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29" documentId="8_{9CD842DD-06D6-402A-9510-DB8FAEF5297F}" xr6:coauthVersionLast="47" xr6:coauthVersionMax="47" xr10:uidLastSave="{53CD98D2-B443-48D2-B683-A852F83B2450}"/>
  <bookViews>
    <workbookView xWindow="-108" yWindow="-108" windowWidth="23256" windowHeight="12456" activeTab="1" xr2:uid="{00000000-000D-0000-FFFF-FFFF00000000}"/>
  </bookViews>
  <sheets>
    <sheet name="Vuosikello_talvi" sheetId="2" r:id="rId1"/>
    <sheet name="Vuosikello_kesä" sheetId="3" r:id="rId2"/>
    <sheet name="Luettelot" sheetId="1" state="hidden" r:id="rId3"/>
  </sheets>
  <definedNames>
    <definedName name="elosu1">DATE(Kalenterivuosi,8,1)-WEEKDAY(DATE(Kalenterivuosi,8,1))+1</definedName>
    <definedName name="heinäsu1">DATE(Kalenterivuosi,7,1)-WEEKDAY(DATE(Kalenterivuosi,7,1))+1</definedName>
    <definedName name="helmisu1">DATE(Kalenterivuosi,2,1)-WEEKDAY(DATE(Kalenterivuosi,2,1))+1</definedName>
    <definedName name="huhtisu1">DATE(Kalenterivuosi,4,1)-WEEKDAY(DATE(Kalenterivuosi,4,1))+1</definedName>
    <definedName name="joulusu1">DATE(Kalenterivuosi,12,1)-WEEKDAY(DATE(Kalenterivuosi,12,1))+1</definedName>
    <definedName name="Kalenterivuosi">#REF!</definedName>
    <definedName name="kesäsu1">DATE(Kalenterivuosi,6,1)-WEEKDAY(DATE(Kalenterivuosi,6,1))+1</definedName>
    <definedName name="lokasu1">DATE(Kalenterivuosi,10,1)-WEEKDAY(DATE(Kalenterivuosi,10,1))+1</definedName>
    <definedName name="Luettelo_Kuukaudet">Luettelot!$A$1:$A$8</definedName>
    <definedName name="Luettelo_Luokat">Luettelot!$D$1:$D$5</definedName>
    <definedName name="maalissu1">DATE(Kalenterivuosi,3,1)-WEEKDAY(DATE(Kalenterivuosi,3,1))+1</definedName>
    <definedName name="marrassu1">DATE(Kalenterivuosi,11,1)-WEEKDAY(DATE(Kalenterivuosi,11,1))+1</definedName>
    <definedName name="SeuraavaKuukausi">Vuosikello_talvi!#REF!</definedName>
    <definedName name="SeuraavaKuukausi_ViikonAlku">DATE(YEAR(SeuraavaKuukausi),MONTH(SeuraavaKuukausi),1)-WEEKDAY(DATE(YEAR(SeuraavaKuukausi),MONTH(SeuraavaKuukausi),1))+1</definedName>
    <definedName name="syyssu1">DATE(Kalenterivuosi,9,1)-WEEKDAY(DATE(Kalenterivuosi,9,1))+1</definedName>
    <definedName name="tammisu1">DATE(Kalenterivuosi,1,1)-WEEKDAY(DATE(Kalenterivuosi,1,1))+1</definedName>
    <definedName name="toukosu1">DATE(Kalenterivuosi,5,1)-WEEKDAY(DATE(Kalenterivuosi,5,1))+1</definedName>
    <definedName name="_xlnm.Print_Titles" localSheetId="0">Vuosikello_talvi!$A:$A</definedName>
    <definedName name="TämäKuukausi">Vuosikello_talvi!#REF!</definedName>
    <definedName name="TämäKuukausi_ViikonAlku">DATE(YEAR(TämäKuukausi),MONTH(TämäKuukausi),1)-WEEKDAY(DATE(YEAR(TämäKuukausi),MONTH(TämäKuukausi),1))+1</definedName>
    <definedName name="ViimeinenKuukausi">Vuosikello_talvi!#REF!</definedName>
    <definedName name="ViimeinenKuukausi_ViikonAlku">DATE(YEAR(ViimeinenKuukausi),MONTH(ViimeinenKuukausi),1)-WEEKDAY(DATE(YEAR(ViimeinenKuukausi),MONTH(ViimeinenKuukausi),1))+1</definedName>
    <definedName name="Vuosikalenteri">DATE(Kalenterivuosi,2,1)-WEEKDAY(DATE(Kalenterivuosi,2,1))+1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8" i="1" s="1"/>
  <c r="A1" i="1" l="1"/>
  <c r="A3" i="1"/>
  <c r="A5" i="1"/>
  <c r="A7" i="1"/>
  <c r="A2" i="1"/>
  <c r="A4" i="1"/>
  <c r="A6" i="1"/>
</calcChain>
</file>

<file path=xl/sharedStrings.xml><?xml version="1.0" encoding="utf-8"?>
<sst xmlns="http://schemas.openxmlformats.org/spreadsheetml/2006/main" count="185" uniqueCount="135">
  <si>
    <t>LOKAKUU</t>
  </si>
  <si>
    <t>MARRASKUU</t>
  </si>
  <si>
    <t>JOULUKUU</t>
  </si>
  <si>
    <t>TAMMIKUU</t>
  </si>
  <si>
    <t>HELMIKUU</t>
  </si>
  <si>
    <t>MAALISKUU</t>
  </si>
  <si>
    <t>KILPAILU</t>
  </si>
  <si>
    <t>✖</t>
  </si>
  <si>
    <t>Lisenssikausi avautuu 1.11.</t>
  </si>
  <si>
    <t>Harjoituspeleistä sopiminen</t>
  </si>
  <si>
    <t>Harjoituspelien järjestelyt</t>
  </si>
  <si>
    <t>Aluesarjapelien sopiminen</t>
  </si>
  <si>
    <t>✔</t>
  </si>
  <si>
    <t>Pelaajasiirrot avautuu</t>
  </si>
  <si>
    <t>Aluesarjoihin ilmoittautuminen käynnistyy 2.1.</t>
  </si>
  <si>
    <t>LEIRIT</t>
  </si>
  <si>
    <t>Leirien suunnittelu, osallistujien kartoittaminen</t>
  </si>
  <si>
    <t>Alueleirien ilmoittautuminen alkaa su 1.2.</t>
  </si>
  <si>
    <t>Valtakunnallisten leirien ilmoittautuminen alkaa su 1.3.</t>
  </si>
  <si>
    <t>Vanhempainpalaveri kesän leireistä</t>
  </si>
  <si>
    <t>Tuomareiden ilmoittautuminen alueleireille alkaa 1.2.</t>
  </si>
  <si>
    <t>TUOMARIT</t>
  </si>
  <si>
    <t>Potentiaalisten tuomareiden kartoitus</t>
  </si>
  <si>
    <t>Tuomarikoulutuksista tiedottaminen</t>
  </si>
  <si>
    <t>JOUKKUE</t>
  </si>
  <si>
    <t>Uuden joukkueen / kauden suunnittelu</t>
  </si>
  <si>
    <t>Uuden harjoituskauden aloitus</t>
  </si>
  <si>
    <t>Joukkueen pikkujoulut</t>
  </si>
  <si>
    <t>Peliasujen sovitus ja tilaus</t>
  </si>
  <si>
    <t>Taustahenkilöiden rekrytointi</t>
  </si>
  <si>
    <t>Joukkueen pelisääntöjen kirjaaminen</t>
  </si>
  <si>
    <t>Harjoitus- ja muiden asujen sovitus ja tilaus</t>
  </si>
  <si>
    <t>Vanhempainillan sopiminen ja pitäminen</t>
  </si>
  <si>
    <t>Pelisääntöjen läpikäynti</t>
  </si>
  <si>
    <t>Toimintasuunnitelman laatiminen</t>
  </si>
  <si>
    <t>Uusien pelaajien rekrytointi esim.kaveritreenit</t>
  </si>
  <si>
    <t>Talven harjoitusryhmien suunnittelu</t>
  </si>
  <si>
    <t>Välinetilauksen kartoitus</t>
  </si>
  <si>
    <t>Kaveri-/ tutustumistreenien suunnittelu</t>
  </si>
  <si>
    <t>Apukäsien rekrytointi</t>
  </si>
  <si>
    <t>VIESTINTÄ</t>
  </si>
  <si>
    <t>Joukkueen yhteystietojen päivittäminen</t>
  </si>
  <si>
    <t>Kaveri-/ tutustumistreenien markkinointi</t>
  </si>
  <si>
    <t>Viestiminen seuran vuoden tapahtumista</t>
  </si>
  <si>
    <t>Viestintäkanavien päivittäminen ajan tasalle</t>
  </si>
  <si>
    <t>Viestintäkäytäntöjen läpikäyminen vanhemmille</t>
  </si>
  <si>
    <t>Someviestinnästä sopiminen</t>
  </si>
  <si>
    <t>TALOUS</t>
  </si>
  <si>
    <t>Budjetin laatiminen yhdessä rahurin kanssa</t>
  </si>
  <si>
    <t>Kausimaksujen seuranta yhdessä rahurin kanssa</t>
  </si>
  <si>
    <t>Kausimaksujen välitarkastus</t>
  </si>
  <si>
    <t>Sponsorien kartoitus</t>
  </si>
  <si>
    <t>Varainhankinnasta sopiminen: talkoot, myynti</t>
  </si>
  <si>
    <t>Valmentajien korvauksista sopiminen</t>
  </si>
  <si>
    <t>Kausimaksujen jaksoitus</t>
  </si>
  <si>
    <t>MUUT</t>
  </si>
  <si>
    <t>Harjotusvuorojen selvittäminen</t>
  </si>
  <si>
    <t>Osallistuminen seuran palavereihin</t>
  </si>
  <si>
    <t>Harjoitusvuorojen tiedottaminen joukkueelle</t>
  </si>
  <si>
    <t>Pelaajien vakuutusturvan varmistaminen</t>
  </si>
  <si>
    <t>PPL joukkueenjohtajien koulutus</t>
  </si>
  <si>
    <t>Joulumuistamiset sidosryhmille tarvittaessa</t>
  </si>
  <si>
    <t>HUHTIKUU</t>
  </si>
  <si>
    <t>TOUKOKUU</t>
  </si>
  <si>
    <t>KESÄKUU</t>
  </si>
  <si>
    <t>HEINÄKUU</t>
  </si>
  <si>
    <t>ELOKUU</t>
  </si>
  <si>
    <t>SYYSKUU</t>
  </si>
  <si>
    <t>Aluesarjan yli-ikäisyyslupien haku päättyy 31.5.</t>
  </si>
  <si>
    <t>Turnaus-/pelikutsuun vastaus viim. viikkoa ennen</t>
  </si>
  <si>
    <t>Mahdolliset lopputurnaukset</t>
  </si>
  <si>
    <t>Aluesarjan poikkeuslupien haku päättyy 1.6.</t>
  </si>
  <si>
    <t>Turnaus-/pelikutsujen laatiminen kotiturnauksiin</t>
  </si>
  <si>
    <t>Alueelliset Itä-Länsi -tapahtumat</t>
  </si>
  <si>
    <t>Jos käytössä lainapelaajat: nimeämiset toimittaminen</t>
  </si>
  <si>
    <t>Turnaus/-pelikutsujen lähetys vastustajille</t>
  </si>
  <si>
    <t>Lisenssien ja vakuutusten varmistaminen</t>
  </si>
  <si>
    <t>Pelaajien ohjeistukset pelireissuille</t>
  </si>
  <si>
    <t>Kotiturnauksen/-pelien järjestelyiden suunnittelu</t>
  </si>
  <si>
    <t>Kioskitoiminnan järjestelyt omaan turnaukseen</t>
  </si>
  <si>
    <t>Suunnittele kyyditykset vieraspelimatkoille</t>
  </si>
  <si>
    <t>Pelinjohtajien poikkeuslupien anominen valtakunnallisille leireille 31.5.</t>
  </si>
  <si>
    <t>Tilaa ruokailut vieraspelimatkoille</t>
  </si>
  <si>
    <t>Mahdollisten lopputurnausten suunnittelu</t>
  </si>
  <si>
    <t>Pelaajaehdotukset alueellisiin Itä-Länsiin</t>
  </si>
  <si>
    <t>Ilmoita leirille osallistujat (terveystiedot jne)</t>
  </si>
  <si>
    <t>Suunnittele kyyditykset leirille ja leirin aikana</t>
  </si>
  <si>
    <t>ALUELEIRIT</t>
  </si>
  <si>
    <t>VALTAKUNNALLISET LEIRIT</t>
  </si>
  <si>
    <t>Lähetä leiri-info ja leirikirje vanhemmille</t>
  </si>
  <si>
    <t>Leirin aikaiset järjestelyvuorojen suunnittelu</t>
  </si>
  <si>
    <t>Leirin aikainen tiedottaminen vanhemmille</t>
  </si>
  <si>
    <t>leirin aikainen tiedottaminen vanhemmille</t>
  </si>
  <si>
    <t>tuomareiden ilmoittautuminen vk-leireille alkaa 1.4.</t>
  </si>
  <si>
    <t xml:space="preserve">Muut tarpeelliset välineet mukaan </t>
  </si>
  <si>
    <t>Muut tarpeelliset välineet mukaan</t>
  </si>
  <si>
    <t>Seuran tuomaripalaveriin osallistuminen</t>
  </si>
  <si>
    <t>Tuomareiden hankkiminen/varmistaminen peleihin</t>
  </si>
  <si>
    <t>Tuomaripalkkioiden maksaminen</t>
  </si>
  <si>
    <t>Tuomareiden ohjeistus kotiturnauksissa/-peleissä</t>
  </si>
  <si>
    <t>Kesän talkoolistojen tekeminen</t>
  </si>
  <si>
    <t>Aktiivisten ohjaaminen seuran kirjurikoulutuksiin</t>
  </si>
  <si>
    <t>Joukkueen omat päättäjäiset</t>
  </si>
  <si>
    <t>Kesän talkoolistojen jakaminen</t>
  </si>
  <si>
    <t>Joukkueen palkittavat ja muistamiset</t>
  </si>
  <si>
    <t>Kesän harjoitusvuorojen tiedotttaminen</t>
  </si>
  <si>
    <t>Joukkueen toiminnan "päättäminen"</t>
  </si>
  <si>
    <t>Kesän välinehankinnat, esim. pelipallot</t>
  </si>
  <si>
    <t>Pelikauden asioiden tiedotus vanhemmille</t>
  </si>
  <si>
    <t>Joukkueen toiminnasta viestiminen someen</t>
  </si>
  <si>
    <t>Leiripassien laskutus rahurin kanssa</t>
  </si>
  <si>
    <t xml:space="preserve">Mahdollisten alueleiripassipalautusten haku </t>
  </si>
  <si>
    <t>Taloustietojen yhteenveto rahurin kanssa</t>
  </si>
  <si>
    <t>Tilitietojen koonti tilikaudenpäätökseen</t>
  </si>
  <si>
    <t>Talkooinfo</t>
  </si>
  <si>
    <t>Kotiturnausten / -pelien palkintojen hankinta</t>
  </si>
  <si>
    <t>Seuran kauden päättäjäiset</t>
  </si>
  <si>
    <t>Kotiturnausten / -pelien pelipallojen hankinta</t>
  </si>
  <si>
    <t>Harjoitusvuorojen selvittäminen</t>
  </si>
  <si>
    <t>Varustehankinnat esim. ensiapulaukku</t>
  </si>
  <si>
    <t>Työ</t>
  </si>
  <si>
    <t>Koti</t>
  </si>
  <si>
    <t>Syntymäpäivä</t>
  </si>
  <si>
    <t>Henkilökohtainen</t>
  </si>
  <si>
    <t>Muu</t>
  </si>
  <si>
    <t>Pelaajasiirrot tehtynä 1.6. mennessä</t>
  </si>
  <si>
    <t>Mahdollisten vk-leiripassipalautusten haku (viikko leirin päättymisen jälkeen)</t>
  </si>
  <si>
    <t>Aluesarjan poikkeuslupien haku</t>
  </si>
  <si>
    <t>Aluesarjan yli-ikäisyyslupien haku</t>
  </si>
  <si>
    <t>Kilpailuinfo:  erillisluvat keskiviikko 11.2.</t>
  </si>
  <si>
    <t xml:space="preserve">Kilpailuinfo: tulospalvelun käyttö keskiviikko 18.3. </t>
  </si>
  <si>
    <t>Pelinjohtajien poikkeuslupien anominen alueleireille</t>
  </si>
  <si>
    <t>14.4. Sarjainfo: E-ikäisten pelisarja + F-ikäisten sarja</t>
  </si>
  <si>
    <t>7.5. Sarjainfo: Junnusuper</t>
  </si>
  <si>
    <t>13.4. Sarjainfo C-D-ikäiset ja E-ikäisten kilpasarja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</si>
</sst>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&quot;• &quot;@"/>
    <numFmt numFmtId="167" formatCode=";;;"/>
  </numFmts>
  <fonts count="43" x14ac:knownFonts="1">
    <font>
      <sz val="11"/>
      <color theme="1"/>
      <name val="Consolas"/>
      <family val="2"/>
      <scheme val="minor"/>
    </font>
    <font>
      <sz val="11"/>
      <color theme="1" tint="0.14999847407452621"/>
      <name val="Consolas"/>
      <family val="2"/>
      <scheme val="minor"/>
    </font>
    <font>
      <sz val="11"/>
      <color theme="1" tint="0.14999847407452621"/>
      <name val="Consolas"/>
      <family val="3"/>
      <scheme val="minor"/>
    </font>
    <font>
      <sz val="12"/>
      <color theme="1" tint="0.249977111117893"/>
      <name val="Century Gothic"/>
      <family val="2"/>
      <scheme val="major"/>
    </font>
    <font>
      <sz val="11"/>
      <color theme="1"/>
      <name val="Consolas"/>
      <family val="2"/>
      <scheme val="minor"/>
    </font>
    <font>
      <sz val="18"/>
      <color theme="3"/>
      <name val="Century Gothic"/>
      <family val="2"/>
      <scheme val="major"/>
    </font>
    <font>
      <b/>
      <sz val="15"/>
      <color theme="3"/>
      <name val="Consolas"/>
      <family val="2"/>
      <scheme val="minor"/>
    </font>
    <font>
      <b/>
      <sz val="13"/>
      <color theme="3"/>
      <name val="Consolas"/>
      <family val="2"/>
      <scheme val="minor"/>
    </font>
    <font>
      <b/>
      <sz val="11"/>
      <color theme="3"/>
      <name val="Consolas"/>
      <family val="2"/>
      <scheme val="minor"/>
    </font>
    <font>
      <sz val="11"/>
      <color rgb="FF006100"/>
      <name val="Consolas"/>
      <family val="2"/>
      <scheme val="minor"/>
    </font>
    <font>
      <sz val="11"/>
      <color rgb="FF9C0006"/>
      <name val="Consolas"/>
      <family val="2"/>
      <scheme val="minor"/>
    </font>
    <font>
      <sz val="11"/>
      <color rgb="FF9C5700"/>
      <name val="Consolas"/>
      <family val="2"/>
      <scheme val="minor"/>
    </font>
    <font>
      <sz val="11"/>
      <color rgb="FF3F3F76"/>
      <name val="Consolas"/>
      <family val="2"/>
      <scheme val="minor"/>
    </font>
    <font>
      <b/>
      <sz val="11"/>
      <color rgb="FF3F3F3F"/>
      <name val="Consolas"/>
      <family val="2"/>
      <scheme val="minor"/>
    </font>
    <font>
      <b/>
      <sz val="11"/>
      <color rgb="FFFA7D00"/>
      <name val="Consolas"/>
      <family val="2"/>
      <scheme val="minor"/>
    </font>
    <font>
      <sz val="11"/>
      <color rgb="FFFA7D00"/>
      <name val="Consolas"/>
      <family val="2"/>
      <scheme val="minor"/>
    </font>
    <font>
      <b/>
      <sz val="11"/>
      <color theme="0"/>
      <name val="Consolas"/>
      <family val="2"/>
      <scheme val="minor"/>
    </font>
    <font>
      <sz val="11"/>
      <color rgb="FFFF0000"/>
      <name val="Consolas"/>
      <family val="2"/>
      <scheme val="minor"/>
    </font>
    <font>
      <i/>
      <sz val="11"/>
      <color rgb="FF7F7F7F"/>
      <name val="Consolas"/>
      <family val="2"/>
      <scheme val="minor"/>
    </font>
    <font>
      <b/>
      <sz val="11"/>
      <color theme="1"/>
      <name val="Consolas"/>
      <family val="2"/>
      <scheme val="minor"/>
    </font>
    <font>
      <sz val="11"/>
      <color theme="0"/>
      <name val="Consolas"/>
      <family val="2"/>
      <scheme val="minor"/>
    </font>
    <font>
      <sz val="14"/>
      <color theme="1" tint="0.14999847407452621"/>
      <name val="Arial"/>
      <family val="2"/>
    </font>
    <font>
      <b/>
      <sz val="16"/>
      <color theme="1" tint="0.249977111117893"/>
      <name val="Century Gothic"/>
      <family val="2"/>
      <scheme val="major"/>
    </font>
    <font>
      <sz val="16"/>
      <color theme="1" tint="0.249977111117893"/>
      <name val="Century Gothic"/>
      <family val="2"/>
      <scheme val="major"/>
    </font>
    <font>
      <b/>
      <sz val="14"/>
      <color theme="1" tint="0.14999847407452621"/>
      <name val="Arial"/>
      <family val="2"/>
    </font>
    <font>
      <sz val="14"/>
      <color theme="1" tint="0.14999847407452621"/>
      <name val="Consolas"/>
      <family val="3"/>
      <scheme val="minor"/>
    </font>
    <font>
      <b/>
      <sz val="14"/>
      <color theme="1" tint="0.14999847407452621"/>
      <name val="Consolas"/>
      <family val="3"/>
      <scheme val="minor"/>
    </font>
    <font>
      <b/>
      <sz val="14"/>
      <color theme="1" tint="0.249977111117893"/>
      <name val="Arial"/>
      <family val="2"/>
    </font>
    <font>
      <sz val="16"/>
      <color theme="1" tint="0.14999847407452621"/>
      <name val="Candara"/>
      <family val="2"/>
    </font>
    <font>
      <sz val="12"/>
      <color theme="1" tint="0.249977111117893"/>
      <name val="Candara"/>
      <family val="2"/>
    </font>
    <font>
      <sz val="11"/>
      <color theme="1"/>
      <name val="Candara"/>
      <family val="2"/>
    </font>
    <font>
      <sz val="11"/>
      <color theme="1" tint="0.14999847407452621"/>
      <name val="Candara"/>
      <family val="2"/>
    </font>
    <font>
      <sz val="16"/>
      <color theme="1"/>
      <name val="Candara"/>
      <family val="2"/>
    </font>
    <font>
      <sz val="16"/>
      <color rgb="FFFF0000"/>
      <name val="Candara"/>
      <family val="2"/>
    </font>
    <font>
      <sz val="16"/>
      <color theme="1" tint="0.249977111117893"/>
      <name val="Candara"/>
      <family val="2"/>
    </font>
    <font>
      <sz val="16"/>
      <color rgb="FF00B050"/>
      <name val="Candara"/>
      <family val="2"/>
    </font>
    <font>
      <b/>
      <sz val="16"/>
      <color theme="1" tint="0.14999847407452621"/>
      <name val="Candara"/>
      <family val="2"/>
    </font>
    <font>
      <sz val="12"/>
      <color theme="1" tint="0.14999847407452621"/>
      <name val="Candara"/>
      <family val="2"/>
    </font>
    <font>
      <sz val="16"/>
      <color theme="1" tint="0.14999847407452621"/>
      <name val="Candara"/>
    </font>
    <font>
      <b/>
      <sz val="16"/>
      <color theme="1"/>
      <name val="Candara"/>
      <family val="2"/>
    </font>
    <font>
      <b/>
      <sz val="14"/>
      <color theme="1"/>
      <name val="Candara"/>
      <family val="2"/>
    </font>
    <font>
      <b/>
      <sz val="14"/>
      <color theme="1" tint="0.14999847407452621"/>
      <name val="Candara"/>
      <family val="2"/>
    </font>
    <font>
      <b/>
      <sz val="14"/>
      <name val="Candara"/>
      <family val="2"/>
    </font>
  </fonts>
  <fills count="4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D9ED"/>
        <bgColor indexed="64"/>
      </patternFill>
    </fill>
    <fill>
      <patternFill patternType="solid">
        <fgColor rgb="FFFD948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tted">
        <color theme="0" tint="-0.1499679555650502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149937437055574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</borders>
  <cellStyleXfs count="47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8" applyNumberFormat="0" applyAlignment="0" applyProtection="0"/>
    <xf numFmtId="0" fontId="13" fillId="7" borderId="9" applyNumberFormat="0" applyAlignment="0" applyProtection="0"/>
    <xf numFmtId="0" fontId="14" fillId="7" borderId="8" applyNumberFormat="0" applyAlignment="0" applyProtection="0"/>
    <xf numFmtId="0" fontId="15" fillId="0" borderId="10" applyNumberFormat="0" applyFill="0" applyAlignment="0" applyProtection="0"/>
    <xf numFmtId="0" fontId="16" fillId="8" borderId="11" applyNumberFormat="0" applyAlignment="0" applyProtection="0"/>
    <xf numFmtId="0" fontId="17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left" vertical="center"/>
    </xf>
    <xf numFmtId="167" fontId="0" fillId="0" borderId="0" xfId="0" applyNumberFormat="1"/>
    <xf numFmtId="166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/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35" borderId="0" xfId="0" applyFont="1" applyFill="1" applyAlignment="1">
      <alignment horizontal="center" vertical="center"/>
    </xf>
    <xf numFmtId="0" fontId="24" fillId="36" borderId="0" xfId="0" applyFont="1" applyFill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0" fontId="24" fillId="38" borderId="0" xfId="0" applyFont="1" applyFill="1" applyAlignment="1">
      <alignment horizontal="center" vertical="center"/>
    </xf>
    <xf numFmtId="0" fontId="24" fillId="39" borderId="0" xfId="0" applyFont="1" applyFill="1" applyAlignment="1">
      <alignment horizontal="center" vertical="center"/>
    </xf>
    <xf numFmtId="0" fontId="24" fillId="40" borderId="0" xfId="0" applyFont="1" applyFill="1" applyAlignment="1">
      <alignment horizontal="center" vertical="center"/>
    </xf>
    <xf numFmtId="0" fontId="21" fillId="40" borderId="0" xfId="0" applyFont="1" applyFill="1" applyAlignment="1">
      <alignment horizontal="center" vertical="center"/>
    </xf>
    <xf numFmtId="0" fontId="25" fillId="40" borderId="0" xfId="0" applyFont="1" applyFill="1" applyAlignment="1">
      <alignment horizontal="center" vertical="center"/>
    </xf>
    <xf numFmtId="0" fontId="24" fillId="41" borderId="0" xfId="0" applyFont="1" applyFill="1" applyAlignment="1">
      <alignment horizontal="center" vertical="center"/>
    </xf>
    <xf numFmtId="0" fontId="26" fillId="41" borderId="0" xfId="0" applyFont="1" applyFill="1" applyAlignment="1">
      <alignment horizontal="center" vertical="center"/>
    </xf>
    <xf numFmtId="0" fontId="27" fillId="35" borderId="0" xfId="0" applyFont="1" applyFill="1" applyAlignment="1">
      <alignment horizontal="center" vertical="center"/>
    </xf>
    <xf numFmtId="166" fontId="28" fillId="0" borderId="3" xfId="0" applyNumberFormat="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34" borderId="0" xfId="0" applyFont="1" applyFill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166" fontId="28" fillId="0" borderId="4" xfId="0" applyNumberFormat="1" applyFont="1" applyBorder="1" applyAlignment="1">
      <alignment horizontal="left" vertical="center"/>
    </xf>
    <xf numFmtId="166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2" fillId="34" borderId="0" xfId="0" applyFont="1" applyFill="1" applyAlignment="1">
      <alignment horizontal="left"/>
    </xf>
    <xf numFmtId="0" fontId="32" fillId="34" borderId="0" xfId="0" applyFont="1" applyFill="1"/>
    <xf numFmtId="0" fontId="28" fillId="0" borderId="0" xfId="0" applyFont="1" applyAlignment="1">
      <alignment horizontal="center" vertical="center"/>
    </xf>
    <xf numFmtId="166" fontId="28" fillId="0" borderId="14" xfId="0" applyNumberFormat="1" applyFont="1" applyBorder="1" applyAlignment="1">
      <alignment horizontal="left" vertical="center"/>
    </xf>
    <xf numFmtId="0" fontId="33" fillId="34" borderId="0" xfId="0" applyFont="1" applyFill="1" applyAlignment="1">
      <alignment horizontal="left"/>
    </xf>
    <xf numFmtId="0" fontId="34" fillId="0" borderId="0" xfId="0" applyFont="1" applyAlignment="1">
      <alignment horizontal="left" vertical="center"/>
    </xf>
    <xf numFmtId="0" fontId="35" fillId="34" borderId="0" xfId="0" applyFont="1" applyFill="1" applyAlignment="1">
      <alignment horizontal="left"/>
    </xf>
    <xf numFmtId="0" fontId="32" fillId="0" borderId="0" xfId="0" applyFont="1"/>
    <xf numFmtId="166" fontId="36" fillId="0" borderId="3" xfId="0" applyNumberFormat="1" applyFont="1" applyBorder="1" applyAlignment="1">
      <alignment horizontal="left" vertical="center"/>
    </xf>
    <xf numFmtId="166" fontId="37" fillId="0" borderId="14" xfId="0" applyNumberFormat="1" applyFont="1" applyBorder="1" applyAlignment="1">
      <alignment horizontal="left" vertical="center"/>
    </xf>
    <xf numFmtId="166" fontId="38" fillId="0" borderId="0" xfId="0" applyNumberFormat="1" applyFont="1" applyAlignment="1">
      <alignment horizontal="left" vertical="center"/>
    </xf>
    <xf numFmtId="166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66" fontId="32" fillId="0" borderId="3" xfId="0" applyNumberFormat="1" applyFont="1" applyBorder="1" applyAlignment="1">
      <alignment horizontal="left" vertical="center"/>
    </xf>
    <xf numFmtId="166" fontId="32" fillId="0" borderId="14" xfId="0" applyNumberFormat="1" applyFont="1" applyBorder="1" applyAlignment="1">
      <alignment horizontal="left" vertical="center"/>
    </xf>
    <xf numFmtId="166" fontId="32" fillId="0" borderId="4" xfId="0" applyNumberFormat="1" applyFont="1" applyBorder="1" applyAlignment="1">
      <alignment horizontal="left" vertical="center"/>
    </xf>
    <xf numFmtId="166" fontId="39" fillId="0" borderId="3" xfId="0" applyNumberFormat="1" applyFont="1" applyBorder="1" applyAlignment="1">
      <alignment horizontal="left" vertical="center"/>
    </xf>
    <xf numFmtId="166" fontId="36" fillId="0" borderId="4" xfId="0" applyNumberFormat="1" applyFont="1" applyBorder="1" applyAlignment="1">
      <alignment horizontal="left" vertical="center"/>
    </xf>
    <xf numFmtId="166" fontId="40" fillId="0" borderId="0" xfId="0" applyNumberFormat="1" applyFont="1" applyAlignment="1">
      <alignment horizontal="left" vertical="center" wrapText="1"/>
    </xf>
    <xf numFmtId="166" fontId="41" fillId="0" borderId="0" xfId="0" applyNumberFormat="1" applyFont="1" applyAlignment="1">
      <alignment horizontal="left" vertical="center"/>
    </xf>
    <xf numFmtId="166" fontId="42" fillId="0" borderId="0" xfId="0" applyNumberFormat="1" applyFont="1" applyAlignment="1">
      <alignment horizontal="left" vertical="center"/>
    </xf>
    <xf numFmtId="166" fontId="32" fillId="0" borderId="15" xfId="0" applyNumberFormat="1" applyFont="1" applyBorder="1" applyAlignment="1">
      <alignment vertical="top" wrapText="1"/>
    </xf>
    <xf numFmtId="166" fontId="32" fillId="0" borderId="0" xfId="0" applyNumberFormat="1" applyFont="1" applyAlignment="1">
      <alignment vertical="top" wrapText="1"/>
    </xf>
    <xf numFmtId="166" fontId="32" fillId="0" borderId="16" xfId="0" applyNumberFormat="1" applyFont="1" applyBorder="1" applyAlignment="1">
      <alignment vertical="top" wrapText="1"/>
    </xf>
    <xf numFmtId="0" fontId="22" fillId="0" borderId="1" xfId="0" applyFont="1" applyBorder="1" applyAlignment="1">
      <alignment horizontal="center" vertical="center"/>
    </xf>
  </cellXfs>
  <cellStyles count="47">
    <cellStyle name="20 % - Aksentti1" xfId="24" builtinId="30" customBuiltin="1"/>
    <cellStyle name="20 % - Aksentti2" xfId="28" builtinId="34" customBuiltin="1"/>
    <cellStyle name="20 % - Aksentti3" xfId="32" builtinId="38" customBuiltin="1"/>
    <cellStyle name="20 % - Aksentti4" xfId="36" builtinId="42" customBuiltin="1"/>
    <cellStyle name="20 % - Aksentti5" xfId="40" builtinId="46" customBuiltin="1"/>
    <cellStyle name="20 % - Aksentti6" xfId="44" builtinId="50" customBuiltin="1"/>
    <cellStyle name="40 % - Aksentti1" xfId="25" builtinId="31" customBuiltin="1"/>
    <cellStyle name="40 % - Aksentti2" xfId="29" builtinId="35" customBuiltin="1"/>
    <cellStyle name="40 % - Aksentti3" xfId="33" builtinId="39" customBuiltin="1"/>
    <cellStyle name="40 % - Aksentti4" xfId="37" builtinId="43" customBuiltin="1"/>
    <cellStyle name="40 % - Aksentti5" xfId="41" builtinId="47" customBuiltin="1"/>
    <cellStyle name="40 % - Aksentti6" xfId="45" builtinId="51" customBuiltin="1"/>
    <cellStyle name="60 % - Aksentti1" xfId="26" builtinId="32" customBuiltin="1"/>
    <cellStyle name="60 % - Aksentti2" xfId="30" builtinId="36" customBuiltin="1"/>
    <cellStyle name="60 % - Aksentti3" xfId="34" builtinId="40" customBuiltin="1"/>
    <cellStyle name="60 % - Aksentti4" xfId="38" builtinId="44" customBuiltin="1"/>
    <cellStyle name="60 % - Aksentti5" xfId="42" builtinId="48" customBuiltin="1"/>
    <cellStyle name="60 % - Aksentti6" xfId="46" builtinId="52" customBuiltin="1"/>
    <cellStyle name="Aksentti1" xfId="23" builtinId="29" customBuiltin="1"/>
    <cellStyle name="Aksentti2" xfId="27" builtinId="33" customBuiltin="1"/>
    <cellStyle name="Aksentti3" xfId="31" builtinId="37" customBuiltin="1"/>
    <cellStyle name="Aksentti4" xfId="35" builtinId="41" customBuiltin="1"/>
    <cellStyle name="Aksentti5" xfId="39" builtinId="45" customBuiltin="1"/>
    <cellStyle name="Aksentti6" xfId="43" builtinId="49" customBuiltin="1"/>
    <cellStyle name="Huomautus" xfId="20" builtinId="10" customBuiltin="1"/>
    <cellStyle name="Huono" xfId="12" builtinId="27" customBuiltin="1"/>
    <cellStyle name="Hyvä" xfId="11" builtinId="26" customBuiltin="1"/>
    <cellStyle name="Laskenta" xfId="16" builtinId="22" customBuiltin="1"/>
    <cellStyle name="Linkitetty solu" xfId="17" builtinId="24" customBuiltin="1"/>
    <cellStyle name="Neutraali" xfId="13" builtinId="28" customBuiltin="1"/>
    <cellStyle name="Normaali" xfId="0" builtinId="0" customBuiltin="1"/>
    <cellStyle name="Otsikko" xfId="6" builtinId="15" customBuiltin="1"/>
    <cellStyle name="Otsikko 1" xfId="7" builtinId="16" customBuiltin="1"/>
    <cellStyle name="Otsikko 2" xfId="8" builtinId="17" customBuiltin="1"/>
    <cellStyle name="Otsikko 3" xfId="9" builtinId="18" customBuiltin="1"/>
    <cellStyle name="Otsikko 4" xfId="10" builtinId="19" customBuiltin="1"/>
    <cellStyle name="Pilkku" xfId="1" builtinId="3" customBuiltin="1"/>
    <cellStyle name="Pilkku [0]" xfId="2" builtinId="6" customBuiltin="1"/>
    <cellStyle name="Prosenttia" xfId="5" builtinId="5" customBuiltin="1"/>
    <cellStyle name="Selittävä teksti" xfId="21" builtinId="53" customBuiltin="1"/>
    <cellStyle name="Summa" xfId="22" builtinId="25" customBuiltin="1"/>
    <cellStyle name="Syöttö" xfId="14" builtinId="20" customBuiltin="1"/>
    <cellStyle name="Tarkistussolu" xfId="18" builtinId="23" customBuiltin="1"/>
    <cellStyle name="Tulostus" xfId="15" builtinId="21" customBuiltin="1"/>
    <cellStyle name="Valuutta" xfId="3" builtinId="4" customBuiltin="1"/>
    <cellStyle name="Valuutta [0]" xfId="4" builtinId="7" customBuiltin="1"/>
    <cellStyle name="Varoitusteksti" xfId="19" builtinId="11" customBuiltin="1"/>
  </cellStyles>
  <dxfs count="60"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DAEDFA"/>
      <color rgb="FFFD9483"/>
      <color rgb="FFFBD9E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AB8EE"/>
      </a:accent1>
      <a:accent2>
        <a:srgbClr val="F8AE45"/>
      </a:accent2>
      <a:accent3>
        <a:srgbClr val="FCD1FF"/>
      </a:accent3>
      <a:accent4>
        <a:srgbClr val="FFEF90"/>
      </a:accent4>
      <a:accent5>
        <a:srgbClr val="A8D9F8"/>
      </a:accent5>
      <a:accent6>
        <a:srgbClr val="B4F8C8"/>
      </a:accent6>
      <a:hlink>
        <a:srgbClr val="0563C1"/>
      </a:hlink>
      <a:folHlink>
        <a:srgbClr val="954F72"/>
      </a:folHlink>
    </a:clrScheme>
    <a:fontScheme name="Custom 120">
      <a:majorFont>
        <a:latin typeface="Century Gothic"/>
        <a:ea typeface=""/>
        <a:cs typeface=""/>
      </a:majorFont>
      <a:minorFont>
        <a:latin typeface="Consola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showGridLines="0" topLeftCell="F18" zoomScale="60" zoomScaleNormal="60" workbookViewId="0">
      <selection activeCell="R10" sqref="R10"/>
    </sheetView>
  </sheetViews>
  <sheetFormatPr defaultColWidth="9" defaultRowHeight="18" customHeight="1" x14ac:dyDescent="0.3"/>
  <cols>
    <col min="1" max="1" width="15.19921875" style="1" customWidth="1"/>
    <col min="2" max="2" width="1.59765625" style="1" customWidth="1"/>
    <col min="3" max="3" width="60.8984375" style="3" customWidth="1"/>
    <col min="4" max="4" width="3.59765625" style="2" customWidth="1"/>
    <col min="5" max="5" width="1.59765625" style="1" customWidth="1"/>
    <col min="6" max="6" width="60.69921875" style="3" customWidth="1"/>
    <col min="7" max="7" width="3.59765625" style="2" customWidth="1"/>
    <col min="8" max="8" width="1.59765625" style="1" customWidth="1"/>
    <col min="9" max="9" width="60.69921875" style="3" customWidth="1"/>
    <col min="10" max="10" width="3.59765625" style="2" customWidth="1"/>
    <col min="11" max="11" width="1.59765625" style="1" customWidth="1"/>
    <col min="12" max="12" width="62" style="3" customWidth="1"/>
    <col min="13" max="13" width="3.59765625" style="2" customWidth="1"/>
    <col min="14" max="14" width="1.59765625" style="1" customWidth="1"/>
    <col min="15" max="15" width="63" style="3" customWidth="1"/>
    <col min="16" max="16" width="3.59765625" style="2" customWidth="1"/>
    <col min="17" max="17" width="1.59765625" style="1" customWidth="1"/>
    <col min="18" max="18" width="74.59765625" style="3" customWidth="1"/>
    <col min="19" max="19" width="3.59765625" style="2" customWidth="1"/>
    <col min="20" max="21" width="1.59765625" style="1" customWidth="1"/>
    <col min="22" max="16384" width="9" style="1"/>
  </cols>
  <sheetData>
    <row r="1" spans="1:21" ht="9" customHeight="1" x14ac:dyDescent="0.3"/>
    <row r="2" spans="1:21" ht="3" customHeight="1" x14ac:dyDescent="0.3">
      <c r="B2" s="7"/>
      <c r="C2" s="5"/>
      <c r="D2" s="6"/>
      <c r="E2" s="7"/>
      <c r="F2" s="5"/>
      <c r="G2" s="6"/>
      <c r="H2" s="7"/>
      <c r="I2" s="5"/>
      <c r="J2" s="6"/>
      <c r="K2" s="7"/>
      <c r="L2" s="5"/>
      <c r="M2" s="6"/>
      <c r="N2" s="5"/>
      <c r="O2" s="5"/>
      <c r="P2" s="6"/>
      <c r="Q2" s="7"/>
      <c r="R2" s="5"/>
      <c r="S2" s="6"/>
      <c r="T2" s="7"/>
      <c r="U2" s="6"/>
    </row>
    <row r="3" spans="1:21" s="9" customFormat="1" ht="35.25" customHeight="1" thickBot="1" x14ac:dyDescent="0.35">
      <c r="B3" s="11"/>
      <c r="C3" s="57" t="s">
        <v>0</v>
      </c>
      <c r="D3" s="57"/>
      <c r="E3" s="11"/>
      <c r="F3" s="57" t="s">
        <v>1</v>
      </c>
      <c r="G3" s="57"/>
      <c r="H3" s="11"/>
      <c r="I3" s="57" t="s">
        <v>2</v>
      </c>
      <c r="J3" s="57"/>
      <c r="K3" s="11"/>
      <c r="L3" s="57" t="s">
        <v>3</v>
      </c>
      <c r="M3" s="57"/>
      <c r="N3" s="11"/>
      <c r="O3" s="57" t="s">
        <v>4</v>
      </c>
      <c r="P3" s="57"/>
      <c r="Q3" s="11"/>
      <c r="R3" s="57" t="s">
        <v>5</v>
      </c>
      <c r="S3" s="57"/>
      <c r="T3" s="12"/>
    </row>
    <row r="4" spans="1:21" s="9" customFormat="1" ht="17.25" customHeight="1" x14ac:dyDescent="0.4">
      <c r="A4" s="23" t="s">
        <v>6</v>
      </c>
      <c r="B4" s="25"/>
      <c r="C4" s="24"/>
      <c r="D4" s="37" t="s">
        <v>7</v>
      </c>
      <c r="E4" s="38"/>
      <c r="F4" s="24" t="s">
        <v>8</v>
      </c>
      <c r="G4" s="33"/>
      <c r="H4" s="38"/>
      <c r="I4" s="31"/>
      <c r="J4" s="33"/>
      <c r="K4" s="38"/>
      <c r="L4" s="24" t="s">
        <v>9</v>
      </c>
      <c r="M4" s="33"/>
      <c r="N4" s="38"/>
      <c r="O4" s="31" t="s">
        <v>10</v>
      </c>
      <c r="P4" s="33"/>
      <c r="Q4" s="38"/>
      <c r="R4" s="31" t="s">
        <v>11</v>
      </c>
      <c r="S4" s="26"/>
      <c r="T4" s="27"/>
    </row>
    <row r="5" spans="1:21" s="2" customFormat="1" ht="27.75" customHeight="1" x14ac:dyDescent="0.4">
      <c r="A5" s="13"/>
      <c r="B5" s="28"/>
      <c r="C5" s="24"/>
      <c r="D5" s="39" t="s">
        <v>12</v>
      </c>
      <c r="E5" s="32"/>
      <c r="F5" s="46" t="s">
        <v>13</v>
      </c>
      <c r="G5" s="33"/>
      <c r="H5" s="32"/>
      <c r="I5" s="24"/>
      <c r="J5" s="33"/>
      <c r="K5" s="32"/>
      <c r="L5" s="46" t="s">
        <v>14</v>
      </c>
      <c r="M5" s="33"/>
      <c r="N5" s="32"/>
      <c r="O5" s="51" t="s">
        <v>129</v>
      </c>
      <c r="P5" s="33"/>
      <c r="Q5" s="32"/>
      <c r="R5" s="51" t="s">
        <v>130</v>
      </c>
      <c r="S5" s="26"/>
      <c r="T5" s="29"/>
    </row>
    <row r="6" spans="1:21" s="2" customFormat="1" ht="18" customHeight="1" x14ac:dyDescent="0.4">
      <c r="A6" s="13"/>
      <c r="B6" s="28"/>
      <c r="C6" s="24"/>
      <c r="D6" s="33"/>
      <c r="E6" s="32"/>
      <c r="F6" s="24"/>
      <c r="G6" s="33"/>
      <c r="H6" s="32"/>
      <c r="I6" s="24"/>
      <c r="J6" s="33"/>
      <c r="K6" s="32"/>
      <c r="L6" s="46" t="s">
        <v>128</v>
      </c>
      <c r="M6" s="33"/>
      <c r="N6" s="32"/>
      <c r="P6" s="33"/>
      <c r="Q6" s="32"/>
      <c r="R6" s="24"/>
      <c r="S6" s="26"/>
      <c r="T6" s="29"/>
    </row>
    <row r="7" spans="1:21" s="2" customFormat="1" ht="18" customHeight="1" x14ac:dyDescent="0.4">
      <c r="A7" s="13"/>
      <c r="B7" s="28"/>
      <c r="C7" s="24"/>
      <c r="D7" s="33"/>
      <c r="E7" s="32"/>
      <c r="F7" s="24"/>
      <c r="G7" s="33"/>
      <c r="H7" s="32"/>
      <c r="I7" s="24"/>
      <c r="J7" s="33"/>
      <c r="K7" s="32"/>
      <c r="L7" s="46" t="s">
        <v>127</v>
      </c>
      <c r="M7" s="33"/>
      <c r="N7" s="32"/>
      <c r="P7" s="33"/>
      <c r="Q7" s="32"/>
      <c r="R7" s="24"/>
      <c r="S7" s="26"/>
      <c r="T7" s="29"/>
    </row>
    <row r="8" spans="1:21" s="2" customFormat="1" ht="18" customHeight="1" x14ac:dyDescent="0.4">
      <c r="A8" s="13"/>
      <c r="B8" s="28"/>
      <c r="C8" s="24"/>
      <c r="D8" s="33"/>
      <c r="E8" s="32"/>
      <c r="F8" s="24"/>
      <c r="G8" s="33"/>
      <c r="H8" s="32"/>
      <c r="I8" s="24"/>
      <c r="J8" s="33"/>
      <c r="K8" s="32"/>
      <c r="L8" s="46"/>
      <c r="M8" s="33"/>
      <c r="N8" s="32"/>
      <c r="O8" s="24"/>
      <c r="P8" s="33"/>
      <c r="Q8" s="32"/>
      <c r="R8" s="24"/>
      <c r="S8" s="26"/>
      <c r="T8" s="29"/>
    </row>
    <row r="9" spans="1:21" s="2" customFormat="1" ht="18" customHeight="1" x14ac:dyDescent="0.4">
      <c r="A9" s="13"/>
      <c r="B9" s="28"/>
      <c r="C9" s="30"/>
      <c r="D9" s="33"/>
      <c r="E9" s="32"/>
      <c r="F9" s="30"/>
      <c r="G9" s="33"/>
      <c r="H9" s="32"/>
      <c r="I9" s="30"/>
      <c r="J9" s="33"/>
      <c r="K9" s="32"/>
      <c r="L9" s="30"/>
      <c r="M9" s="33"/>
      <c r="N9" s="32"/>
      <c r="O9" s="30"/>
      <c r="P9" s="33"/>
      <c r="Q9" s="32"/>
      <c r="R9" s="30"/>
      <c r="S9" s="26"/>
      <c r="T9" s="29"/>
    </row>
    <row r="10" spans="1:21" s="2" customFormat="1" ht="18" customHeight="1" x14ac:dyDescent="0.4">
      <c r="A10" s="14" t="s">
        <v>15</v>
      </c>
      <c r="B10" s="28"/>
      <c r="C10" s="40"/>
      <c r="D10" s="33"/>
      <c r="E10" s="32"/>
      <c r="F10" s="31"/>
      <c r="G10" s="33"/>
      <c r="H10" s="32"/>
      <c r="I10" s="31"/>
      <c r="J10" s="33"/>
      <c r="K10" s="32"/>
      <c r="L10" s="31" t="s">
        <v>16</v>
      </c>
      <c r="M10" s="33"/>
      <c r="N10" s="32"/>
      <c r="O10" s="52" t="s">
        <v>17</v>
      </c>
      <c r="P10" s="33"/>
      <c r="Q10" s="32"/>
      <c r="R10" s="53" t="s">
        <v>18</v>
      </c>
      <c r="S10" s="26"/>
      <c r="T10" s="29"/>
    </row>
    <row r="11" spans="1:21" s="2" customFormat="1" ht="18" customHeight="1" x14ac:dyDescent="0.4">
      <c r="A11" s="14"/>
      <c r="B11" s="28"/>
      <c r="C11" s="40"/>
      <c r="D11" s="33"/>
      <c r="E11" s="32"/>
      <c r="F11" s="24"/>
      <c r="G11" s="33"/>
      <c r="H11" s="32"/>
      <c r="I11" s="24"/>
      <c r="J11" s="33"/>
      <c r="K11" s="32"/>
      <c r="L11" s="31" t="s">
        <v>19</v>
      </c>
      <c r="M11" s="33"/>
      <c r="N11" s="32"/>
      <c r="O11" s="52" t="s">
        <v>20</v>
      </c>
      <c r="P11" s="33"/>
      <c r="Q11" s="32"/>
      <c r="R11" s="24"/>
      <c r="S11" s="26"/>
      <c r="T11" s="29"/>
    </row>
    <row r="12" spans="1:21" s="2" customFormat="1" ht="18" customHeight="1" x14ac:dyDescent="0.4">
      <c r="A12" s="14"/>
      <c r="B12" s="28"/>
      <c r="C12" s="40"/>
      <c r="D12" s="33"/>
      <c r="E12" s="32"/>
      <c r="F12" s="24"/>
      <c r="G12" s="33"/>
      <c r="H12" s="32"/>
      <c r="I12" s="24"/>
      <c r="J12" s="33"/>
      <c r="K12" s="32"/>
      <c r="L12" s="24"/>
      <c r="M12" s="33"/>
      <c r="N12" s="32"/>
      <c r="O12" s="24"/>
      <c r="P12" s="33"/>
      <c r="Q12" s="32"/>
      <c r="R12" s="24"/>
      <c r="S12" s="26"/>
      <c r="T12" s="29"/>
    </row>
    <row r="13" spans="1:21" s="2" customFormat="1" ht="18" customHeight="1" x14ac:dyDescent="0.4">
      <c r="A13" s="14"/>
      <c r="B13" s="28"/>
      <c r="C13" s="40"/>
      <c r="D13" s="33"/>
      <c r="E13" s="32"/>
      <c r="F13" s="24"/>
      <c r="G13" s="33"/>
      <c r="H13" s="32"/>
      <c r="I13" s="24"/>
      <c r="J13" s="33"/>
      <c r="K13" s="32"/>
      <c r="L13" s="24"/>
      <c r="M13" s="33"/>
      <c r="N13" s="32"/>
      <c r="O13" s="24"/>
      <c r="P13" s="33"/>
      <c r="Q13" s="32"/>
      <c r="R13" s="24"/>
      <c r="S13" s="26"/>
      <c r="T13" s="29"/>
    </row>
    <row r="14" spans="1:21" s="2" customFormat="1" ht="18" customHeight="1" x14ac:dyDescent="0.4">
      <c r="A14" s="14"/>
      <c r="B14" s="28"/>
      <c r="C14" s="24"/>
      <c r="D14" s="33"/>
      <c r="E14" s="32"/>
      <c r="F14" s="24"/>
      <c r="G14" s="33"/>
      <c r="H14" s="32"/>
      <c r="I14" s="24"/>
      <c r="J14" s="33"/>
      <c r="K14" s="32"/>
      <c r="L14" s="24"/>
      <c r="M14" s="33"/>
      <c r="N14" s="32"/>
      <c r="O14" s="24"/>
      <c r="P14" s="33"/>
      <c r="Q14" s="32"/>
      <c r="R14" s="24"/>
      <c r="S14" s="26"/>
      <c r="T14" s="29"/>
    </row>
    <row r="15" spans="1:21" s="2" customFormat="1" ht="18" customHeight="1" x14ac:dyDescent="0.4">
      <c r="A15" s="14"/>
      <c r="B15" s="28"/>
      <c r="C15" s="30"/>
      <c r="D15" s="33"/>
      <c r="E15" s="32"/>
      <c r="F15" s="30"/>
      <c r="G15" s="33"/>
      <c r="H15" s="32"/>
      <c r="I15" s="30"/>
      <c r="J15" s="33"/>
      <c r="K15" s="32"/>
      <c r="L15" s="30"/>
      <c r="M15" s="33"/>
      <c r="N15" s="32"/>
      <c r="O15" s="30"/>
      <c r="P15" s="33"/>
      <c r="Q15" s="32"/>
      <c r="R15" s="30"/>
      <c r="S15" s="26"/>
      <c r="T15" s="29"/>
    </row>
    <row r="16" spans="1:21" s="2" customFormat="1" ht="18" customHeight="1" x14ac:dyDescent="0.4">
      <c r="A16" s="15" t="s">
        <v>21</v>
      </c>
      <c r="B16" s="28"/>
      <c r="C16" s="31"/>
      <c r="D16" s="33"/>
      <c r="E16" s="32"/>
      <c r="F16" s="31"/>
      <c r="G16" s="33"/>
      <c r="H16" s="32"/>
      <c r="I16" s="31"/>
      <c r="J16" s="33"/>
      <c r="K16" s="32"/>
      <c r="L16" s="31"/>
      <c r="M16" s="33"/>
      <c r="N16" s="32"/>
      <c r="O16" s="31" t="s">
        <v>22</v>
      </c>
      <c r="P16" s="33"/>
      <c r="Q16" s="32"/>
      <c r="S16" s="26"/>
      <c r="T16" s="29"/>
    </row>
    <row r="17" spans="1:20" s="2" customFormat="1" ht="18" customHeight="1" x14ac:dyDescent="0.4">
      <c r="A17" s="15"/>
      <c r="B17" s="28"/>
      <c r="C17" s="24"/>
      <c r="D17" s="33"/>
      <c r="E17" s="32"/>
      <c r="F17" s="24"/>
      <c r="G17" s="33"/>
      <c r="H17" s="32"/>
      <c r="I17" s="24"/>
      <c r="J17" s="33"/>
      <c r="K17" s="32"/>
      <c r="L17" s="24"/>
      <c r="M17" s="33"/>
      <c r="N17" s="32"/>
      <c r="O17" s="31" t="s">
        <v>23</v>
      </c>
      <c r="P17" s="33"/>
      <c r="Q17" s="32"/>
      <c r="R17" s="24"/>
      <c r="S17" s="26"/>
      <c r="T17" s="29"/>
    </row>
    <row r="18" spans="1:20" s="2" customFormat="1" ht="18" customHeight="1" x14ac:dyDescent="0.4">
      <c r="A18" s="15"/>
      <c r="B18" s="28"/>
      <c r="D18" s="33"/>
      <c r="E18" s="32"/>
      <c r="F18" s="24"/>
      <c r="G18" s="33"/>
      <c r="H18" s="32"/>
      <c r="I18" s="24"/>
      <c r="J18" s="33"/>
      <c r="K18" s="32"/>
      <c r="L18" s="24"/>
      <c r="M18" s="33"/>
      <c r="N18" s="32"/>
      <c r="P18" s="33"/>
      <c r="Q18" s="32"/>
      <c r="R18" s="24"/>
      <c r="S18" s="26"/>
      <c r="T18" s="29"/>
    </row>
    <row r="19" spans="1:20" s="2" customFormat="1" ht="18" customHeight="1" x14ac:dyDescent="0.4">
      <c r="A19" s="15"/>
      <c r="B19" s="28"/>
      <c r="D19" s="33"/>
      <c r="E19" s="32"/>
      <c r="F19" s="24"/>
      <c r="G19" s="33"/>
      <c r="H19" s="32"/>
      <c r="I19" s="24"/>
      <c r="J19" s="33"/>
      <c r="K19" s="32"/>
      <c r="L19" s="24"/>
      <c r="M19" s="33"/>
      <c r="N19" s="32"/>
      <c r="O19" s="24"/>
      <c r="P19" s="33"/>
      <c r="Q19" s="32"/>
      <c r="R19" s="24"/>
      <c r="S19" s="26"/>
      <c r="T19" s="29"/>
    </row>
    <row r="20" spans="1:20" s="2" customFormat="1" ht="18" customHeight="1" x14ac:dyDescent="0.4">
      <c r="A20" s="15"/>
      <c r="B20" s="28"/>
      <c r="C20" s="24"/>
      <c r="D20" s="33"/>
      <c r="E20" s="32"/>
      <c r="F20" s="24"/>
      <c r="G20" s="33"/>
      <c r="H20" s="32"/>
      <c r="I20" s="24"/>
      <c r="J20" s="33"/>
      <c r="K20" s="32"/>
      <c r="L20" s="24"/>
      <c r="M20" s="33"/>
      <c r="N20" s="32"/>
      <c r="O20" s="24"/>
      <c r="P20" s="33"/>
      <c r="Q20" s="32"/>
      <c r="R20" s="24"/>
      <c r="S20" s="26"/>
      <c r="T20" s="29"/>
    </row>
    <row r="21" spans="1:20" s="2" customFormat="1" ht="18" customHeight="1" x14ac:dyDescent="0.4">
      <c r="A21" s="15"/>
      <c r="B21" s="28"/>
      <c r="C21" s="30"/>
      <c r="D21" s="33"/>
      <c r="E21" s="32"/>
      <c r="F21" s="30"/>
      <c r="G21" s="33"/>
      <c r="H21" s="32"/>
      <c r="I21" s="30"/>
      <c r="J21" s="33"/>
      <c r="K21" s="32"/>
      <c r="L21" s="30"/>
      <c r="M21" s="33"/>
      <c r="N21" s="32"/>
      <c r="O21" s="30"/>
      <c r="P21" s="33"/>
      <c r="Q21" s="32"/>
      <c r="R21" s="30"/>
      <c r="S21" s="26"/>
      <c r="T21" s="29"/>
    </row>
    <row r="22" spans="1:20" s="2" customFormat="1" ht="18" customHeight="1" x14ac:dyDescent="0.4">
      <c r="A22" s="16" t="s">
        <v>24</v>
      </c>
      <c r="B22" s="28"/>
      <c r="C22" s="31" t="s">
        <v>25</v>
      </c>
      <c r="D22" s="33"/>
      <c r="E22" s="32"/>
      <c r="F22" s="31" t="s">
        <v>26</v>
      </c>
      <c r="G22" s="33"/>
      <c r="H22" s="32"/>
      <c r="I22" s="31" t="s">
        <v>27</v>
      </c>
      <c r="J22" s="33"/>
      <c r="K22" s="32"/>
      <c r="L22" s="31" t="s">
        <v>28</v>
      </c>
      <c r="M22" s="33"/>
      <c r="N22" s="32"/>
      <c r="O22" s="31"/>
      <c r="P22" s="33"/>
      <c r="Q22" s="32"/>
      <c r="S22" s="26"/>
      <c r="T22" s="29"/>
    </row>
    <row r="23" spans="1:20" s="2" customFormat="1" ht="18" customHeight="1" x14ac:dyDescent="0.4">
      <c r="A23" s="16"/>
      <c r="B23" s="28"/>
      <c r="C23" s="24" t="s">
        <v>29</v>
      </c>
      <c r="D23" s="33"/>
      <c r="E23" s="32"/>
      <c r="F23" s="24" t="s">
        <v>30</v>
      </c>
      <c r="G23" s="33"/>
      <c r="H23" s="32"/>
      <c r="I23" s="24"/>
      <c r="J23" s="33"/>
      <c r="K23" s="32"/>
      <c r="L23" s="24" t="s">
        <v>31</v>
      </c>
      <c r="M23" s="33"/>
      <c r="N23" s="32"/>
      <c r="O23" s="24"/>
      <c r="P23" s="33"/>
      <c r="Q23" s="32"/>
      <c r="R23" s="24"/>
      <c r="S23" s="26"/>
      <c r="T23" s="29"/>
    </row>
    <row r="24" spans="1:20" s="2" customFormat="1" ht="18" customHeight="1" x14ac:dyDescent="0.4">
      <c r="A24" s="16"/>
      <c r="B24" s="28"/>
      <c r="C24" s="24" t="s">
        <v>32</v>
      </c>
      <c r="D24" s="33"/>
      <c r="E24" s="32"/>
      <c r="F24" s="24" t="s">
        <v>33</v>
      </c>
      <c r="G24" s="33"/>
      <c r="H24" s="32"/>
      <c r="I24" s="24"/>
      <c r="J24" s="33"/>
      <c r="K24" s="32"/>
      <c r="L24" s="24"/>
      <c r="M24" s="33"/>
      <c r="N24" s="32"/>
      <c r="O24" s="24"/>
      <c r="P24" s="33"/>
      <c r="Q24" s="32"/>
      <c r="R24" s="24"/>
      <c r="S24" s="26"/>
      <c r="T24" s="29"/>
    </row>
    <row r="25" spans="1:20" s="2" customFormat="1" ht="18" customHeight="1" x14ac:dyDescent="0.4">
      <c r="A25" s="16"/>
      <c r="B25" s="28"/>
      <c r="C25" s="24" t="s">
        <v>34</v>
      </c>
      <c r="D25" s="33"/>
      <c r="E25" s="32"/>
      <c r="F25" s="31" t="s">
        <v>35</v>
      </c>
      <c r="G25" s="33"/>
      <c r="H25" s="32"/>
      <c r="I25" s="24"/>
      <c r="J25" s="33"/>
      <c r="K25" s="32"/>
      <c r="L25" s="24"/>
      <c r="M25" s="33"/>
      <c r="N25" s="32"/>
      <c r="O25" s="24"/>
      <c r="P25" s="33"/>
      <c r="Q25" s="32"/>
      <c r="R25" s="24"/>
      <c r="S25" s="26"/>
      <c r="T25" s="29"/>
    </row>
    <row r="26" spans="1:20" s="2" customFormat="1" ht="18" customHeight="1" x14ac:dyDescent="0.4">
      <c r="A26" s="16"/>
      <c r="B26" s="28"/>
      <c r="C26" s="24" t="s">
        <v>36</v>
      </c>
      <c r="D26" s="33"/>
      <c r="E26" s="32"/>
      <c r="F26" s="31" t="s">
        <v>37</v>
      </c>
      <c r="G26" s="33"/>
      <c r="H26" s="32"/>
      <c r="I26" s="24"/>
      <c r="J26" s="33"/>
      <c r="K26" s="32"/>
      <c r="L26" s="24"/>
      <c r="M26" s="33"/>
      <c r="N26" s="32"/>
      <c r="O26" s="24"/>
      <c r="P26" s="33"/>
      <c r="Q26" s="32"/>
      <c r="R26" s="24"/>
      <c r="S26" s="26"/>
      <c r="T26" s="29"/>
    </row>
    <row r="27" spans="1:20" s="2" customFormat="1" ht="18" customHeight="1" x14ac:dyDescent="0.4">
      <c r="A27" s="16"/>
      <c r="B27" s="28"/>
      <c r="C27" s="31" t="s">
        <v>38</v>
      </c>
      <c r="D27" s="33"/>
      <c r="E27" s="32"/>
      <c r="F27" s="36"/>
      <c r="G27" s="33"/>
      <c r="H27" s="32"/>
      <c r="I27" s="36"/>
      <c r="J27" s="33"/>
      <c r="K27" s="32"/>
      <c r="L27" s="36"/>
      <c r="M27" s="33"/>
      <c r="N27" s="32"/>
      <c r="O27" s="36"/>
      <c r="P27" s="33"/>
      <c r="Q27" s="32"/>
      <c r="R27" s="36"/>
      <c r="S27" s="26"/>
      <c r="T27" s="29"/>
    </row>
    <row r="28" spans="1:20" s="2" customFormat="1" ht="18" customHeight="1" x14ac:dyDescent="0.4">
      <c r="A28" s="16"/>
      <c r="B28" s="28"/>
      <c r="C28" s="24" t="s">
        <v>39</v>
      </c>
      <c r="D28" s="33"/>
      <c r="E28" s="32"/>
      <c r="F28" s="36"/>
      <c r="G28" s="33"/>
      <c r="H28" s="32"/>
      <c r="I28" s="36"/>
      <c r="J28" s="33"/>
      <c r="K28" s="32"/>
      <c r="L28" s="36"/>
      <c r="M28" s="33"/>
      <c r="N28" s="32"/>
      <c r="O28" s="36"/>
      <c r="P28" s="33"/>
      <c r="Q28" s="32"/>
      <c r="R28" s="36"/>
      <c r="S28" s="26"/>
      <c r="T28" s="29"/>
    </row>
    <row r="29" spans="1:20" s="2" customFormat="1" ht="18" customHeight="1" x14ac:dyDescent="0.4">
      <c r="A29" s="16"/>
      <c r="B29" s="28"/>
      <c r="C29" s="30"/>
      <c r="D29" s="33"/>
      <c r="E29" s="32"/>
      <c r="F29" s="30"/>
      <c r="G29" s="33"/>
      <c r="H29" s="32"/>
      <c r="I29" s="30"/>
      <c r="J29" s="33"/>
      <c r="K29" s="32"/>
      <c r="L29" s="30"/>
      <c r="M29" s="33"/>
      <c r="N29" s="32"/>
      <c r="O29" s="30"/>
      <c r="P29" s="33"/>
      <c r="Q29" s="32"/>
      <c r="R29" s="30"/>
      <c r="S29" s="26"/>
      <c r="T29" s="29"/>
    </row>
    <row r="30" spans="1:20" s="2" customFormat="1" ht="18" customHeight="1" x14ac:dyDescent="0.4">
      <c r="A30" s="17" t="s">
        <v>40</v>
      </c>
      <c r="B30" s="32"/>
      <c r="C30" s="24" t="s">
        <v>41</v>
      </c>
      <c r="D30" s="33"/>
      <c r="E30" s="32"/>
      <c r="F30" s="31" t="s">
        <v>42</v>
      </c>
      <c r="G30" s="33"/>
      <c r="H30" s="32"/>
      <c r="I30" s="31"/>
      <c r="J30" s="33"/>
      <c r="K30" s="32"/>
      <c r="L30" s="24" t="s">
        <v>43</v>
      </c>
      <c r="M30" s="33"/>
      <c r="N30" s="32"/>
      <c r="O30" s="31"/>
      <c r="P30" s="33"/>
      <c r="Q30" s="32"/>
      <c r="R30" s="31"/>
      <c r="S30" s="34"/>
      <c r="T30" s="35"/>
    </row>
    <row r="31" spans="1:20" s="2" customFormat="1" ht="18" customHeight="1" x14ac:dyDescent="0.4">
      <c r="A31" s="17"/>
      <c r="B31" s="32"/>
      <c r="C31" s="24" t="s">
        <v>44</v>
      </c>
      <c r="D31" s="33"/>
      <c r="E31" s="32"/>
      <c r="F31" s="24"/>
      <c r="G31" s="33"/>
      <c r="H31" s="32"/>
      <c r="I31" s="24"/>
      <c r="J31" s="33"/>
      <c r="K31" s="32"/>
      <c r="L31" s="24"/>
      <c r="M31" s="33"/>
      <c r="N31" s="32"/>
      <c r="O31" s="24"/>
      <c r="P31" s="33"/>
      <c r="Q31" s="32"/>
      <c r="R31" s="24"/>
      <c r="S31" s="34"/>
      <c r="T31" s="35"/>
    </row>
    <row r="32" spans="1:20" s="2" customFormat="1" ht="18" customHeight="1" x14ac:dyDescent="0.4">
      <c r="A32" s="17"/>
      <c r="B32" s="32"/>
      <c r="C32" s="46" t="s">
        <v>45</v>
      </c>
      <c r="D32" s="33"/>
      <c r="E32" s="32"/>
      <c r="F32" s="24"/>
      <c r="G32" s="33"/>
      <c r="H32" s="32"/>
      <c r="I32" s="24"/>
      <c r="J32" s="33"/>
      <c r="K32" s="32"/>
      <c r="L32" s="24"/>
      <c r="M32" s="33"/>
      <c r="N32" s="32"/>
      <c r="O32" s="24"/>
      <c r="P32" s="33"/>
      <c r="Q32" s="32"/>
      <c r="R32" s="24"/>
      <c r="S32" s="34"/>
      <c r="T32" s="35"/>
    </row>
    <row r="33" spans="1:20" s="2" customFormat="1" ht="18" customHeight="1" x14ac:dyDescent="0.4">
      <c r="A33" s="17"/>
      <c r="B33" s="32"/>
      <c r="C33" s="24" t="s">
        <v>46</v>
      </c>
      <c r="D33" s="33"/>
      <c r="E33" s="32"/>
      <c r="F33" s="24"/>
      <c r="G33" s="33"/>
      <c r="H33" s="32"/>
      <c r="I33" s="24"/>
      <c r="J33" s="33"/>
      <c r="K33" s="32"/>
      <c r="L33" s="24"/>
      <c r="M33" s="33"/>
      <c r="N33" s="32"/>
      <c r="O33" s="24"/>
      <c r="P33" s="33"/>
      <c r="Q33" s="32"/>
      <c r="R33" s="24"/>
      <c r="S33" s="34"/>
      <c r="T33" s="35"/>
    </row>
    <row r="34" spans="1:20" s="2" customFormat="1" ht="18" customHeight="1" x14ac:dyDescent="0.4">
      <c r="A34" s="17"/>
      <c r="B34" s="32"/>
      <c r="C34" s="24"/>
      <c r="D34" s="33"/>
      <c r="E34" s="32"/>
      <c r="F34" s="24"/>
      <c r="G34" s="33"/>
      <c r="H34" s="32"/>
      <c r="I34" s="24"/>
      <c r="J34" s="33"/>
      <c r="K34" s="32"/>
      <c r="L34" s="24"/>
      <c r="M34" s="33"/>
      <c r="N34" s="32"/>
      <c r="O34" s="24"/>
      <c r="P34" s="33"/>
      <c r="Q34" s="32"/>
      <c r="R34" s="24"/>
      <c r="S34" s="34"/>
      <c r="T34" s="35"/>
    </row>
    <row r="35" spans="1:20" s="2" customFormat="1" ht="18" customHeight="1" x14ac:dyDescent="0.4">
      <c r="A35" s="17"/>
      <c r="B35" s="32"/>
      <c r="C35" s="30"/>
      <c r="D35" s="33"/>
      <c r="E35" s="32"/>
      <c r="F35" s="30"/>
      <c r="G35" s="33"/>
      <c r="H35" s="32"/>
      <c r="I35" s="30"/>
      <c r="J35" s="33"/>
      <c r="K35" s="32"/>
      <c r="L35" s="30"/>
      <c r="M35" s="33"/>
      <c r="N35" s="32"/>
      <c r="O35" s="30"/>
      <c r="P35" s="33"/>
      <c r="Q35" s="32"/>
      <c r="R35" s="30"/>
      <c r="S35" s="34"/>
      <c r="T35" s="35"/>
    </row>
    <row r="36" spans="1:20" s="2" customFormat="1" ht="18" customHeight="1" x14ac:dyDescent="0.4">
      <c r="A36" s="18" t="s">
        <v>47</v>
      </c>
      <c r="B36" s="32"/>
      <c r="C36" s="31" t="s">
        <v>48</v>
      </c>
      <c r="D36" s="33"/>
      <c r="E36" s="32"/>
      <c r="F36" s="24" t="s">
        <v>49</v>
      </c>
      <c r="G36" s="33"/>
      <c r="H36" s="32"/>
      <c r="I36" s="24" t="s">
        <v>49</v>
      </c>
      <c r="J36" s="33"/>
      <c r="K36" s="32"/>
      <c r="L36" s="24" t="s">
        <v>50</v>
      </c>
      <c r="M36" s="33"/>
      <c r="N36" s="32"/>
      <c r="O36" s="24" t="s">
        <v>49</v>
      </c>
      <c r="P36" s="33"/>
      <c r="Q36" s="32"/>
      <c r="R36" s="24" t="s">
        <v>49</v>
      </c>
      <c r="S36" s="34"/>
      <c r="T36" s="35"/>
    </row>
    <row r="37" spans="1:20" s="2" customFormat="1" ht="18" customHeight="1" x14ac:dyDescent="0.4">
      <c r="A37" s="18"/>
      <c r="B37" s="32"/>
      <c r="C37" s="31" t="s">
        <v>51</v>
      </c>
      <c r="D37" s="33"/>
      <c r="E37" s="32"/>
      <c r="F37" s="24"/>
      <c r="G37" s="33"/>
      <c r="H37" s="32"/>
      <c r="I37" s="24"/>
      <c r="J37" s="33"/>
      <c r="K37" s="32"/>
      <c r="L37" s="24"/>
      <c r="M37" s="33"/>
      <c r="N37" s="32"/>
      <c r="O37" s="24"/>
      <c r="P37" s="33"/>
      <c r="Q37" s="32"/>
      <c r="R37" s="24"/>
      <c r="S37" s="34"/>
      <c r="T37" s="35"/>
    </row>
    <row r="38" spans="1:20" s="2" customFormat="1" ht="18" customHeight="1" x14ac:dyDescent="0.4">
      <c r="A38" s="19"/>
      <c r="B38" s="32"/>
      <c r="C38" s="24" t="s">
        <v>52</v>
      </c>
      <c r="D38" s="33"/>
      <c r="E38" s="32"/>
      <c r="F38" s="24"/>
      <c r="G38" s="33"/>
      <c r="H38" s="32"/>
      <c r="I38" s="24"/>
      <c r="J38" s="33"/>
      <c r="K38" s="32"/>
      <c r="L38" s="24"/>
      <c r="M38" s="33"/>
      <c r="N38" s="32"/>
      <c r="O38" s="24"/>
      <c r="P38" s="33"/>
      <c r="Q38" s="32"/>
      <c r="R38" s="24"/>
      <c r="S38" s="34"/>
      <c r="T38" s="35"/>
    </row>
    <row r="39" spans="1:20" s="2" customFormat="1" ht="18" customHeight="1" x14ac:dyDescent="0.4">
      <c r="A39" s="19"/>
      <c r="B39" s="32"/>
      <c r="C39" s="24" t="s">
        <v>53</v>
      </c>
      <c r="D39" s="33"/>
      <c r="E39" s="32"/>
      <c r="F39" s="24"/>
      <c r="G39" s="33"/>
      <c r="H39" s="32"/>
      <c r="I39" s="24"/>
      <c r="J39" s="33"/>
      <c r="K39" s="32"/>
      <c r="L39" s="24"/>
      <c r="M39" s="33"/>
      <c r="N39" s="32"/>
      <c r="O39" s="24"/>
      <c r="P39" s="33"/>
      <c r="Q39" s="32"/>
      <c r="R39" s="24"/>
      <c r="S39" s="34"/>
      <c r="T39" s="35"/>
    </row>
    <row r="40" spans="1:20" s="2" customFormat="1" ht="18" customHeight="1" x14ac:dyDescent="0.4">
      <c r="A40" s="19"/>
      <c r="B40" s="32"/>
      <c r="C40" s="24" t="s">
        <v>54</v>
      </c>
      <c r="D40" s="33"/>
      <c r="E40" s="32"/>
      <c r="F40" s="24"/>
      <c r="G40" s="33"/>
      <c r="H40" s="32"/>
      <c r="I40" s="24"/>
      <c r="J40" s="33"/>
      <c r="K40" s="32"/>
      <c r="L40" s="24"/>
      <c r="M40" s="33"/>
      <c r="N40" s="32"/>
      <c r="O40" s="24"/>
      <c r="P40" s="33"/>
      <c r="Q40" s="32"/>
      <c r="R40" s="24"/>
      <c r="S40" s="34"/>
      <c r="T40" s="35"/>
    </row>
    <row r="41" spans="1:20" s="2" customFormat="1" ht="18" customHeight="1" x14ac:dyDescent="0.4">
      <c r="A41" s="19"/>
      <c r="B41" s="32"/>
      <c r="C41" s="24"/>
      <c r="D41" s="33"/>
      <c r="E41" s="32"/>
      <c r="F41" s="24"/>
      <c r="G41" s="33"/>
      <c r="H41" s="32"/>
      <c r="I41" s="24"/>
      <c r="J41" s="33"/>
      <c r="K41" s="32"/>
      <c r="L41" s="24"/>
      <c r="M41" s="33"/>
      <c r="N41" s="32"/>
      <c r="O41" s="24"/>
      <c r="P41" s="33"/>
      <c r="Q41" s="32"/>
      <c r="R41" s="24"/>
      <c r="S41" s="34"/>
      <c r="T41" s="35"/>
    </row>
    <row r="42" spans="1:20" s="2" customFormat="1" ht="18" customHeight="1" x14ac:dyDescent="0.4">
      <c r="A42" s="20"/>
      <c r="B42" s="32"/>
      <c r="C42" s="30"/>
      <c r="D42" s="33"/>
      <c r="E42" s="32"/>
      <c r="F42" s="30"/>
      <c r="G42" s="33"/>
      <c r="H42" s="32"/>
      <c r="I42" s="30"/>
      <c r="J42" s="33"/>
      <c r="K42" s="32"/>
      <c r="L42" s="30"/>
      <c r="M42" s="33"/>
      <c r="N42" s="32"/>
      <c r="O42" s="30"/>
      <c r="P42" s="33"/>
      <c r="Q42" s="32"/>
      <c r="R42" s="30"/>
      <c r="S42" s="34"/>
      <c r="T42" s="35"/>
    </row>
    <row r="43" spans="1:20" s="2" customFormat="1" ht="18" customHeight="1" x14ac:dyDescent="0.4">
      <c r="A43" s="21" t="s">
        <v>55</v>
      </c>
      <c r="B43" s="32"/>
      <c r="C43" s="24" t="s">
        <v>56</v>
      </c>
      <c r="D43" s="33"/>
      <c r="E43" s="32"/>
      <c r="F43" s="24" t="s">
        <v>57</v>
      </c>
      <c r="G43" s="33"/>
      <c r="H43" s="32"/>
      <c r="I43" s="24" t="s">
        <v>57</v>
      </c>
      <c r="J43" s="33"/>
      <c r="K43" s="32"/>
      <c r="L43" s="24" t="s">
        <v>57</v>
      </c>
      <c r="M43" s="33"/>
      <c r="N43" s="32"/>
      <c r="O43" s="24"/>
      <c r="P43" s="33"/>
      <c r="Q43" s="32"/>
      <c r="R43" s="24"/>
      <c r="S43" s="34"/>
      <c r="T43" s="35"/>
    </row>
    <row r="44" spans="1:20" s="2" customFormat="1" ht="18" customHeight="1" x14ac:dyDescent="0.4">
      <c r="A44" s="21"/>
      <c r="B44" s="32"/>
      <c r="C44" s="24" t="s">
        <v>58</v>
      </c>
      <c r="D44" s="33"/>
      <c r="E44" s="32"/>
      <c r="F44" s="24" t="s">
        <v>59</v>
      </c>
      <c r="G44" s="33"/>
      <c r="H44" s="32"/>
      <c r="I44" s="24" t="s">
        <v>60</v>
      </c>
      <c r="J44" s="33"/>
      <c r="K44" s="32"/>
      <c r="L44" s="24"/>
      <c r="M44" s="33"/>
      <c r="N44" s="32"/>
      <c r="O44" s="24"/>
      <c r="P44" s="33"/>
      <c r="Q44" s="32"/>
      <c r="R44" s="24"/>
      <c r="S44" s="34"/>
      <c r="T44" s="35"/>
    </row>
    <row r="45" spans="1:20" s="2" customFormat="1" ht="18" customHeight="1" x14ac:dyDescent="0.4">
      <c r="A45" s="21"/>
      <c r="B45" s="32"/>
      <c r="C45" s="24" t="s">
        <v>59</v>
      </c>
      <c r="D45" s="33"/>
      <c r="E45" s="32"/>
      <c r="G45" s="33"/>
      <c r="H45" s="32"/>
      <c r="I45" s="46" t="s">
        <v>61</v>
      </c>
      <c r="J45" s="33"/>
      <c r="K45" s="32"/>
      <c r="L45" s="24"/>
      <c r="M45" s="33"/>
      <c r="N45" s="32"/>
      <c r="O45" s="24"/>
      <c r="P45" s="33"/>
      <c r="Q45" s="32"/>
      <c r="R45" s="24"/>
      <c r="S45" s="34"/>
      <c r="T45" s="35"/>
    </row>
    <row r="46" spans="1:20" s="2" customFormat="1" ht="18" customHeight="1" x14ac:dyDescent="0.4">
      <c r="A46" s="21"/>
      <c r="B46" s="32"/>
      <c r="C46" s="24" t="s">
        <v>57</v>
      </c>
      <c r="D46" s="33"/>
      <c r="E46" s="32"/>
      <c r="F46" s="24"/>
      <c r="G46" s="33"/>
      <c r="H46" s="32"/>
      <c r="I46" s="24"/>
      <c r="J46" s="33"/>
      <c r="K46" s="32"/>
      <c r="L46" s="24"/>
      <c r="M46" s="33"/>
      <c r="N46" s="32"/>
      <c r="O46" s="24"/>
      <c r="P46" s="33"/>
      <c r="Q46" s="32"/>
      <c r="R46" s="24"/>
      <c r="S46" s="34"/>
      <c r="T46" s="35"/>
    </row>
    <row r="47" spans="1:20" s="2" customFormat="1" ht="18" customHeight="1" x14ac:dyDescent="0.4">
      <c r="A47" s="21"/>
      <c r="B47" s="32"/>
      <c r="C47" s="24"/>
      <c r="D47" s="33"/>
      <c r="E47" s="32"/>
      <c r="F47" s="24"/>
      <c r="G47" s="33"/>
      <c r="H47" s="32"/>
      <c r="I47" s="24"/>
      <c r="J47" s="33"/>
      <c r="K47" s="32"/>
      <c r="L47" s="24"/>
      <c r="M47" s="33"/>
      <c r="N47" s="32"/>
      <c r="O47" s="24"/>
      <c r="P47" s="33"/>
      <c r="Q47" s="32"/>
      <c r="R47" s="24"/>
      <c r="S47" s="34"/>
      <c r="T47" s="35"/>
    </row>
    <row r="48" spans="1:20" s="2" customFormat="1" ht="18" customHeight="1" x14ac:dyDescent="0.4">
      <c r="A48" s="21"/>
      <c r="B48" s="32"/>
      <c r="C48" s="24"/>
      <c r="D48" s="33"/>
      <c r="E48" s="32"/>
      <c r="F48" s="24"/>
      <c r="G48" s="33"/>
      <c r="H48" s="32"/>
      <c r="I48" s="24"/>
      <c r="J48" s="33"/>
      <c r="K48" s="32"/>
      <c r="L48" s="24"/>
      <c r="M48" s="33"/>
      <c r="N48" s="32"/>
      <c r="O48" s="24"/>
      <c r="P48" s="33"/>
      <c r="Q48" s="32"/>
      <c r="R48" s="24"/>
      <c r="S48" s="34"/>
      <c r="T48" s="35"/>
    </row>
    <row r="49" spans="1:20" s="2" customFormat="1" ht="18" customHeight="1" x14ac:dyDescent="0.4">
      <c r="A49" s="22"/>
      <c r="B49" s="32"/>
      <c r="C49" s="30"/>
      <c r="D49" s="33"/>
      <c r="E49" s="32"/>
      <c r="F49" s="30"/>
      <c r="G49" s="33"/>
      <c r="H49" s="32"/>
      <c r="I49" s="30"/>
      <c r="J49" s="33"/>
      <c r="K49" s="32"/>
      <c r="L49" s="30"/>
      <c r="M49" s="33"/>
      <c r="N49" s="32"/>
      <c r="O49" s="30"/>
      <c r="P49" s="33"/>
      <c r="Q49" s="32"/>
      <c r="R49" s="30"/>
      <c r="S49" s="34"/>
      <c r="T49" s="35"/>
    </row>
  </sheetData>
  <mergeCells count="6">
    <mergeCell ref="R3:S3"/>
    <mergeCell ref="C3:D3"/>
    <mergeCell ref="F3:G3"/>
    <mergeCell ref="I3:J3"/>
    <mergeCell ref="L3:M3"/>
    <mergeCell ref="O3:P3"/>
  </mergeCells>
  <conditionalFormatting sqref="C4:C9 R4:R15 R17:R21 F23:F24 F26 C28">
    <cfRule type="expression" dxfId="59" priority="159" stopIfTrue="1">
      <formula>OFFSET(C4,0,1)="Koti"</formula>
    </cfRule>
    <cfRule type="expression" dxfId="58" priority="160" stopIfTrue="1">
      <formula>OFFSET(C4,0,1)="Henkilökohtainen"</formula>
    </cfRule>
    <cfRule type="expression" dxfId="57" priority="162">
      <formula>OFFSET(C4,0,1)="Syntymäpäivä"</formula>
    </cfRule>
  </conditionalFormatting>
  <conditionalFormatting sqref="C14:C17">
    <cfRule type="expression" dxfId="56" priority="37" stopIfTrue="1">
      <formula>OFFSET(C14,0,1)="Työ"</formula>
    </cfRule>
    <cfRule type="expression" dxfId="55" priority="38" stopIfTrue="1">
      <formula>OFFSET(C14,0,1)="Koti"</formula>
    </cfRule>
    <cfRule type="expression" dxfId="54" priority="39" stopIfTrue="1">
      <formula>OFFSET(C14,0,1)="Henkilökohtainen"</formula>
    </cfRule>
    <cfRule type="expression" dxfId="53" priority="40">
      <formula>OFFSET(C14,0,1)="Syntymäpäivä"</formula>
    </cfRule>
  </conditionalFormatting>
  <conditionalFormatting sqref="F23:F24 F26 C28 C4:C9 R4:R15 R17:R21">
    <cfRule type="expression" dxfId="52" priority="158" stopIfTrue="1">
      <formula>OFFSET(C4,0,1)="Työ"</formula>
    </cfRule>
  </conditionalFormatting>
  <conditionalFormatting sqref="I4:I49 R23:R49">
    <cfRule type="expression" dxfId="51" priority="48" stopIfTrue="1">
      <formula>OFFSET(I4,0,1)="Työ"</formula>
    </cfRule>
    <cfRule type="expression" dxfId="50" priority="49" stopIfTrue="1">
      <formula>OFFSET(I4,0,1)="Koti"</formula>
    </cfRule>
    <cfRule type="expression" dxfId="49" priority="50" stopIfTrue="1">
      <formula>OFFSET(I4,0,1)="Henkilökohtainen"</formula>
    </cfRule>
    <cfRule type="expression" dxfId="48" priority="52">
      <formula>OFFSET(I4,0,1)="Syntymäpäivä"</formula>
    </cfRule>
  </conditionalFormatting>
  <conditionalFormatting sqref="L4:L49">
    <cfRule type="expression" dxfId="47" priority="13" stopIfTrue="1">
      <formula>OFFSET(L4,0,1)="Työ"</formula>
    </cfRule>
    <cfRule type="expression" dxfId="46" priority="14" stopIfTrue="1">
      <formula>OFFSET(L4,0,1)="Koti"</formula>
    </cfRule>
    <cfRule type="expression" dxfId="45" priority="15" stopIfTrue="1">
      <formula>OFFSET(L4,0,1)="Henkilökohtainen"</formula>
    </cfRule>
    <cfRule type="expression" dxfId="44" priority="16">
      <formula>OFFSET(L4,0,1)="Syntymäpäivä"</formula>
    </cfRule>
  </conditionalFormatting>
  <conditionalFormatting sqref="O4:O5 F4:F44 O8:O17 O19:O49 C20:C49 I44 F46:F49">
    <cfRule type="expression" dxfId="43" priority="5" stopIfTrue="1">
      <formula>OFFSET(C4,0,1)="Työ"</formula>
    </cfRule>
    <cfRule type="expression" dxfId="42" priority="6" stopIfTrue="1">
      <formula>OFFSET(C4,0,1)="Koti"</formula>
    </cfRule>
    <cfRule type="expression" dxfId="41" priority="7" stopIfTrue="1">
      <formula>OFFSET(C4,0,1)="Henkilökohtainen"</formula>
    </cfRule>
    <cfRule type="expression" dxfId="40" priority="8">
      <formula>OFFSET(C4,0,1)="Syntymäpäivä"</formula>
    </cfRule>
  </conditionalFormatting>
  <dataValidations count="1">
    <dataValidation type="list" allowBlank="1" showInputMessage="1" showErrorMessage="1" sqref="D4:D49 G4:G49 J4:J49 M4:M49 P4:P49 S4:S49" xr:uid="{329CE6FC-FC05-49A2-AA7E-35D8CC0715BF}">
      <formula1>"✔,✖"</formula1>
    </dataValidation>
  </dataValidations>
  <printOptions verticalCentered="1"/>
  <pageMargins left="0.25" right="0.25" top="0.25" bottom="0.25" header="0.3" footer="0.3"/>
  <pageSetup paperSize="9" scale="78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C740-B02D-4A7D-90E5-7BA34C7A4766}">
  <dimension ref="A1:V52"/>
  <sheetViews>
    <sheetView showGridLines="0" tabSelected="1" topLeftCell="F1" zoomScale="60" zoomScaleNormal="60" workbookViewId="0">
      <selection activeCell="F13" sqref="F13"/>
    </sheetView>
  </sheetViews>
  <sheetFormatPr defaultColWidth="9" defaultRowHeight="14.4" x14ac:dyDescent="0.3"/>
  <cols>
    <col min="1" max="1" width="15.19921875" style="1" customWidth="1"/>
    <col min="2" max="2" width="1.59765625" style="1" customWidth="1"/>
    <col min="3" max="3" width="67.09765625" style="3" customWidth="1"/>
    <col min="4" max="4" width="3.59765625" style="2" customWidth="1"/>
    <col min="5" max="5" width="1.59765625" style="1" customWidth="1"/>
    <col min="6" max="6" width="64.8984375" style="3" customWidth="1"/>
    <col min="7" max="7" width="3.59765625" style="2" customWidth="1"/>
    <col min="8" max="8" width="1.59765625" style="1" customWidth="1"/>
    <col min="9" max="9" width="60.69921875" style="3" customWidth="1"/>
    <col min="10" max="10" width="3.59765625" style="2" customWidth="1"/>
    <col min="11" max="11" width="1.59765625" style="1" customWidth="1"/>
    <col min="12" max="12" width="60.69921875" style="3" customWidth="1"/>
    <col min="13" max="13" width="3.59765625" style="2" customWidth="1"/>
    <col min="14" max="14" width="1.59765625" style="1" customWidth="1"/>
    <col min="15" max="15" width="62.69921875" style="3" customWidth="1"/>
    <col min="16" max="16" width="3.59765625" style="2" customWidth="1"/>
    <col min="17" max="17" width="1.59765625" style="1" customWidth="1"/>
    <col min="18" max="18" width="60.59765625" style="3" customWidth="1"/>
    <col min="19" max="19" width="3.59765625" style="2" customWidth="1"/>
    <col min="20" max="21" width="1.59765625" style="1" customWidth="1"/>
    <col min="22" max="22" width="1.8984375" style="1" customWidth="1"/>
    <col min="23" max="16384" width="9" style="1"/>
  </cols>
  <sheetData>
    <row r="1" spans="1:22" ht="9" customHeight="1" x14ac:dyDescent="0.3"/>
    <row r="2" spans="1:22" ht="3" customHeight="1" x14ac:dyDescent="0.3">
      <c r="B2" s="7"/>
      <c r="C2" s="5"/>
      <c r="D2" s="6"/>
      <c r="E2" s="7"/>
      <c r="F2" s="5"/>
      <c r="G2" s="6"/>
      <c r="H2" s="7"/>
      <c r="I2" s="5"/>
      <c r="J2" s="6"/>
      <c r="K2" s="7"/>
      <c r="L2" s="5"/>
      <c r="M2" s="6"/>
      <c r="N2" s="5"/>
      <c r="O2" s="5"/>
      <c r="P2" s="6"/>
      <c r="Q2" s="7"/>
      <c r="R2" s="5"/>
      <c r="S2" s="6"/>
      <c r="T2" s="7"/>
      <c r="U2" s="6"/>
      <c r="V2" s="6"/>
    </row>
    <row r="3" spans="1:22" s="9" customFormat="1" ht="35.25" customHeight="1" thickBot="1" x14ac:dyDescent="0.35">
      <c r="B3" s="11"/>
      <c r="C3" s="57" t="s">
        <v>62</v>
      </c>
      <c r="D3" s="57"/>
      <c r="E3" s="11"/>
      <c r="F3" s="57" t="s">
        <v>63</v>
      </c>
      <c r="G3" s="57"/>
      <c r="H3" s="11"/>
      <c r="I3" s="57" t="s">
        <v>64</v>
      </c>
      <c r="J3" s="57"/>
      <c r="K3" s="11"/>
      <c r="L3" s="57" t="s">
        <v>65</v>
      </c>
      <c r="M3" s="57"/>
      <c r="N3" s="11"/>
      <c r="O3" s="57" t="s">
        <v>66</v>
      </c>
      <c r="P3" s="57"/>
      <c r="Q3" s="11"/>
      <c r="R3" s="57" t="s">
        <v>67</v>
      </c>
      <c r="S3" s="57"/>
      <c r="T3" s="12"/>
    </row>
    <row r="4" spans="1:22" s="9" customFormat="1" ht="17.25" customHeight="1" x14ac:dyDescent="0.4">
      <c r="A4" s="23" t="s">
        <v>6</v>
      </c>
      <c r="B4" s="25"/>
      <c r="C4" s="46" t="s">
        <v>131</v>
      </c>
      <c r="D4" s="37" t="s">
        <v>7</v>
      </c>
      <c r="E4" s="38"/>
      <c r="F4" s="24" t="s">
        <v>68</v>
      </c>
      <c r="G4" s="33"/>
      <c r="H4" s="38"/>
      <c r="I4" s="24" t="s">
        <v>69</v>
      </c>
      <c r="J4" s="33"/>
      <c r="K4" s="38"/>
      <c r="L4" s="24" t="s">
        <v>69</v>
      </c>
      <c r="M4" s="33"/>
      <c r="N4" s="38"/>
      <c r="O4" s="24" t="s">
        <v>69</v>
      </c>
      <c r="P4" s="33"/>
      <c r="Q4" s="38"/>
      <c r="R4" s="47" t="s">
        <v>70</v>
      </c>
      <c r="S4" s="26"/>
      <c r="T4" s="27"/>
    </row>
    <row r="5" spans="1:22" s="2" customFormat="1" ht="18" customHeight="1" x14ac:dyDescent="0.4">
      <c r="A5" s="13"/>
      <c r="B5" s="28"/>
      <c r="C5" s="49" t="s">
        <v>134</v>
      </c>
      <c r="D5" s="39" t="s">
        <v>12</v>
      </c>
      <c r="E5" s="32"/>
      <c r="F5" s="24" t="s">
        <v>71</v>
      </c>
      <c r="G5" s="33"/>
      <c r="H5" s="32"/>
      <c r="I5" s="24" t="s">
        <v>72</v>
      </c>
      <c r="J5" s="33"/>
      <c r="K5" s="32"/>
      <c r="L5" s="24" t="s">
        <v>72</v>
      </c>
      <c r="M5" s="33"/>
      <c r="N5" s="32"/>
      <c r="O5" s="24" t="s">
        <v>72</v>
      </c>
      <c r="P5" s="33"/>
      <c r="Q5" s="32"/>
      <c r="R5" s="46" t="s">
        <v>73</v>
      </c>
      <c r="S5" s="26"/>
      <c r="T5" s="29"/>
      <c r="V5" s="8"/>
    </row>
    <row r="6" spans="1:22" s="2" customFormat="1" ht="18" customHeight="1" x14ac:dyDescent="0.4">
      <c r="A6" s="13"/>
      <c r="B6" s="28"/>
      <c r="C6" s="49" t="s">
        <v>132</v>
      </c>
      <c r="D6" s="33"/>
      <c r="E6" s="32"/>
      <c r="F6" s="24" t="s">
        <v>74</v>
      </c>
      <c r="G6" s="33"/>
      <c r="H6" s="32"/>
      <c r="I6" s="24" t="s">
        <v>75</v>
      </c>
      <c r="J6" s="33"/>
      <c r="K6" s="32"/>
      <c r="L6" s="24" t="s">
        <v>75</v>
      </c>
      <c r="M6" s="33"/>
      <c r="N6" s="32"/>
      <c r="O6" s="24" t="s">
        <v>75</v>
      </c>
      <c r="P6" s="33"/>
      <c r="Q6" s="32"/>
      <c r="R6" s="24"/>
      <c r="S6" s="26"/>
      <c r="T6" s="29"/>
      <c r="V6" s="8"/>
    </row>
    <row r="7" spans="1:22" s="2" customFormat="1" ht="18" customHeight="1" x14ac:dyDescent="0.4">
      <c r="A7" s="13"/>
      <c r="B7" s="28"/>
      <c r="C7" s="46" t="s">
        <v>76</v>
      </c>
      <c r="D7" s="33"/>
      <c r="E7" s="32"/>
      <c r="F7" s="24" t="s">
        <v>69</v>
      </c>
      <c r="G7" s="33"/>
      <c r="H7" s="32"/>
      <c r="I7" s="24" t="s">
        <v>77</v>
      </c>
      <c r="J7" s="33"/>
      <c r="K7" s="32"/>
      <c r="L7" s="24" t="s">
        <v>77</v>
      </c>
      <c r="M7" s="33"/>
      <c r="N7" s="32"/>
      <c r="O7" s="24" t="s">
        <v>77</v>
      </c>
      <c r="P7" s="33"/>
      <c r="Q7" s="32"/>
      <c r="R7" s="24"/>
      <c r="S7" s="26"/>
      <c r="T7" s="29"/>
      <c r="V7" s="8"/>
    </row>
    <row r="8" spans="1:22" s="2" customFormat="1" ht="18" customHeight="1" x14ac:dyDescent="0.4">
      <c r="A8" s="13"/>
      <c r="B8" s="28"/>
      <c r="C8" s="46"/>
      <c r="D8" s="33"/>
      <c r="E8" s="32"/>
      <c r="F8" s="24" t="s">
        <v>72</v>
      </c>
      <c r="G8" s="33"/>
      <c r="H8" s="32"/>
      <c r="I8" s="24" t="s">
        <v>78</v>
      </c>
      <c r="J8" s="33"/>
      <c r="K8" s="32"/>
      <c r="L8" s="24" t="s">
        <v>78</v>
      </c>
      <c r="M8" s="33"/>
      <c r="N8" s="32"/>
      <c r="O8" s="24" t="s">
        <v>78</v>
      </c>
      <c r="P8" s="33"/>
      <c r="Q8" s="32"/>
      <c r="R8" s="24"/>
      <c r="S8" s="26"/>
      <c r="T8" s="29"/>
      <c r="V8" s="8"/>
    </row>
    <row r="9" spans="1:22" s="2" customFormat="1" ht="18" customHeight="1" x14ac:dyDescent="0.4">
      <c r="A9" s="13"/>
      <c r="B9" s="28"/>
      <c r="C9" s="36"/>
      <c r="D9" s="33"/>
      <c r="E9" s="32"/>
      <c r="F9" s="24" t="s">
        <v>75</v>
      </c>
      <c r="G9" s="33"/>
      <c r="H9" s="32"/>
      <c r="I9" s="24" t="s">
        <v>79</v>
      </c>
      <c r="J9" s="33"/>
      <c r="K9" s="32"/>
      <c r="L9" s="24" t="s">
        <v>79</v>
      </c>
      <c r="M9" s="33"/>
      <c r="N9" s="32"/>
      <c r="O9" s="24" t="s">
        <v>79</v>
      </c>
      <c r="P9" s="33"/>
      <c r="Q9" s="32"/>
      <c r="R9" s="36"/>
      <c r="S9" s="26"/>
      <c r="T9" s="29"/>
      <c r="V9" s="8"/>
    </row>
    <row r="10" spans="1:22" s="2" customFormat="1" ht="18" customHeight="1" x14ac:dyDescent="0.4">
      <c r="A10" s="13"/>
      <c r="B10" s="28"/>
      <c r="C10" s="36"/>
      <c r="D10" s="33"/>
      <c r="E10" s="32"/>
      <c r="F10" s="24" t="s">
        <v>77</v>
      </c>
      <c r="G10" s="33"/>
      <c r="H10" s="32"/>
      <c r="I10" s="24" t="s">
        <v>80</v>
      </c>
      <c r="J10" s="33"/>
      <c r="K10" s="32"/>
      <c r="L10" s="24" t="s">
        <v>80</v>
      </c>
      <c r="M10" s="33"/>
      <c r="N10" s="32"/>
      <c r="O10" s="24" t="s">
        <v>80</v>
      </c>
      <c r="P10" s="33"/>
      <c r="Q10" s="32"/>
      <c r="R10" s="36"/>
      <c r="S10" s="26"/>
      <c r="T10" s="29"/>
      <c r="V10" s="8"/>
    </row>
    <row r="11" spans="1:22" s="2" customFormat="1" ht="19.2" customHeight="1" x14ac:dyDescent="0.4">
      <c r="A11" s="13"/>
      <c r="B11" s="28"/>
      <c r="C11" s="36"/>
      <c r="D11" s="33"/>
      <c r="E11" s="32"/>
      <c r="F11" s="42" t="s">
        <v>81</v>
      </c>
      <c r="G11" s="33"/>
      <c r="H11" s="32"/>
      <c r="I11" s="36" t="s">
        <v>82</v>
      </c>
      <c r="J11" s="33"/>
      <c r="K11" s="32"/>
      <c r="L11" s="36" t="s">
        <v>82</v>
      </c>
      <c r="M11" s="33"/>
      <c r="N11" s="32"/>
      <c r="O11" s="36" t="s">
        <v>82</v>
      </c>
      <c r="P11" s="33"/>
      <c r="Q11" s="32"/>
      <c r="R11" s="36"/>
      <c r="S11" s="26"/>
      <c r="T11" s="29"/>
      <c r="V11" s="8"/>
    </row>
    <row r="12" spans="1:22" s="2" customFormat="1" ht="18" customHeight="1" x14ac:dyDescent="0.4">
      <c r="A12" s="13"/>
      <c r="B12" s="28"/>
      <c r="C12" s="36"/>
      <c r="D12" s="33"/>
      <c r="E12" s="32"/>
      <c r="F12" s="43" t="s">
        <v>125</v>
      </c>
      <c r="G12" s="33"/>
      <c r="H12" s="32"/>
      <c r="J12" s="33"/>
      <c r="K12" s="32"/>
      <c r="M12" s="33"/>
      <c r="N12" s="32"/>
      <c r="O12" s="47" t="s">
        <v>83</v>
      </c>
      <c r="P12" s="33"/>
      <c r="Q12" s="32"/>
      <c r="R12" s="36"/>
      <c r="S12" s="26"/>
      <c r="T12" s="29"/>
      <c r="V12" s="8"/>
    </row>
    <row r="13" spans="1:22" s="2" customFormat="1" ht="18" customHeight="1" x14ac:dyDescent="0.4">
      <c r="A13" s="13"/>
      <c r="B13" s="28"/>
      <c r="C13" s="30"/>
      <c r="D13" s="33"/>
      <c r="E13" s="32"/>
      <c r="F13" s="50" t="s">
        <v>133</v>
      </c>
      <c r="G13" s="33"/>
      <c r="H13" s="32"/>
      <c r="I13" s="30"/>
      <c r="J13" s="33"/>
      <c r="K13" s="32"/>
      <c r="L13" s="30"/>
      <c r="M13" s="33"/>
      <c r="N13" s="32"/>
      <c r="O13" s="48" t="s">
        <v>84</v>
      </c>
      <c r="P13" s="33"/>
      <c r="Q13" s="32"/>
      <c r="R13" s="30"/>
      <c r="S13" s="26"/>
      <c r="T13" s="29"/>
      <c r="V13" s="8"/>
    </row>
    <row r="14" spans="1:22" s="2" customFormat="1" ht="18" customHeight="1" x14ac:dyDescent="0.4">
      <c r="A14" s="14" t="s">
        <v>15</v>
      </c>
      <c r="B14" s="28"/>
      <c r="C14" s="24" t="s">
        <v>85</v>
      </c>
      <c r="D14" s="33"/>
      <c r="E14" s="32"/>
      <c r="F14" s="31" t="s">
        <v>86</v>
      </c>
      <c r="G14" s="33"/>
      <c r="H14" s="32"/>
      <c r="I14" s="24" t="s">
        <v>87</v>
      </c>
      <c r="J14" s="33"/>
      <c r="K14" s="32"/>
      <c r="L14" s="31" t="s">
        <v>88</v>
      </c>
      <c r="M14" s="33"/>
      <c r="N14" s="32"/>
      <c r="O14" s="31"/>
      <c r="P14" s="33"/>
      <c r="Q14" s="32"/>
      <c r="R14" s="31"/>
      <c r="S14" s="26"/>
      <c r="T14" s="29"/>
      <c r="V14" s="8"/>
    </row>
    <row r="15" spans="1:22" s="2" customFormat="1" ht="18" customHeight="1" x14ac:dyDescent="0.4">
      <c r="A15" s="14"/>
      <c r="B15" s="28"/>
      <c r="C15" s="24" t="s">
        <v>89</v>
      </c>
      <c r="D15" s="33"/>
      <c r="E15" s="32"/>
      <c r="F15" s="24" t="s">
        <v>90</v>
      </c>
      <c r="G15" s="33"/>
      <c r="H15" s="32"/>
      <c r="I15" s="31" t="s">
        <v>91</v>
      </c>
      <c r="J15" s="33"/>
      <c r="K15" s="32"/>
      <c r="L15" s="24" t="s">
        <v>92</v>
      </c>
      <c r="M15" s="33"/>
      <c r="N15" s="32"/>
      <c r="O15" s="24"/>
      <c r="P15" s="33"/>
      <c r="Q15" s="32"/>
      <c r="R15" s="24"/>
      <c r="S15" s="26"/>
      <c r="T15" s="29"/>
      <c r="V15" s="8"/>
    </row>
    <row r="16" spans="1:22" s="2" customFormat="1" ht="18" customHeight="1" x14ac:dyDescent="0.4">
      <c r="A16" s="14"/>
      <c r="B16" s="28"/>
      <c r="C16" s="41" t="s">
        <v>93</v>
      </c>
      <c r="D16" s="33"/>
      <c r="E16" s="32"/>
      <c r="F16" s="24"/>
      <c r="G16" s="33"/>
      <c r="H16" s="32"/>
      <c r="I16" s="24" t="s">
        <v>94</v>
      </c>
      <c r="J16" s="33"/>
      <c r="K16" s="32"/>
      <c r="L16" s="24" t="s">
        <v>95</v>
      </c>
      <c r="M16" s="33"/>
      <c r="N16" s="32"/>
      <c r="O16" s="24"/>
      <c r="P16" s="33"/>
      <c r="Q16" s="32"/>
      <c r="R16" s="24"/>
      <c r="S16" s="26"/>
      <c r="T16" s="29"/>
      <c r="V16" s="8"/>
    </row>
    <row r="17" spans="1:22" s="2" customFormat="1" ht="18" customHeight="1" x14ac:dyDescent="0.4">
      <c r="A17" s="14"/>
      <c r="B17" s="28"/>
      <c r="C17" s="24"/>
      <c r="D17" s="33"/>
      <c r="E17" s="32"/>
      <c r="F17" s="24"/>
      <c r="G17" s="33"/>
      <c r="H17" s="32"/>
      <c r="I17" s="24"/>
      <c r="J17" s="33"/>
      <c r="K17" s="32"/>
      <c r="L17" s="24"/>
      <c r="M17" s="33"/>
      <c r="N17" s="32"/>
      <c r="O17" s="24"/>
      <c r="P17" s="33"/>
      <c r="Q17" s="32"/>
      <c r="R17" s="24"/>
      <c r="S17" s="26"/>
      <c r="T17" s="29"/>
      <c r="V17" s="8"/>
    </row>
    <row r="18" spans="1:22" s="2" customFormat="1" ht="18" customHeight="1" x14ac:dyDescent="0.4">
      <c r="A18" s="14"/>
      <c r="B18" s="28"/>
      <c r="C18" s="24"/>
      <c r="D18" s="33"/>
      <c r="E18" s="32"/>
      <c r="G18" s="33"/>
      <c r="H18" s="32"/>
      <c r="I18" s="24"/>
      <c r="J18" s="33"/>
      <c r="K18" s="32"/>
      <c r="L18" s="24"/>
      <c r="M18" s="33"/>
      <c r="N18" s="32"/>
      <c r="O18" s="24"/>
      <c r="P18" s="33"/>
      <c r="Q18" s="32"/>
      <c r="R18" s="24"/>
      <c r="S18" s="26"/>
      <c r="T18" s="29"/>
      <c r="V18" s="8"/>
    </row>
    <row r="19" spans="1:22" s="2" customFormat="1" ht="18" customHeight="1" x14ac:dyDescent="0.4">
      <c r="A19" s="14"/>
      <c r="B19" s="28"/>
      <c r="C19" s="30"/>
      <c r="D19" s="33"/>
      <c r="E19" s="32"/>
      <c r="F19" s="30"/>
      <c r="G19" s="33"/>
      <c r="H19" s="32"/>
      <c r="I19" s="30"/>
      <c r="J19" s="33"/>
      <c r="K19" s="32"/>
      <c r="L19" s="30"/>
      <c r="M19" s="33"/>
      <c r="N19" s="32"/>
      <c r="O19" s="30"/>
      <c r="P19" s="33"/>
      <c r="Q19" s="32"/>
      <c r="R19" s="30"/>
      <c r="S19" s="26"/>
      <c r="T19" s="29"/>
      <c r="V19" s="8"/>
    </row>
    <row r="20" spans="1:22" s="2" customFormat="1" ht="18" customHeight="1" x14ac:dyDescent="0.4">
      <c r="A20" s="15" t="s">
        <v>21</v>
      </c>
      <c r="B20" s="28"/>
      <c r="C20" s="31" t="s">
        <v>96</v>
      </c>
      <c r="D20" s="33"/>
      <c r="E20" s="32"/>
      <c r="F20" s="31" t="s">
        <v>97</v>
      </c>
      <c r="G20" s="33"/>
      <c r="H20" s="32"/>
      <c r="I20" s="31" t="s">
        <v>97</v>
      </c>
      <c r="J20" s="33"/>
      <c r="K20" s="32"/>
      <c r="L20" s="31" t="s">
        <v>97</v>
      </c>
      <c r="M20" s="33"/>
      <c r="N20" s="32"/>
      <c r="O20" s="31" t="s">
        <v>97</v>
      </c>
      <c r="P20" s="33"/>
      <c r="Q20" s="32"/>
      <c r="R20" s="31"/>
      <c r="S20" s="26"/>
      <c r="T20" s="29"/>
      <c r="V20" s="8"/>
    </row>
    <row r="21" spans="1:22" s="2" customFormat="1" ht="18" customHeight="1" x14ac:dyDescent="0.4">
      <c r="A21" s="15"/>
      <c r="B21" s="28"/>
      <c r="D21" s="33"/>
      <c r="E21" s="32"/>
      <c r="F21" s="24" t="s">
        <v>98</v>
      </c>
      <c r="G21" s="33"/>
      <c r="H21" s="32"/>
      <c r="I21" s="24" t="s">
        <v>98</v>
      </c>
      <c r="J21" s="33"/>
      <c r="K21" s="32"/>
      <c r="L21" s="24" t="s">
        <v>98</v>
      </c>
      <c r="M21" s="33"/>
      <c r="N21" s="32"/>
      <c r="O21" s="24" t="s">
        <v>98</v>
      </c>
      <c r="P21" s="33"/>
      <c r="Q21" s="32"/>
      <c r="R21" s="24"/>
      <c r="S21" s="26"/>
      <c r="T21" s="29"/>
      <c r="V21" s="8"/>
    </row>
    <row r="22" spans="1:22" s="2" customFormat="1" ht="18" customHeight="1" x14ac:dyDescent="0.4">
      <c r="A22" s="15"/>
      <c r="B22" s="28"/>
      <c r="C22" s="24"/>
      <c r="D22" s="33"/>
      <c r="E22" s="32"/>
      <c r="F22" s="24" t="s">
        <v>99</v>
      </c>
      <c r="G22" s="33"/>
      <c r="H22" s="32"/>
      <c r="I22" s="24" t="s">
        <v>99</v>
      </c>
      <c r="J22" s="33"/>
      <c r="K22" s="32"/>
      <c r="L22" s="24" t="s">
        <v>99</v>
      </c>
      <c r="M22" s="33"/>
      <c r="N22" s="32"/>
      <c r="O22" s="24" t="s">
        <v>99</v>
      </c>
      <c r="P22" s="33"/>
      <c r="Q22" s="32"/>
      <c r="R22" s="24"/>
      <c r="S22" s="26"/>
      <c r="T22" s="29"/>
      <c r="V22" s="8"/>
    </row>
    <row r="23" spans="1:22" s="2" customFormat="1" ht="18" customHeight="1" x14ac:dyDescent="0.4">
      <c r="A23" s="15"/>
      <c r="B23" s="28"/>
      <c r="C23" s="24"/>
      <c r="D23" s="33"/>
      <c r="E23" s="32"/>
      <c r="G23" s="33"/>
      <c r="H23" s="32"/>
      <c r="I23" s="24"/>
      <c r="J23" s="33"/>
      <c r="K23" s="32"/>
      <c r="L23" s="24"/>
      <c r="M23" s="33"/>
      <c r="N23" s="32"/>
      <c r="O23" s="24"/>
      <c r="P23" s="33"/>
      <c r="Q23" s="32"/>
      <c r="R23" s="24"/>
      <c r="S23" s="26"/>
      <c r="T23" s="29"/>
      <c r="V23" s="8"/>
    </row>
    <row r="24" spans="1:22" s="2" customFormat="1" ht="18" customHeight="1" x14ac:dyDescent="0.4">
      <c r="A24" s="15"/>
      <c r="B24" s="28"/>
      <c r="C24" s="24"/>
      <c r="D24" s="33"/>
      <c r="E24" s="32"/>
      <c r="G24" s="33"/>
      <c r="H24" s="32"/>
      <c r="I24" s="24"/>
      <c r="J24" s="33"/>
      <c r="K24" s="32"/>
      <c r="L24" s="24"/>
      <c r="M24" s="33"/>
      <c r="N24" s="32"/>
      <c r="O24" s="24"/>
      <c r="P24" s="33"/>
      <c r="Q24" s="32"/>
      <c r="R24" s="24"/>
      <c r="S24" s="26"/>
      <c r="T24" s="29"/>
      <c r="V24" s="8"/>
    </row>
    <row r="25" spans="1:22" s="2" customFormat="1" ht="18" customHeight="1" x14ac:dyDescent="0.4">
      <c r="A25" s="15"/>
      <c r="B25" s="28"/>
      <c r="C25" s="30"/>
      <c r="D25" s="33"/>
      <c r="E25" s="32"/>
      <c r="F25" s="30"/>
      <c r="G25" s="33"/>
      <c r="H25" s="32"/>
      <c r="I25" s="30"/>
      <c r="J25" s="33"/>
      <c r="K25" s="32"/>
      <c r="L25" s="30"/>
      <c r="M25" s="33"/>
      <c r="N25" s="32"/>
      <c r="O25" s="30"/>
      <c r="P25" s="33"/>
      <c r="Q25" s="32"/>
      <c r="R25" s="30"/>
      <c r="S25" s="26"/>
      <c r="T25" s="29"/>
      <c r="V25" s="8"/>
    </row>
    <row r="26" spans="1:22" s="2" customFormat="1" ht="18" customHeight="1" x14ac:dyDescent="0.4">
      <c r="A26" s="16" t="s">
        <v>24</v>
      </c>
      <c r="B26" s="28"/>
      <c r="C26" s="31" t="s">
        <v>100</v>
      </c>
      <c r="D26" s="33"/>
      <c r="E26" s="32"/>
      <c r="F26" s="24" t="s">
        <v>101</v>
      </c>
      <c r="G26" s="33"/>
      <c r="H26" s="32"/>
      <c r="J26" s="33"/>
      <c r="K26" s="32"/>
      <c r="M26" s="33"/>
      <c r="N26" s="32"/>
      <c r="P26" s="33"/>
      <c r="Q26" s="32"/>
      <c r="R26" s="31" t="s">
        <v>102</v>
      </c>
      <c r="S26" s="26"/>
      <c r="T26" s="29"/>
      <c r="V26" s="8"/>
    </row>
    <row r="27" spans="1:22" s="2" customFormat="1" ht="18" customHeight="1" x14ac:dyDescent="0.4">
      <c r="A27" s="16"/>
      <c r="B27" s="28"/>
      <c r="C27" s="24" t="s">
        <v>103</v>
      </c>
      <c r="D27" s="33"/>
      <c r="E27" s="32"/>
      <c r="G27" s="33"/>
      <c r="H27" s="32"/>
      <c r="I27" s="24"/>
      <c r="J27" s="33"/>
      <c r="K27" s="32"/>
      <c r="L27" s="24"/>
      <c r="M27" s="33"/>
      <c r="N27" s="32"/>
      <c r="O27" s="24"/>
      <c r="P27" s="33"/>
      <c r="Q27" s="32"/>
      <c r="R27" s="24" t="s">
        <v>104</v>
      </c>
      <c r="S27" s="26"/>
      <c r="T27" s="29"/>
      <c r="V27" s="8"/>
    </row>
    <row r="28" spans="1:22" s="2" customFormat="1" ht="18" customHeight="1" x14ac:dyDescent="0.4">
      <c r="A28" s="16"/>
      <c r="B28" s="28"/>
      <c r="C28" s="24" t="s">
        <v>105</v>
      </c>
      <c r="D28" s="33"/>
      <c r="E28" s="32"/>
      <c r="F28" s="24"/>
      <c r="G28" s="33"/>
      <c r="H28" s="32"/>
      <c r="I28" s="24"/>
      <c r="J28" s="33"/>
      <c r="K28" s="32"/>
      <c r="L28" s="24"/>
      <c r="M28" s="33"/>
      <c r="N28" s="32"/>
      <c r="O28" s="24"/>
      <c r="P28" s="33"/>
      <c r="Q28" s="32"/>
      <c r="R28" s="24" t="s">
        <v>106</v>
      </c>
      <c r="S28" s="26"/>
      <c r="T28" s="29"/>
      <c r="V28" s="8"/>
    </row>
    <row r="29" spans="1:22" s="2" customFormat="1" ht="18" customHeight="1" x14ac:dyDescent="0.4">
      <c r="A29" s="16"/>
      <c r="B29" s="28"/>
      <c r="C29" s="46" t="s">
        <v>107</v>
      </c>
      <c r="D29" s="33"/>
      <c r="E29" s="32"/>
      <c r="F29" s="24"/>
      <c r="G29" s="33"/>
      <c r="H29" s="32"/>
      <c r="I29" s="24"/>
      <c r="J29" s="33"/>
      <c r="K29" s="32"/>
      <c r="L29" s="24"/>
      <c r="M29" s="33"/>
      <c r="N29" s="32"/>
      <c r="O29" s="24"/>
      <c r="P29" s="33"/>
      <c r="Q29" s="32"/>
      <c r="R29" s="24"/>
      <c r="S29" s="26"/>
      <c r="T29" s="29"/>
      <c r="V29" s="8"/>
    </row>
    <row r="30" spans="1:22" s="2" customFormat="1" ht="18" customHeight="1" x14ac:dyDescent="0.4">
      <c r="A30" s="16"/>
      <c r="B30" s="28"/>
      <c r="C30" s="24"/>
      <c r="D30" s="33"/>
      <c r="E30" s="32"/>
      <c r="F30" s="24"/>
      <c r="G30" s="33"/>
      <c r="H30" s="32"/>
      <c r="I30" s="24"/>
      <c r="J30" s="33"/>
      <c r="K30" s="32"/>
      <c r="L30" s="24"/>
      <c r="M30" s="33"/>
      <c r="N30" s="32"/>
      <c r="O30" s="24"/>
      <c r="P30" s="33"/>
      <c r="Q30" s="32"/>
      <c r="R30" s="24"/>
      <c r="S30" s="26"/>
      <c r="T30" s="29"/>
      <c r="V30" s="8"/>
    </row>
    <row r="31" spans="1:22" s="2" customFormat="1" ht="18" customHeight="1" x14ac:dyDescent="0.4">
      <c r="A31" s="16"/>
      <c r="B31" s="28"/>
      <c r="C31" s="24"/>
      <c r="D31" s="33"/>
      <c r="E31" s="32"/>
      <c r="F31" s="36"/>
      <c r="G31" s="33"/>
      <c r="H31" s="32"/>
      <c r="I31" s="36"/>
      <c r="J31" s="33"/>
      <c r="K31" s="32"/>
      <c r="L31" s="36"/>
      <c r="M31" s="33"/>
      <c r="N31" s="32"/>
      <c r="O31" s="36"/>
      <c r="P31" s="33"/>
      <c r="Q31" s="32"/>
      <c r="R31" s="36"/>
      <c r="S31" s="26"/>
      <c r="T31" s="29"/>
      <c r="V31" s="8"/>
    </row>
    <row r="32" spans="1:22" s="2" customFormat="1" ht="18" customHeight="1" x14ac:dyDescent="0.4">
      <c r="A32" s="16"/>
      <c r="B32" s="28"/>
      <c r="C32" s="30"/>
      <c r="D32" s="33"/>
      <c r="E32" s="32"/>
      <c r="F32" s="30"/>
      <c r="G32" s="33"/>
      <c r="H32" s="32"/>
      <c r="I32" s="30"/>
      <c r="J32" s="33"/>
      <c r="K32" s="32"/>
      <c r="L32" s="30"/>
      <c r="M32" s="33"/>
      <c r="N32" s="32"/>
      <c r="O32" s="30"/>
      <c r="P32" s="33"/>
      <c r="Q32" s="32"/>
      <c r="R32" s="30"/>
      <c r="S32" s="26"/>
      <c r="T32" s="29"/>
      <c r="V32" s="8"/>
    </row>
    <row r="33" spans="1:22" s="2" customFormat="1" ht="18" customHeight="1" x14ac:dyDescent="0.4">
      <c r="A33" s="17" t="s">
        <v>40</v>
      </c>
      <c r="B33" s="32"/>
      <c r="C33" s="24" t="s">
        <v>108</v>
      </c>
      <c r="D33" s="33"/>
      <c r="E33" s="32"/>
      <c r="F33" s="31" t="s">
        <v>109</v>
      </c>
      <c r="G33" s="33"/>
      <c r="H33" s="32"/>
      <c r="I33" s="31" t="s">
        <v>109</v>
      </c>
      <c r="J33" s="33"/>
      <c r="K33" s="32"/>
      <c r="L33" s="31" t="s">
        <v>109</v>
      </c>
      <c r="M33" s="33"/>
      <c r="N33" s="32"/>
      <c r="O33" s="31" t="s">
        <v>109</v>
      </c>
      <c r="P33" s="33"/>
      <c r="Q33" s="32"/>
      <c r="R33" s="31"/>
      <c r="S33" s="34"/>
      <c r="T33" s="35"/>
      <c r="V33" s="8"/>
    </row>
    <row r="34" spans="1:22" s="2" customFormat="1" ht="18" customHeight="1" x14ac:dyDescent="0.4">
      <c r="A34" s="17"/>
      <c r="B34" s="32"/>
      <c r="C34" s="24"/>
      <c r="D34" s="33"/>
      <c r="E34" s="32"/>
      <c r="F34" s="24"/>
      <c r="G34" s="33"/>
      <c r="H34" s="32"/>
      <c r="J34" s="33"/>
      <c r="K34" s="32"/>
      <c r="M34" s="33"/>
      <c r="N34" s="32"/>
      <c r="P34" s="33"/>
      <c r="Q34" s="32"/>
      <c r="R34" s="24"/>
      <c r="S34" s="34"/>
      <c r="T34" s="35"/>
      <c r="V34" s="8"/>
    </row>
    <row r="35" spans="1:22" s="2" customFormat="1" ht="18" customHeight="1" x14ac:dyDescent="0.4">
      <c r="A35" s="17"/>
      <c r="B35" s="32"/>
      <c r="C35" s="24"/>
      <c r="D35" s="33"/>
      <c r="E35" s="32"/>
      <c r="F35" s="24"/>
      <c r="G35" s="33"/>
      <c r="H35" s="32"/>
      <c r="I35" s="24"/>
      <c r="J35" s="33"/>
      <c r="K35" s="32"/>
      <c r="L35" s="24"/>
      <c r="M35" s="33"/>
      <c r="N35" s="32"/>
      <c r="O35" s="24"/>
      <c r="P35" s="33"/>
      <c r="Q35" s="32"/>
      <c r="R35" s="24"/>
      <c r="S35" s="34"/>
      <c r="T35" s="35"/>
      <c r="V35" s="8"/>
    </row>
    <row r="36" spans="1:22" s="2" customFormat="1" ht="18" customHeight="1" x14ac:dyDescent="0.4">
      <c r="A36" s="17"/>
      <c r="B36" s="32"/>
      <c r="C36" s="24"/>
      <c r="D36" s="33"/>
      <c r="E36" s="32"/>
      <c r="F36" s="24"/>
      <c r="G36" s="33"/>
      <c r="H36" s="32"/>
      <c r="I36" s="24"/>
      <c r="J36" s="33"/>
      <c r="K36" s="32"/>
      <c r="L36" s="24"/>
      <c r="M36" s="33"/>
      <c r="N36" s="32"/>
      <c r="O36" s="24"/>
      <c r="P36" s="33"/>
      <c r="Q36" s="32"/>
      <c r="R36" s="24"/>
      <c r="S36" s="34"/>
      <c r="T36" s="35"/>
      <c r="V36" s="8"/>
    </row>
    <row r="37" spans="1:22" s="2" customFormat="1" ht="18" customHeight="1" x14ac:dyDescent="0.4">
      <c r="A37" s="17"/>
      <c r="B37" s="32"/>
      <c r="C37" s="24"/>
      <c r="D37" s="33"/>
      <c r="E37" s="32"/>
      <c r="F37" s="24"/>
      <c r="G37" s="33"/>
      <c r="H37" s="32"/>
      <c r="I37" s="24"/>
      <c r="J37" s="33"/>
      <c r="K37" s="32"/>
      <c r="L37" s="24"/>
      <c r="M37" s="33"/>
      <c r="N37" s="32"/>
      <c r="O37" s="24"/>
      <c r="P37" s="33"/>
      <c r="Q37" s="32"/>
      <c r="R37" s="24"/>
      <c r="S37" s="34"/>
      <c r="T37" s="35"/>
      <c r="V37" s="8"/>
    </row>
    <row r="38" spans="1:22" s="2" customFormat="1" ht="18" customHeight="1" x14ac:dyDescent="0.4">
      <c r="A38" s="17"/>
      <c r="B38" s="32"/>
      <c r="C38" s="30"/>
      <c r="D38" s="33"/>
      <c r="E38" s="32"/>
      <c r="F38" s="30"/>
      <c r="G38" s="33"/>
      <c r="H38" s="32"/>
      <c r="I38" s="30"/>
      <c r="J38" s="33"/>
      <c r="K38" s="32"/>
      <c r="L38" s="30"/>
      <c r="M38" s="33"/>
      <c r="N38" s="32"/>
      <c r="O38" s="30"/>
      <c r="P38" s="33"/>
      <c r="Q38" s="32"/>
      <c r="R38" s="30"/>
      <c r="S38" s="34"/>
      <c r="T38" s="35"/>
      <c r="V38" s="8"/>
    </row>
    <row r="39" spans="1:22" s="2" customFormat="1" ht="18" customHeight="1" x14ac:dyDescent="0.4">
      <c r="A39" s="18" t="s">
        <v>47</v>
      </c>
      <c r="B39" s="32"/>
      <c r="C39" s="24" t="s">
        <v>110</v>
      </c>
      <c r="D39" s="33"/>
      <c r="E39" s="32"/>
      <c r="F39" s="31"/>
      <c r="G39" s="33"/>
      <c r="H39" s="32"/>
      <c r="I39" s="44" t="s">
        <v>111</v>
      </c>
      <c r="J39" s="33"/>
      <c r="K39" s="45"/>
      <c r="L39" s="54" t="s">
        <v>126</v>
      </c>
      <c r="M39" s="33"/>
      <c r="N39" s="32"/>
      <c r="O39" s="31"/>
      <c r="P39" s="33"/>
      <c r="Q39" s="32"/>
      <c r="R39" s="31" t="s">
        <v>112</v>
      </c>
      <c r="S39" s="34"/>
      <c r="T39" s="35"/>
      <c r="V39" s="8"/>
    </row>
    <row r="40" spans="1:22" s="2" customFormat="1" ht="18" customHeight="1" x14ac:dyDescent="0.4">
      <c r="A40" s="18"/>
      <c r="B40" s="32"/>
      <c r="C40" s="31"/>
      <c r="D40" s="33"/>
      <c r="E40" s="32"/>
      <c r="F40" s="24"/>
      <c r="G40" s="33"/>
      <c r="H40" s="32"/>
      <c r="I40" s="46"/>
      <c r="J40" s="33"/>
      <c r="K40" s="45"/>
      <c r="L40" s="55"/>
      <c r="M40" s="33"/>
      <c r="N40" s="32"/>
      <c r="O40" s="24"/>
      <c r="P40" s="33"/>
      <c r="Q40" s="32"/>
      <c r="R40" s="24" t="s">
        <v>113</v>
      </c>
      <c r="S40" s="34"/>
      <c r="T40" s="35"/>
      <c r="V40" s="8"/>
    </row>
    <row r="41" spans="1:22" s="2" customFormat="1" ht="18" customHeight="1" x14ac:dyDescent="0.4">
      <c r="A41" s="19"/>
      <c r="B41" s="32"/>
      <c r="C41" s="24"/>
      <c r="D41" s="33"/>
      <c r="E41" s="32"/>
      <c r="F41" s="24"/>
      <c r="G41" s="33"/>
      <c r="H41" s="32"/>
      <c r="I41" s="46"/>
      <c r="J41" s="33"/>
      <c r="K41" s="45"/>
      <c r="L41" s="56"/>
      <c r="M41" s="33"/>
      <c r="N41" s="32"/>
      <c r="O41" s="24"/>
      <c r="P41" s="33"/>
      <c r="Q41" s="32"/>
      <c r="R41" s="24"/>
      <c r="S41" s="34"/>
      <c r="T41" s="35"/>
      <c r="V41" s="8"/>
    </row>
    <row r="42" spans="1:22" s="2" customFormat="1" ht="18" customHeight="1" x14ac:dyDescent="0.4">
      <c r="A42" s="19"/>
      <c r="B42" s="32"/>
      <c r="C42" s="24"/>
      <c r="D42" s="33"/>
      <c r="E42" s="32"/>
      <c r="F42" s="24"/>
      <c r="G42" s="33"/>
      <c r="H42" s="32"/>
      <c r="I42" s="24"/>
      <c r="J42" s="33"/>
      <c r="K42" s="32"/>
      <c r="L42" s="24"/>
      <c r="M42" s="33"/>
      <c r="N42" s="32"/>
      <c r="O42" s="24"/>
      <c r="P42" s="33"/>
      <c r="Q42" s="32"/>
      <c r="R42" s="24"/>
      <c r="S42" s="34"/>
      <c r="T42" s="35"/>
      <c r="V42" s="8"/>
    </row>
    <row r="43" spans="1:22" s="2" customFormat="1" ht="18" customHeight="1" x14ac:dyDescent="0.4">
      <c r="A43" s="19"/>
      <c r="B43" s="32"/>
      <c r="C43" s="24"/>
      <c r="D43" s="33"/>
      <c r="E43" s="32"/>
      <c r="F43" s="24"/>
      <c r="G43" s="33"/>
      <c r="H43" s="32"/>
      <c r="I43" s="24"/>
      <c r="J43" s="33"/>
      <c r="K43" s="32"/>
      <c r="L43" s="24"/>
      <c r="M43" s="33"/>
      <c r="N43" s="32"/>
      <c r="O43" s="24"/>
      <c r="P43" s="33"/>
      <c r="Q43" s="32"/>
      <c r="R43" s="24"/>
      <c r="S43" s="34"/>
      <c r="T43" s="35"/>
      <c r="V43" s="8"/>
    </row>
    <row r="44" spans="1:22" s="2" customFormat="1" ht="18" customHeight="1" x14ac:dyDescent="0.4">
      <c r="A44" s="19"/>
      <c r="B44" s="32"/>
      <c r="C44" s="24"/>
      <c r="D44" s="33"/>
      <c r="E44" s="32"/>
      <c r="F44" s="24"/>
      <c r="G44" s="33"/>
      <c r="H44" s="32"/>
      <c r="I44" s="24"/>
      <c r="J44" s="33"/>
      <c r="K44" s="32"/>
      <c r="L44" s="24"/>
      <c r="M44" s="33"/>
      <c r="N44" s="32"/>
      <c r="O44" s="24"/>
      <c r="P44" s="33"/>
      <c r="Q44" s="32"/>
      <c r="R44" s="24"/>
      <c r="S44" s="34"/>
      <c r="T44" s="35"/>
      <c r="V44" s="8"/>
    </row>
    <row r="45" spans="1:22" s="2" customFormat="1" ht="18" customHeight="1" x14ac:dyDescent="0.4">
      <c r="A45" s="20"/>
      <c r="B45" s="32"/>
      <c r="C45" s="30"/>
      <c r="D45" s="33"/>
      <c r="E45" s="32"/>
      <c r="F45" s="30"/>
      <c r="G45" s="33"/>
      <c r="H45" s="32"/>
      <c r="I45" s="30"/>
      <c r="J45" s="33"/>
      <c r="K45" s="32"/>
      <c r="L45" s="30"/>
      <c r="M45" s="33"/>
      <c r="N45" s="32"/>
      <c r="O45" s="30"/>
      <c r="P45" s="33"/>
      <c r="Q45" s="32"/>
      <c r="R45" s="30"/>
      <c r="S45" s="34"/>
      <c r="T45" s="35"/>
      <c r="V45" s="8"/>
    </row>
    <row r="46" spans="1:22" s="2" customFormat="1" ht="18" customHeight="1" x14ac:dyDescent="0.4">
      <c r="A46" s="21" t="s">
        <v>55</v>
      </c>
      <c r="B46" s="32"/>
      <c r="C46" s="24" t="s">
        <v>114</v>
      </c>
      <c r="D46" s="33"/>
      <c r="E46" s="32"/>
      <c r="F46" s="24" t="s">
        <v>115</v>
      </c>
      <c r="G46" s="33"/>
      <c r="H46" s="32"/>
      <c r="J46" s="33"/>
      <c r="K46" s="32"/>
      <c r="M46" s="33"/>
      <c r="N46" s="32"/>
      <c r="O46" s="24" t="s">
        <v>57</v>
      </c>
      <c r="P46" s="33"/>
      <c r="Q46" s="32"/>
      <c r="R46" s="24" t="s">
        <v>116</v>
      </c>
      <c r="S46" s="34"/>
      <c r="T46" s="35"/>
      <c r="V46" s="8"/>
    </row>
    <row r="47" spans="1:22" s="2" customFormat="1" ht="18" customHeight="1" x14ac:dyDescent="0.4">
      <c r="A47" s="21"/>
      <c r="B47" s="32"/>
      <c r="C47" s="24"/>
      <c r="D47" s="33"/>
      <c r="E47" s="32"/>
      <c r="F47" s="24" t="s">
        <v>117</v>
      </c>
      <c r="G47" s="33"/>
      <c r="H47" s="32"/>
      <c r="J47" s="33"/>
      <c r="K47" s="32"/>
      <c r="M47" s="33"/>
      <c r="N47" s="32"/>
      <c r="O47" s="24"/>
      <c r="P47" s="33"/>
      <c r="Q47" s="32"/>
      <c r="R47" s="24" t="s">
        <v>118</v>
      </c>
      <c r="S47" s="34"/>
      <c r="T47" s="35"/>
      <c r="V47" s="8"/>
    </row>
    <row r="48" spans="1:22" s="2" customFormat="1" ht="18" customHeight="1" x14ac:dyDescent="0.4">
      <c r="A48" s="21"/>
      <c r="B48" s="32"/>
      <c r="C48" s="24"/>
      <c r="D48" s="33"/>
      <c r="E48" s="32"/>
      <c r="F48" s="24" t="s">
        <v>119</v>
      </c>
      <c r="G48" s="33"/>
      <c r="H48" s="32"/>
      <c r="J48" s="33"/>
      <c r="K48" s="32"/>
      <c r="M48" s="33"/>
      <c r="N48" s="32"/>
      <c r="O48" s="24"/>
      <c r="P48" s="33"/>
      <c r="Q48" s="32"/>
      <c r="R48" s="24" t="s">
        <v>57</v>
      </c>
      <c r="S48" s="34"/>
      <c r="T48" s="35"/>
      <c r="V48" s="8"/>
    </row>
    <row r="49" spans="1:22" s="2" customFormat="1" ht="18" customHeight="1" x14ac:dyDescent="0.4">
      <c r="A49" s="21"/>
      <c r="B49" s="32"/>
      <c r="C49" s="24"/>
      <c r="D49" s="33"/>
      <c r="E49" s="32"/>
      <c r="F49" s="24"/>
      <c r="G49" s="33"/>
      <c r="H49" s="32"/>
      <c r="J49" s="33"/>
      <c r="K49" s="32"/>
      <c r="M49" s="33"/>
      <c r="N49" s="32"/>
      <c r="O49" s="36"/>
      <c r="P49" s="33"/>
      <c r="Q49" s="32"/>
      <c r="R49" s="24"/>
      <c r="S49" s="34"/>
      <c r="T49" s="35"/>
      <c r="V49" s="8"/>
    </row>
    <row r="50" spans="1:22" s="2" customFormat="1" ht="18" customHeight="1" x14ac:dyDescent="0.4">
      <c r="A50" s="21"/>
      <c r="B50" s="32"/>
      <c r="C50" s="24"/>
      <c r="D50" s="33"/>
      <c r="E50" s="32"/>
      <c r="F50" s="24"/>
      <c r="G50" s="33"/>
      <c r="H50" s="32"/>
      <c r="I50" s="24"/>
      <c r="J50" s="33"/>
      <c r="K50" s="32"/>
      <c r="L50" s="24"/>
      <c r="M50" s="33"/>
      <c r="N50" s="32"/>
      <c r="O50" s="24"/>
      <c r="P50" s="33"/>
      <c r="Q50" s="32"/>
      <c r="R50" s="24"/>
      <c r="S50" s="34"/>
      <c r="T50" s="35"/>
      <c r="V50" s="8"/>
    </row>
    <row r="51" spans="1:22" s="2" customFormat="1" ht="18" customHeight="1" x14ac:dyDescent="0.4">
      <c r="A51" s="21"/>
      <c r="B51" s="32"/>
      <c r="C51" s="24"/>
      <c r="D51" s="33"/>
      <c r="E51" s="32"/>
      <c r="F51" s="24"/>
      <c r="G51" s="33"/>
      <c r="H51" s="32"/>
      <c r="I51" s="24"/>
      <c r="J51" s="33"/>
      <c r="K51" s="32"/>
      <c r="L51" s="24"/>
      <c r="M51" s="33"/>
      <c r="N51" s="32"/>
      <c r="O51" s="24"/>
      <c r="P51" s="33"/>
      <c r="Q51" s="32"/>
      <c r="R51" s="24"/>
      <c r="S51" s="34"/>
      <c r="T51" s="35"/>
      <c r="V51" s="8"/>
    </row>
    <row r="52" spans="1:22" s="2" customFormat="1" ht="18" customHeight="1" x14ac:dyDescent="0.4">
      <c r="A52" s="22"/>
      <c r="B52" s="32"/>
      <c r="C52" s="30"/>
      <c r="D52" s="33"/>
      <c r="E52" s="32"/>
      <c r="F52" s="30"/>
      <c r="G52" s="33"/>
      <c r="H52" s="32"/>
      <c r="I52" s="30"/>
      <c r="J52" s="33"/>
      <c r="K52" s="32"/>
      <c r="L52" s="30"/>
      <c r="M52" s="33"/>
      <c r="N52" s="32"/>
      <c r="O52" s="30"/>
      <c r="P52" s="33"/>
      <c r="Q52" s="32"/>
      <c r="R52" s="30"/>
      <c r="S52" s="34"/>
      <c r="T52" s="35"/>
      <c r="V52" s="8"/>
    </row>
  </sheetData>
  <mergeCells count="7">
    <mergeCell ref="L39:L41"/>
    <mergeCell ref="R3:S3"/>
    <mergeCell ref="C3:D3"/>
    <mergeCell ref="F3:G3"/>
    <mergeCell ref="I3:J3"/>
    <mergeCell ref="L3:M3"/>
    <mergeCell ref="O3:P3"/>
  </mergeCells>
  <conditionalFormatting sqref="C4:C20 I13:I25">
    <cfRule type="expression" dxfId="39" priority="66">
      <formula>OFFSET(C4,0,1)="Syntymäpäivä"</formula>
    </cfRule>
    <cfRule type="expression" dxfId="38" priority="65" stopIfTrue="1">
      <formula>OFFSET(C4,0,1)="Henkilökohtainen"</formula>
    </cfRule>
    <cfRule type="expression" dxfId="37" priority="64" stopIfTrue="1">
      <formula>OFFSET(C4,0,1)="Koti"</formula>
    </cfRule>
    <cfRule type="expression" dxfId="36" priority="63" stopIfTrue="1">
      <formula>OFFSET(C4,0,1)="Työ"</formula>
    </cfRule>
  </conditionalFormatting>
  <conditionalFormatting sqref="C22:C52">
    <cfRule type="expression" dxfId="35" priority="25" stopIfTrue="1">
      <formula>OFFSET(C22,0,1)="Työ"</formula>
    </cfRule>
    <cfRule type="expression" dxfId="34" priority="28">
      <formula>OFFSET(C22,0,1)="Syntymäpäivä"</formula>
    </cfRule>
    <cfRule type="expression" dxfId="33" priority="27" stopIfTrue="1">
      <formula>OFFSET(C22,0,1)="Henkilökohtainen"</formula>
    </cfRule>
    <cfRule type="expression" dxfId="32" priority="26" stopIfTrue="1">
      <formula>OFFSET(C22,0,1)="Koti"</formula>
    </cfRule>
  </conditionalFormatting>
  <conditionalFormatting sqref="F19:F22">
    <cfRule type="expression" dxfId="31" priority="21" stopIfTrue="1">
      <formula>OFFSET(F19,0,1)="Työ"</formula>
    </cfRule>
    <cfRule type="expression" dxfId="30" priority="22" stopIfTrue="1">
      <formula>OFFSET(F19,0,1)="Koti"</formula>
    </cfRule>
    <cfRule type="expression" dxfId="29" priority="23" stopIfTrue="1">
      <formula>OFFSET(F19,0,1)="Henkilökohtainen"</formula>
    </cfRule>
    <cfRule type="expression" dxfId="28" priority="24">
      <formula>OFFSET(F19,0,1)="Syntymäpäivä"</formula>
    </cfRule>
  </conditionalFormatting>
  <conditionalFormatting sqref="F28:F52 I50:I52 L50:L52">
    <cfRule type="expression" dxfId="27" priority="74">
      <formula>OFFSET(F28,0,1)="Syntymäpäivä"</formula>
    </cfRule>
    <cfRule type="expression" dxfId="26" priority="73" stopIfTrue="1">
      <formula>OFFSET(F28,0,1)="Henkilökohtainen"</formula>
    </cfRule>
    <cfRule type="expression" dxfId="25" priority="72" stopIfTrue="1">
      <formula>OFFSET(F28,0,1)="Koti"</formula>
    </cfRule>
    <cfRule type="expression" dxfId="24" priority="71" stopIfTrue="1">
      <formula>OFFSET(F28,0,1)="Työ"</formula>
    </cfRule>
  </conditionalFormatting>
  <conditionalFormatting sqref="I4:I11 L4:L11 F4:F17 O4:O25 L13:L25 F25:F26 I27:I33 L27:L33 O27:O33">
    <cfRule type="expression" dxfId="23" priority="86">
      <formula>OFFSET(F4,0,1)="Syntymäpäivä"</formula>
    </cfRule>
    <cfRule type="expression" dxfId="22" priority="83" stopIfTrue="1">
      <formula>OFFSET(F4,0,1)="Työ"</formula>
    </cfRule>
    <cfRule type="expression" dxfId="21" priority="84" stopIfTrue="1">
      <formula>OFFSET(F4,0,1)="Koti"</formula>
    </cfRule>
    <cfRule type="expression" dxfId="20" priority="85" stopIfTrue="1">
      <formula>OFFSET(F4,0,1)="Henkilökohtainen"</formula>
    </cfRule>
  </conditionalFormatting>
  <conditionalFormatting sqref="I35:I45">
    <cfRule type="expression" dxfId="19" priority="12">
      <formula>OFFSET(I35,0,1)="Syntymäpäivä"</formula>
    </cfRule>
    <cfRule type="expression" dxfId="18" priority="11" stopIfTrue="1">
      <formula>OFFSET(I35,0,1)="Henkilökohtainen"</formula>
    </cfRule>
    <cfRule type="expression" dxfId="17" priority="10" stopIfTrue="1">
      <formula>OFFSET(I35,0,1)="Koti"</formula>
    </cfRule>
    <cfRule type="expression" dxfId="16" priority="9" stopIfTrue="1">
      <formula>OFFSET(I35,0,1)="Työ"</formula>
    </cfRule>
  </conditionalFormatting>
  <conditionalFormatting sqref="L35:L39">
    <cfRule type="expression" dxfId="15" priority="5" stopIfTrue="1">
      <formula>OFFSET(L35,0,1)="Työ"</formula>
    </cfRule>
    <cfRule type="expression" dxfId="14" priority="8">
      <formula>OFFSET(L35,0,1)="Syntymäpäivä"</formula>
    </cfRule>
    <cfRule type="expression" dxfId="13" priority="7" stopIfTrue="1">
      <formula>OFFSET(L35,0,1)="Henkilökohtainen"</formula>
    </cfRule>
    <cfRule type="expression" dxfId="12" priority="6" stopIfTrue="1">
      <formula>OFFSET(L35,0,1)="Koti"</formula>
    </cfRule>
  </conditionalFormatting>
  <conditionalFormatting sqref="L42:L45">
    <cfRule type="expression" dxfId="11" priority="75" stopIfTrue="1">
      <formula>OFFSET(L42,0,1)="Työ"</formula>
    </cfRule>
    <cfRule type="expression" dxfId="10" priority="76" stopIfTrue="1">
      <formula>OFFSET(L42,0,1)="Koti"</formula>
    </cfRule>
    <cfRule type="expression" dxfId="9" priority="77" stopIfTrue="1">
      <formula>OFFSET(L42,0,1)="Henkilökohtainen"</formula>
    </cfRule>
    <cfRule type="expression" dxfId="8" priority="78">
      <formula>OFFSET(L42,0,1)="Syntymäpäivä"</formula>
    </cfRule>
  </conditionalFormatting>
  <conditionalFormatting sqref="O35:O52">
    <cfRule type="expression" dxfId="7" priority="13" stopIfTrue="1">
      <formula>OFFSET(O35,0,1)="Työ"</formula>
    </cfRule>
    <cfRule type="expression" dxfId="6" priority="16">
      <formula>OFFSET(O35,0,1)="Syntymäpäivä"</formula>
    </cfRule>
    <cfRule type="expression" dxfId="5" priority="15" stopIfTrue="1">
      <formula>OFFSET(O35,0,1)="Henkilökohtainen"</formula>
    </cfRule>
    <cfRule type="expression" dxfId="4" priority="14" stopIfTrue="1">
      <formula>OFFSET(O35,0,1)="Koti"</formula>
    </cfRule>
  </conditionalFormatting>
  <conditionalFormatting sqref="R4:R52">
    <cfRule type="expression" dxfId="3" priority="2" stopIfTrue="1">
      <formula>OFFSET(R4,0,1)="Koti"</formula>
    </cfRule>
    <cfRule type="expression" dxfId="2" priority="3" stopIfTrue="1">
      <formula>OFFSET(R4,0,1)="Henkilökohtainen"</formula>
    </cfRule>
    <cfRule type="expression" dxfId="1" priority="4">
      <formula>OFFSET(R4,0,1)="Syntymäpäivä"</formula>
    </cfRule>
    <cfRule type="expression" dxfId="0" priority="1" stopIfTrue="1">
      <formula>OFFSET(R4,0,1)="Työ"</formula>
    </cfRule>
  </conditionalFormatting>
  <dataValidations count="1">
    <dataValidation type="list" allowBlank="1" showInputMessage="1" showErrorMessage="1" sqref="D4:D52 G4:G52 J4:J52 M4:M52 P4:P52 S4:S52" xr:uid="{FFACD1B9-A5D7-4FDB-A5E8-6F70325FD36D}">
      <formula1>"✔,✖"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A6" sqref="A6"/>
    </sheetView>
  </sheetViews>
  <sheetFormatPr defaultRowHeight="14.4" x14ac:dyDescent="0.3"/>
  <cols>
    <col min="1" max="1" width="18.5" customWidth="1"/>
    <col min="2" max="2" width="10.8984375" bestFit="1" customWidth="1"/>
    <col min="4" max="4" width="17.69921875" customWidth="1"/>
  </cols>
  <sheetData>
    <row r="1" spans="1:6" x14ac:dyDescent="0.3">
      <c r="A1" t="str">
        <f ca="1">TEXT(EDATE($B$1,-2),"kkkk vvvv")</f>
        <v>tammikuu 2026</v>
      </c>
      <c r="B1" s="10">
        <f ca="1">TODAY()</f>
        <v>46100</v>
      </c>
      <c r="D1" t="s">
        <v>120</v>
      </c>
    </row>
    <row r="2" spans="1:6" x14ac:dyDescent="0.3">
      <c r="A2" t="str">
        <f ca="1">TEXT(EDATE($B$1,-1),"kkkk vvvv")</f>
        <v>helmikuu 2026</v>
      </c>
      <c r="D2" t="s">
        <v>121</v>
      </c>
    </row>
    <row r="3" spans="1:6" x14ac:dyDescent="0.3">
      <c r="A3" t="str">
        <f ca="1">TEXT(EDATE($B$1,0),"kkkk vvvv")</f>
        <v>maaliskuu 2026</v>
      </c>
      <c r="D3" t="s">
        <v>122</v>
      </c>
    </row>
    <row r="4" spans="1:6" x14ac:dyDescent="0.3">
      <c r="A4" t="str">
        <f ca="1">TEXT(EDATE($B$1,1),"kkkk vvvv")</f>
        <v>huhtikuu 2026</v>
      </c>
      <c r="D4" t="s">
        <v>123</v>
      </c>
    </row>
    <row r="5" spans="1:6" x14ac:dyDescent="0.3">
      <c r="A5" t="str">
        <f ca="1">TEXT(EDATE($B$1,2),"kkkk vvvv")</f>
        <v>toukokuu 2026</v>
      </c>
      <c r="D5" t="s">
        <v>124</v>
      </c>
    </row>
    <row r="6" spans="1:6" x14ac:dyDescent="0.3">
      <c r="A6" t="str">
        <f ca="1">TEXT(EDATE($B$1,3),"kkkk vvvv")</f>
        <v>kesäkuu 2026</v>
      </c>
    </row>
    <row r="7" spans="1:6" x14ac:dyDescent="0.3">
      <c r="A7" t="str">
        <f ca="1">TEXT(EDATE($B$1,4),"kkkk vvvv")</f>
        <v>heinäkuu 2026</v>
      </c>
    </row>
    <row r="8" spans="1:6" x14ac:dyDescent="0.3">
      <c r="A8" t="str">
        <f ca="1">TEXT(EDATE($B$1,5),"kkkk vvvv")</f>
        <v>elokuu 2026</v>
      </c>
    </row>
    <row r="16" spans="1:6" x14ac:dyDescent="0.3">
      <c r="F1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30AB9E976C104080E9267D1F817013" ma:contentTypeVersion="12" ma:contentTypeDescription="Luo uusi asiakirja." ma:contentTypeScope="" ma:versionID="e1593f116c19e08c8ea6392992726e37">
  <xsd:schema xmlns:xsd="http://www.w3.org/2001/XMLSchema" xmlns:xs="http://www.w3.org/2001/XMLSchema" xmlns:p="http://schemas.microsoft.com/office/2006/metadata/properties" xmlns:ns2="00bc2b41-cfc4-4f1c-8568-664de01667bf" xmlns:ns3="11ce743e-a7c1-4b6f-aa7e-1bdb92a1a172" targetNamespace="http://schemas.microsoft.com/office/2006/metadata/properties" ma:root="true" ma:fieldsID="ae4a5539f7ac725b24d2292312b47b13" ns2:_="" ns3:_="">
    <xsd:import namespace="00bc2b41-cfc4-4f1c-8568-664de01667bf"/>
    <xsd:import namespace="11ce743e-a7c1-4b6f-aa7e-1bdb92a1a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c2b41-cfc4-4f1c-8568-664de0166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8f8c844d-0259-4c6e-84a9-3cee8afd8e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e743e-a7c1-4b6f-aa7e-1bdb92a1a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4ab3863-56df-4b2d-a39b-70378faa32b3}" ma:internalName="TaxCatchAll" ma:showField="CatchAllData" ma:web="11ce743e-a7c1-4b6f-aa7e-1bdb92a1a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bc2b41-cfc4-4f1c-8568-664de01667bf">
      <Terms xmlns="http://schemas.microsoft.com/office/infopath/2007/PartnerControls"/>
    </lcf76f155ced4ddcb4097134ff3c332f>
    <TaxCatchAll xmlns="11ce743e-a7c1-4b6f-aa7e-1bdb92a1a172" xsi:nil="true"/>
    <SharedWithUsers xmlns="11ce743e-a7c1-4b6f-aa7e-1bdb92a1a17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88A4E8-DD34-4E02-9166-B4F24B5C26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84666E-1D8A-4DF2-A67C-0F8061698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bc2b41-cfc4-4f1c-8568-664de01667bf"/>
    <ds:schemaRef ds:uri="11ce743e-a7c1-4b6f-aa7e-1bdb92a1a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514E6C-6167-45FF-9D05-C0DB53B9218F}">
  <ds:schemaRefs>
    <ds:schemaRef ds:uri="http://schemas.microsoft.com/office/2006/metadata/properties"/>
    <ds:schemaRef ds:uri="http://schemas.microsoft.com/office/infopath/2007/PartnerControls"/>
    <ds:schemaRef ds:uri="00bc2b41-cfc4-4f1c-8568-664de01667bf"/>
    <ds:schemaRef ds:uri="11ce743e-a7c1-4b6f-aa7e-1bdb92a1a1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TM12064379</Templat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Vuosikello_talvi</vt:lpstr>
      <vt:lpstr>Vuosikello_kesä</vt:lpstr>
      <vt:lpstr>Luettelot</vt:lpstr>
      <vt:lpstr>Luettelo_Kuukaudet</vt:lpstr>
      <vt:lpstr>Luettelo_Luokat</vt:lpstr>
      <vt:lpstr>Vuosikello_talvi!Tulostusotsikot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2020-10-07T05:24:36Z</dcterms:created>
  <dcterms:modified xsi:type="dcterms:W3CDTF">2026-03-19T06:32:14Z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0x010100FC30AB9E976C104080E9267D1F817013</vt:lpwstr>
  </property>
  <property fmtid="{D5CDD505-2E9C-101B-9397-08002B2CF9AE}" pid="3" name="MediaServiceImageTags">
    <vt:lpwstr/>
  </property>
  <property fmtid="{D5CDD505-2E9C-101B-9397-08002B2CF9AE}" pid="4" name="Order">
    <vt:r8>989700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