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OneDrive\Bureau\"/>
    </mc:Choice>
  </mc:AlternateContent>
  <xr:revisionPtr revIDLastSave="0" documentId="8_{032A8666-C410-485A-A06A-FABF16FA6C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ינואר 2018" sheetId="1" r:id="rId1"/>
    <sheet name="יולי 2019" sheetId="2" r:id="rId2"/>
    <sheet name="ינואר 2020" sheetId="3" r:id="rId3"/>
    <sheet name="ינואר 2021" sheetId="4" r:id="rId4"/>
    <sheet name="ספטמבר 2021" sheetId="5" r:id="rId5"/>
    <sheet name="ינואר 2022" sheetId="6" r:id="rId6"/>
    <sheet name="ספטמבר 2022" sheetId="7" r:id="rId7"/>
    <sheet name="ינואר 2023" sheetId="8" r:id="rId8"/>
    <sheet name="ספטמבר 2023" sheetId="9" r:id="rId9"/>
  </sheets>
  <definedNames>
    <definedName name="_xlnm.Print_Area" localSheetId="1">'יולי 2019'!$A$1:$O$185</definedName>
    <definedName name="_xlnm.Print_Area" localSheetId="0">'ינואר 2018'!$A$1:$O$186</definedName>
    <definedName name="_xlnm.Print_Area" localSheetId="2">'ינואר 2020'!$A$1:$O$186</definedName>
    <definedName name="_xlnm.Print_Area" localSheetId="3">'ינואר 2021'!$A$1:$O$185</definedName>
    <definedName name="_xlnm.Print_Area" localSheetId="5">'ינואר 2022'!$A$1:$O$185</definedName>
    <definedName name="_xlnm.Print_Area" localSheetId="7">'ינואר 2023'!$A$1:$O$185</definedName>
    <definedName name="_xlnm.Print_Area" localSheetId="4">'ספטמבר 2021'!$A$1:$O$185</definedName>
    <definedName name="_xlnm.Print_Area" localSheetId="6">'ספטמבר 2022'!$A$1:$O$185</definedName>
    <definedName name="_xlnm.Print_Area" localSheetId="8">'ספטמבר 2023'!$A$1:$O$185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1" i="7" l="1"/>
  <c r="L81" i="6"/>
  <c r="L81" i="3"/>
  <c r="N164" i="2"/>
  <c r="F164" i="2"/>
  <c r="N129" i="2"/>
  <c r="F129" i="2"/>
  <c r="N108" i="2"/>
  <c r="F108" i="2"/>
  <c r="L81" i="2"/>
  <c r="N50" i="2"/>
  <c r="F50" i="2"/>
  <c r="N20" i="2"/>
  <c r="F20" i="2"/>
  <c r="N164" i="9" l="1"/>
  <c r="F164" i="9"/>
  <c r="N129" i="9"/>
  <c r="F129" i="9"/>
  <c r="N108" i="9"/>
  <c r="F108" i="9"/>
  <c r="L81" i="9"/>
  <c r="N50" i="9"/>
  <c r="F50" i="9"/>
  <c r="N20" i="9"/>
  <c r="F20" i="9"/>
  <c r="N5" i="9"/>
  <c r="N164" i="8"/>
  <c r="F164" i="8"/>
  <c r="N129" i="8"/>
  <c r="F129" i="8"/>
  <c r="N108" i="8"/>
  <c r="F108" i="8"/>
  <c r="L81" i="8"/>
  <c r="N50" i="8"/>
  <c r="F50" i="8"/>
  <c r="N20" i="8"/>
  <c r="F20" i="8"/>
  <c r="N5" i="8"/>
  <c r="N164" i="7"/>
  <c r="F164" i="7"/>
  <c r="N129" i="7"/>
  <c r="F129" i="7"/>
  <c r="N108" i="7"/>
  <c r="F108" i="7"/>
  <c r="N50" i="7"/>
  <c r="F50" i="7"/>
  <c r="N20" i="7"/>
  <c r="F20" i="7"/>
  <c r="N5" i="7"/>
  <c r="N164" i="6"/>
  <c r="F164" i="6"/>
  <c r="N129" i="6"/>
  <c r="F129" i="6"/>
  <c r="N108" i="6"/>
  <c r="F108" i="6"/>
  <c r="N50" i="6"/>
  <c r="F50" i="6"/>
  <c r="F20" i="6"/>
  <c r="N5" i="6"/>
  <c r="F164" i="5"/>
  <c r="N108" i="5"/>
  <c r="F108" i="5"/>
  <c r="L81" i="5"/>
  <c r="F20" i="5"/>
  <c r="N5" i="5"/>
  <c r="F164" i="4"/>
  <c r="N108" i="4"/>
  <c r="F108" i="4"/>
  <c r="L81" i="4"/>
  <c r="F20" i="4"/>
  <c r="N5" i="4"/>
  <c r="F20" i="3"/>
  <c r="N5" i="3"/>
  <c r="N5" i="2"/>
  <c r="A185" i="9"/>
  <c r="A76" i="9"/>
  <c r="A185" i="8"/>
  <c r="A76" i="8"/>
  <c r="A185" i="7"/>
  <c r="A76" i="7"/>
  <c r="A185" i="6"/>
  <c r="A76" i="6"/>
  <c r="A185" i="5" l="1"/>
  <c r="A76" i="5"/>
  <c r="A185" i="4"/>
  <c r="A76" i="4"/>
  <c r="A186" i="3"/>
  <c r="A76" i="3"/>
  <c r="A185" i="2"/>
  <c r="A76" i="2"/>
  <c r="A186" i="1"/>
  <c r="N5" i="1"/>
  <c r="F20" i="1"/>
  <c r="N109" i="1" s="1"/>
  <c r="F109" i="1"/>
  <c r="N165" i="1" l="1"/>
  <c r="F165" i="1"/>
  <c r="N130" i="1"/>
  <c r="F130" i="1"/>
  <c r="N50" i="1"/>
  <c r="F50" i="1"/>
  <c r="N20" i="1"/>
  <c r="A77" i="9"/>
  <c r="A77" i="8"/>
  <c r="A77" i="7"/>
  <c r="A78" i="6"/>
  <c r="A77" i="6"/>
  <c r="D161" i="9" l="1"/>
  <c r="E161" i="9" s="1"/>
  <c r="D160" i="9"/>
  <c r="E160" i="9" s="1"/>
  <c r="D159" i="9"/>
  <c r="E159" i="9" s="1"/>
  <c r="D158" i="9"/>
  <c r="E158" i="9" s="1"/>
  <c r="D157" i="9"/>
  <c r="E157" i="9" s="1"/>
  <c r="D156" i="9"/>
  <c r="E156" i="9" s="1"/>
  <c r="D155" i="9"/>
  <c r="E155" i="9" s="1"/>
  <c r="D154" i="9"/>
  <c r="E154" i="9" s="1"/>
  <c r="D153" i="9"/>
  <c r="E153" i="9" s="1"/>
  <c r="D152" i="9"/>
  <c r="E152" i="9" s="1"/>
  <c r="D151" i="9"/>
  <c r="E151" i="9" s="1"/>
  <c r="D150" i="9"/>
  <c r="E150" i="9" s="1"/>
  <c r="D149" i="9"/>
  <c r="E149" i="9" s="1"/>
  <c r="D148" i="9"/>
  <c r="E148" i="9" s="1"/>
  <c r="D147" i="9"/>
  <c r="E147" i="9" s="1"/>
  <c r="L146" i="9"/>
  <c r="M146" i="9" s="1"/>
  <c r="D146" i="9"/>
  <c r="E146" i="9" s="1"/>
  <c r="L145" i="9"/>
  <c r="M145" i="9" s="1"/>
  <c r="D145" i="9"/>
  <c r="E145" i="9" s="1"/>
  <c r="L144" i="9"/>
  <c r="M144" i="9" s="1"/>
  <c r="D144" i="9"/>
  <c r="E144" i="9" s="1"/>
  <c r="L143" i="9"/>
  <c r="M143" i="9" s="1"/>
  <c r="D143" i="9"/>
  <c r="E143" i="9" s="1"/>
  <c r="L142" i="9"/>
  <c r="M142" i="9" s="1"/>
  <c r="D142" i="9"/>
  <c r="E142" i="9" s="1"/>
  <c r="L141" i="9"/>
  <c r="M141" i="9" s="1"/>
  <c r="D141" i="9"/>
  <c r="E141" i="9" s="1"/>
  <c r="L140" i="9"/>
  <c r="M140" i="9" s="1"/>
  <c r="D140" i="9"/>
  <c r="E140" i="9" s="1"/>
  <c r="L139" i="9"/>
  <c r="M139" i="9" s="1"/>
  <c r="D139" i="9"/>
  <c r="E139" i="9" s="1"/>
  <c r="L138" i="9"/>
  <c r="M138" i="9" s="1"/>
  <c r="D138" i="9"/>
  <c r="E138" i="9" s="1"/>
  <c r="L137" i="9"/>
  <c r="M137" i="9" s="1"/>
  <c r="D137" i="9"/>
  <c r="E137" i="9" s="1"/>
  <c r="L136" i="9"/>
  <c r="M136" i="9" s="1"/>
  <c r="D136" i="9"/>
  <c r="E136" i="9" s="1"/>
  <c r="L135" i="9"/>
  <c r="M135" i="9" s="1"/>
  <c r="D135" i="9"/>
  <c r="E135" i="9" s="1"/>
  <c r="L134" i="9"/>
  <c r="M134" i="9" s="1"/>
  <c r="D134" i="9"/>
  <c r="E134" i="9" s="1"/>
  <c r="L133" i="9"/>
  <c r="M133" i="9" s="1"/>
  <c r="D133" i="9"/>
  <c r="E133" i="9" s="1"/>
  <c r="L132" i="9"/>
  <c r="M132" i="9" s="1"/>
  <c r="D132" i="9"/>
  <c r="E132" i="9" s="1"/>
  <c r="M131" i="9"/>
  <c r="E131" i="9"/>
  <c r="A78" i="9"/>
  <c r="D72" i="9"/>
  <c r="E72" i="9" s="1"/>
  <c r="D71" i="9"/>
  <c r="E71" i="9" s="1"/>
  <c r="D70" i="9"/>
  <c r="E70" i="9" s="1"/>
  <c r="D69" i="9"/>
  <c r="E69" i="9" s="1"/>
  <c r="D68" i="9"/>
  <c r="E68" i="9" s="1"/>
  <c r="L67" i="9"/>
  <c r="M67" i="9" s="1"/>
  <c r="D67" i="9"/>
  <c r="E67" i="9" s="1"/>
  <c r="L66" i="9"/>
  <c r="M66" i="9" s="1"/>
  <c r="D66" i="9"/>
  <c r="E66" i="9" s="1"/>
  <c r="L65" i="9"/>
  <c r="M65" i="9" s="1"/>
  <c r="D65" i="9"/>
  <c r="E65" i="9" s="1"/>
  <c r="L64" i="9"/>
  <c r="M64" i="9" s="1"/>
  <c r="D64" i="9"/>
  <c r="E64" i="9" s="1"/>
  <c r="L63" i="9"/>
  <c r="M63" i="9" s="1"/>
  <c r="D63" i="9"/>
  <c r="E63" i="9" s="1"/>
  <c r="L62" i="9"/>
  <c r="M62" i="9" s="1"/>
  <c r="D62" i="9"/>
  <c r="E62" i="9" s="1"/>
  <c r="L61" i="9"/>
  <c r="M61" i="9" s="1"/>
  <c r="D61" i="9"/>
  <c r="E61" i="9" s="1"/>
  <c r="L60" i="9"/>
  <c r="M60" i="9" s="1"/>
  <c r="D60" i="9"/>
  <c r="E60" i="9" s="1"/>
  <c r="L59" i="9"/>
  <c r="M59" i="9" s="1"/>
  <c r="D59" i="9"/>
  <c r="E59" i="9" s="1"/>
  <c r="L58" i="9"/>
  <c r="M58" i="9" s="1"/>
  <c r="D58" i="9"/>
  <c r="E58" i="9" s="1"/>
  <c r="L57" i="9"/>
  <c r="M57" i="9" s="1"/>
  <c r="D57" i="9"/>
  <c r="E57" i="9" s="1"/>
  <c r="L56" i="9"/>
  <c r="M56" i="9" s="1"/>
  <c r="D56" i="9"/>
  <c r="E56" i="9" s="1"/>
  <c r="L55" i="9"/>
  <c r="M55" i="9" s="1"/>
  <c r="D55" i="9"/>
  <c r="E55" i="9" s="1"/>
  <c r="L54" i="9"/>
  <c r="M54" i="9" s="1"/>
  <c r="D54" i="9"/>
  <c r="E54" i="9" s="1"/>
  <c r="L53" i="9"/>
  <c r="M53" i="9" s="1"/>
  <c r="D53" i="9"/>
  <c r="E53" i="9" s="1"/>
  <c r="M52" i="9"/>
  <c r="E52" i="9"/>
  <c r="L47" i="9"/>
  <c r="M47" i="9" s="1"/>
  <c r="D47" i="9"/>
  <c r="E47" i="9" s="1"/>
  <c r="L46" i="9"/>
  <c r="M46" i="9" s="1"/>
  <c r="D46" i="9"/>
  <c r="E46" i="9" s="1"/>
  <c r="L45" i="9"/>
  <c r="M45" i="9" s="1"/>
  <c r="D45" i="9"/>
  <c r="E45" i="9" s="1"/>
  <c r="L44" i="9"/>
  <c r="M44" i="9" s="1"/>
  <c r="D44" i="9"/>
  <c r="E44" i="9" s="1"/>
  <c r="L43" i="9"/>
  <c r="M43" i="9" s="1"/>
  <c r="D43" i="9"/>
  <c r="E43" i="9" s="1"/>
  <c r="L42" i="9"/>
  <c r="M42" i="9" s="1"/>
  <c r="D42" i="9"/>
  <c r="E42" i="9" s="1"/>
  <c r="L41" i="9"/>
  <c r="M41" i="9" s="1"/>
  <c r="D41" i="9"/>
  <c r="E41" i="9" s="1"/>
  <c r="L40" i="9"/>
  <c r="M40" i="9" s="1"/>
  <c r="D40" i="9"/>
  <c r="E40" i="9" s="1"/>
  <c r="L39" i="9"/>
  <c r="M39" i="9" s="1"/>
  <c r="D39" i="9"/>
  <c r="E39" i="9" s="1"/>
  <c r="L38" i="9"/>
  <c r="M38" i="9" s="1"/>
  <c r="D38" i="9"/>
  <c r="E38" i="9" s="1"/>
  <c r="L37" i="9"/>
  <c r="M37" i="9" s="1"/>
  <c r="D37" i="9"/>
  <c r="E37" i="9" s="1"/>
  <c r="L36" i="9"/>
  <c r="M36" i="9" s="1"/>
  <c r="D36" i="9"/>
  <c r="E36" i="9" s="1"/>
  <c r="L35" i="9"/>
  <c r="M35" i="9" s="1"/>
  <c r="D35" i="9"/>
  <c r="E35" i="9" s="1"/>
  <c r="L34" i="9"/>
  <c r="M34" i="9" s="1"/>
  <c r="D34" i="9"/>
  <c r="E34" i="9" s="1"/>
  <c r="L33" i="9"/>
  <c r="M33" i="9" s="1"/>
  <c r="D33" i="9"/>
  <c r="E33" i="9" s="1"/>
  <c r="L32" i="9"/>
  <c r="M32" i="9" s="1"/>
  <c r="D32" i="9"/>
  <c r="E32" i="9" s="1"/>
  <c r="L31" i="9"/>
  <c r="M31" i="9" s="1"/>
  <c r="D31" i="9"/>
  <c r="E31" i="9" s="1"/>
  <c r="L30" i="9"/>
  <c r="M30" i="9" s="1"/>
  <c r="D30" i="9"/>
  <c r="E30" i="9" s="1"/>
  <c r="L29" i="9"/>
  <c r="M29" i="9" s="1"/>
  <c r="D29" i="9"/>
  <c r="E29" i="9" s="1"/>
  <c r="L28" i="9"/>
  <c r="M28" i="9" s="1"/>
  <c r="D28" i="9"/>
  <c r="E28" i="9" s="1"/>
  <c r="L27" i="9"/>
  <c r="M27" i="9" s="1"/>
  <c r="D27" i="9"/>
  <c r="E27" i="9" s="1"/>
  <c r="L26" i="9"/>
  <c r="M26" i="9" s="1"/>
  <c r="D26" i="9"/>
  <c r="E26" i="9" s="1"/>
  <c r="L25" i="9"/>
  <c r="M25" i="9" s="1"/>
  <c r="D25" i="9"/>
  <c r="E25" i="9" s="1"/>
  <c r="L24" i="9"/>
  <c r="M24" i="9" s="1"/>
  <c r="D24" i="9"/>
  <c r="E24" i="9" s="1"/>
  <c r="L23" i="9"/>
  <c r="M23" i="9" s="1"/>
  <c r="D23" i="9"/>
  <c r="E23" i="9" s="1"/>
  <c r="M22" i="9"/>
  <c r="E22" i="9"/>
  <c r="D161" i="8"/>
  <c r="E161" i="8" s="1"/>
  <c r="D160" i="8"/>
  <c r="E160" i="8" s="1"/>
  <c r="D159" i="8"/>
  <c r="E159" i="8" s="1"/>
  <c r="D158" i="8"/>
  <c r="E158" i="8" s="1"/>
  <c r="D157" i="8"/>
  <c r="E157" i="8" s="1"/>
  <c r="D156" i="8"/>
  <c r="E156" i="8" s="1"/>
  <c r="D155" i="8"/>
  <c r="E155" i="8" s="1"/>
  <c r="D154" i="8"/>
  <c r="E154" i="8" s="1"/>
  <c r="D153" i="8"/>
  <c r="E153" i="8" s="1"/>
  <c r="D152" i="8"/>
  <c r="E152" i="8" s="1"/>
  <c r="D151" i="8"/>
  <c r="E151" i="8" s="1"/>
  <c r="D150" i="8"/>
  <c r="E150" i="8" s="1"/>
  <c r="D149" i="8"/>
  <c r="E149" i="8" s="1"/>
  <c r="D148" i="8"/>
  <c r="E148" i="8" s="1"/>
  <c r="D147" i="8"/>
  <c r="E147" i="8" s="1"/>
  <c r="L146" i="8"/>
  <c r="M146" i="8" s="1"/>
  <c r="D146" i="8"/>
  <c r="E146" i="8" s="1"/>
  <c r="L145" i="8"/>
  <c r="M145" i="8" s="1"/>
  <c r="D145" i="8"/>
  <c r="E145" i="8" s="1"/>
  <c r="L144" i="8"/>
  <c r="M144" i="8" s="1"/>
  <c r="D144" i="8"/>
  <c r="E144" i="8" s="1"/>
  <c r="L143" i="8"/>
  <c r="M143" i="8" s="1"/>
  <c r="D143" i="8"/>
  <c r="E143" i="8" s="1"/>
  <c r="L142" i="8"/>
  <c r="M142" i="8" s="1"/>
  <c r="D142" i="8"/>
  <c r="E142" i="8" s="1"/>
  <c r="L141" i="8"/>
  <c r="M141" i="8" s="1"/>
  <c r="D141" i="8"/>
  <c r="E141" i="8" s="1"/>
  <c r="L140" i="8"/>
  <c r="M140" i="8" s="1"/>
  <c r="D140" i="8"/>
  <c r="E140" i="8" s="1"/>
  <c r="L139" i="8"/>
  <c r="M139" i="8" s="1"/>
  <c r="D139" i="8"/>
  <c r="E139" i="8" s="1"/>
  <c r="L138" i="8"/>
  <c r="M138" i="8" s="1"/>
  <c r="D138" i="8"/>
  <c r="E138" i="8" s="1"/>
  <c r="L137" i="8"/>
  <c r="M137" i="8" s="1"/>
  <c r="D137" i="8"/>
  <c r="E137" i="8" s="1"/>
  <c r="L136" i="8"/>
  <c r="M136" i="8" s="1"/>
  <c r="D136" i="8"/>
  <c r="E136" i="8" s="1"/>
  <c r="L135" i="8"/>
  <c r="M135" i="8" s="1"/>
  <c r="D135" i="8"/>
  <c r="E135" i="8" s="1"/>
  <c r="L134" i="8"/>
  <c r="M134" i="8" s="1"/>
  <c r="D134" i="8"/>
  <c r="E134" i="8" s="1"/>
  <c r="L133" i="8"/>
  <c r="M133" i="8" s="1"/>
  <c r="D133" i="8"/>
  <c r="E133" i="8" s="1"/>
  <c r="L132" i="8"/>
  <c r="M132" i="8" s="1"/>
  <c r="D132" i="8"/>
  <c r="E132" i="8" s="1"/>
  <c r="M131" i="8"/>
  <c r="E131" i="8"/>
  <c r="A78" i="8"/>
  <c r="D72" i="8"/>
  <c r="E72" i="8" s="1"/>
  <c r="D71" i="8"/>
  <c r="E71" i="8" s="1"/>
  <c r="D70" i="8"/>
  <c r="E70" i="8" s="1"/>
  <c r="D69" i="8"/>
  <c r="E69" i="8" s="1"/>
  <c r="D68" i="8"/>
  <c r="E68" i="8" s="1"/>
  <c r="L67" i="8"/>
  <c r="M67" i="8" s="1"/>
  <c r="D67" i="8"/>
  <c r="E67" i="8" s="1"/>
  <c r="L66" i="8"/>
  <c r="M66" i="8" s="1"/>
  <c r="D66" i="8"/>
  <c r="E66" i="8" s="1"/>
  <c r="L65" i="8"/>
  <c r="M65" i="8" s="1"/>
  <c r="D65" i="8"/>
  <c r="E65" i="8" s="1"/>
  <c r="L64" i="8"/>
  <c r="M64" i="8" s="1"/>
  <c r="D64" i="8"/>
  <c r="E64" i="8" s="1"/>
  <c r="L63" i="8"/>
  <c r="M63" i="8" s="1"/>
  <c r="D63" i="8"/>
  <c r="E63" i="8" s="1"/>
  <c r="L62" i="8"/>
  <c r="M62" i="8" s="1"/>
  <c r="D62" i="8"/>
  <c r="E62" i="8" s="1"/>
  <c r="L61" i="8"/>
  <c r="M61" i="8" s="1"/>
  <c r="D61" i="8"/>
  <c r="E61" i="8" s="1"/>
  <c r="L60" i="8"/>
  <c r="M60" i="8" s="1"/>
  <c r="D60" i="8"/>
  <c r="E60" i="8" s="1"/>
  <c r="L59" i="8"/>
  <c r="M59" i="8" s="1"/>
  <c r="D59" i="8"/>
  <c r="E59" i="8" s="1"/>
  <c r="L58" i="8"/>
  <c r="M58" i="8" s="1"/>
  <c r="D58" i="8"/>
  <c r="E58" i="8" s="1"/>
  <c r="L57" i="8"/>
  <c r="M57" i="8" s="1"/>
  <c r="D57" i="8"/>
  <c r="E57" i="8" s="1"/>
  <c r="L56" i="8"/>
  <c r="M56" i="8" s="1"/>
  <c r="D56" i="8"/>
  <c r="E56" i="8" s="1"/>
  <c r="L55" i="8"/>
  <c r="M55" i="8" s="1"/>
  <c r="D55" i="8"/>
  <c r="E55" i="8" s="1"/>
  <c r="L54" i="8"/>
  <c r="M54" i="8" s="1"/>
  <c r="D54" i="8"/>
  <c r="E54" i="8" s="1"/>
  <c r="L53" i="8"/>
  <c r="M53" i="8" s="1"/>
  <c r="D53" i="8"/>
  <c r="E53" i="8" s="1"/>
  <c r="M52" i="8"/>
  <c r="E52" i="8"/>
  <c r="L47" i="8"/>
  <c r="M47" i="8" s="1"/>
  <c r="D47" i="8"/>
  <c r="E47" i="8" s="1"/>
  <c r="L46" i="8"/>
  <c r="M46" i="8" s="1"/>
  <c r="D46" i="8"/>
  <c r="E46" i="8" s="1"/>
  <c r="L45" i="8"/>
  <c r="M45" i="8" s="1"/>
  <c r="D45" i="8"/>
  <c r="E45" i="8" s="1"/>
  <c r="L44" i="8"/>
  <c r="M44" i="8" s="1"/>
  <c r="D44" i="8"/>
  <c r="E44" i="8" s="1"/>
  <c r="L43" i="8"/>
  <c r="M43" i="8" s="1"/>
  <c r="D43" i="8"/>
  <c r="E43" i="8" s="1"/>
  <c r="L42" i="8"/>
  <c r="M42" i="8" s="1"/>
  <c r="D42" i="8"/>
  <c r="E42" i="8" s="1"/>
  <c r="L41" i="8"/>
  <c r="M41" i="8" s="1"/>
  <c r="D41" i="8"/>
  <c r="E41" i="8" s="1"/>
  <c r="L40" i="8"/>
  <c r="M40" i="8" s="1"/>
  <c r="D40" i="8"/>
  <c r="E40" i="8" s="1"/>
  <c r="L39" i="8"/>
  <c r="M39" i="8" s="1"/>
  <c r="D39" i="8"/>
  <c r="E39" i="8" s="1"/>
  <c r="L38" i="8"/>
  <c r="M38" i="8" s="1"/>
  <c r="D38" i="8"/>
  <c r="E38" i="8" s="1"/>
  <c r="L37" i="8"/>
  <c r="M37" i="8" s="1"/>
  <c r="D37" i="8"/>
  <c r="E37" i="8" s="1"/>
  <c r="L36" i="8"/>
  <c r="M36" i="8" s="1"/>
  <c r="D36" i="8"/>
  <c r="E36" i="8" s="1"/>
  <c r="L35" i="8"/>
  <c r="M35" i="8" s="1"/>
  <c r="D35" i="8"/>
  <c r="E35" i="8" s="1"/>
  <c r="L34" i="8"/>
  <c r="M34" i="8" s="1"/>
  <c r="D34" i="8"/>
  <c r="E34" i="8" s="1"/>
  <c r="L33" i="8"/>
  <c r="M33" i="8" s="1"/>
  <c r="D33" i="8"/>
  <c r="E33" i="8" s="1"/>
  <c r="L32" i="8"/>
  <c r="M32" i="8" s="1"/>
  <c r="D32" i="8"/>
  <c r="E32" i="8" s="1"/>
  <c r="L31" i="8"/>
  <c r="M31" i="8" s="1"/>
  <c r="D31" i="8"/>
  <c r="E31" i="8" s="1"/>
  <c r="L30" i="8"/>
  <c r="M30" i="8" s="1"/>
  <c r="D30" i="8"/>
  <c r="E30" i="8" s="1"/>
  <c r="L29" i="8"/>
  <c r="M29" i="8" s="1"/>
  <c r="D29" i="8"/>
  <c r="E29" i="8" s="1"/>
  <c r="L28" i="8"/>
  <c r="M28" i="8" s="1"/>
  <c r="D28" i="8"/>
  <c r="E28" i="8" s="1"/>
  <c r="L27" i="8"/>
  <c r="M27" i="8" s="1"/>
  <c r="D27" i="8"/>
  <c r="E27" i="8" s="1"/>
  <c r="L26" i="8"/>
  <c r="M26" i="8" s="1"/>
  <c r="D26" i="8"/>
  <c r="E26" i="8" s="1"/>
  <c r="L25" i="8"/>
  <c r="M25" i="8" s="1"/>
  <c r="D25" i="8"/>
  <c r="E25" i="8" s="1"/>
  <c r="L24" i="8"/>
  <c r="M24" i="8" s="1"/>
  <c r="D24" i="8"/>
  <c r="E24" i="8" s="1"/>
  <c r="L23" i="8"/>
  <c r="M23" i="8" s="1"/>
  <c r="D23" i="8"/>
  <c r="E23" i="8"/>
  <c r="M22" i="8"/>
  <c r="E22" i="8"/>
  <c r="D161" i="7"/>
  <c r="E161" i="7" s="1"/>
  <c r="D160" i="7"/>
  <c r="E160" i="7" s="1"/>
  <c r="D159" i="7"/>
  <c r="E159" i="7" s="1"/>
  <c r="D158" i="7"/>
  <c r="E158" i="7" s="1"/>
  <c r="D157" i="7"/>
  <c r="E157" i="7" s="1"/>
  <c r="D156" i="7"/>
  <c r="E156" i="7" s="1"/>
  <c r="D155" i="7"/>
  <c r="E155" i="7" s="1"/>
  <c r="D154" i="7"/>
  <c r="E154" i="7" s="1"/>
  <c r="D153" i="7"/>
  <c r="E153" i="7" s="1"/>
  <c r="D152" i="7"/>
  <c r="E152" i="7" s="1"/>
  <c r="D151" i="7"/>
  <c r="E151" i="7" s="1"/>
  <c r="D150" i="7"/>
  <c r="E150" i="7" s="1"/>
  <c r="D149" i="7"/>
  <c r="E149" i="7" s="1"/>
  <c r="D148" i="7"/>
  <c r="E148" i="7" s="1"/>
  <c r="D147" i="7"/>
  <c r="E147" i="7" s="1"/>
  <c r="L146" i="7"/>
  <c r="M146" i="7" s="1"/>
  <c r="D146" i="7"/>
  <c r="E146" i="7" s="1"/>
  <c r="L145" i="7"/>
  <c r="M145" i="7" s="1"/>
  <c r="D145" i="7"/>
  <c r="E145" i="7" s="1"/>
  <c r="L144" i="7"/>
  <c r="M144" i="7" s="1"/>
  <c r="D144" i="7"/>
  <c r="E144" i="7" s="1"/>
  <c r="L143" i="7"/>
  <c r="M143" i="7" s="1"/>
  <c r="D143" i="7"/>
  <c r="E143" i="7" s="1"/>
  <c r="L142" i="7"/>
  <c r="M142" i="7" s="1"/>
  <c r="D142" i="7"/>
  <c r="E142" i="7" s="1"/>
  <c r="L141" i="7"/>
  <c r="M141" i="7" s="1"/>
  <c r="D141" i="7"/>
  <c r="E141" i="7" s="1"/>
  <c r="L140" i="7"/>
  <c r="M140" i="7" s="1"/>
  <c r="D140" i="7"/>
  <c r="E140" i="7" s="1"/>
  <c r="L139" i="7"/>
  <c r="M139" i="7" s="1"/>
  <c r="D139" i="7"/>
  <c r="E139" i="7" s="1"/>
  <c r="L138" i="7"/>
  <c r="M138" i="7" s="1"/>
  <c r="D138" i="7"/>
  <c r="E138" i="7" s="1"/>
  <c r="L137" i="7"/>
  <c r="M137" i="7" s="1"/>
  <c r="D137" i="7"/>
  <c r="E137" i="7" s="1"/>
  <c r="L136" i="7"/>
  <c r="M136" i="7" s="1"/>
  <c r="D136" i="7"/>
  <c r="E136" i="7" s="1"/>
  <c r="L135" i="7"/>
  <c r="M135" i="7" s="1"/>
  <c r="D135" i="7"/>
  <c r="E135" i="7" s="1"/>
  <c r="L134" i="7"/>
  <c r="M134" i="7" s="1"/>
  <c r="D134" i="7"/>
  <c r="E134" i="7" s="1"/>
  <c r="L133" i="7"/>
  <c r="M133" i="7" s="1"/>
  <c r="D133" i="7"/>
  <c r="E133" i="7" s="1"/>
  <c r="L132" i="7"/>
  <c r="M132" i="7" s="1"/>
  <c r="D132" i="7"/>
  <c r="E132" i="7" s="1"/>
  <c r="M131" i="7"/>
  <c r="E131" i="7"/>
  <c r="A78" i="7"/>
  <c r="D72" i="7"/>
  <c r="E72" i="7" s="1"/>
  <c r="D71" i="7"/>
  <c r="E71" i="7" s="1"/>
  <c r="D70" i="7"/>
  <c r="E70" i="7" s="1"/>
  <c r="D69" i="7"/>
  <c r="E69" i="7" s="1"/>
  <c r="D68" i="7"/>
  <c r="E68" i="7" s="1"/>
  <c r="L67" i="7"/>
  <c r="M67" i="7" s="1"/>
  <c r="D67" i="7"/>
  <c r="E67" i="7" s="1"/>
  <c r="L66" i="7"/>
  <c r="M66" i="7" s="1"/>
  <c r="D66" i="7"/>
  <c r="E66" i="7" s="1"/>
  <c r="L65" i="7"/>
  <c r="M65" i="7" s="1"/>
  <c r="D65" i="7"/>
  <c r="E65" i="7" s="1"/>
  <c r="L64" i="7"/>
  <c r="M64" i="7" s="1"/>
  <c r="D64" i="7"/>
  <c r="E64" i="7" s="1"/>
  <c r="L63" i="7"/>
  <c r="M63" i="7" s="1"/>
  <c r="D63" i="7"/>
  <c r="E63" i="7" s="1"/>
  <c r="L62" i="7"/>
  <c r="M62" i="7" s="1"/>
  <c r="D62" i="7"/>
  <c r="E62" i="7" s="1"/>
  <c r="L61" i="7"/>
  <c r="M61" i="7" s="1"/>
  <c r="D61" i="7"/>
  <c r="E61" i="7" s="1"/>
  <c r="L60" i="7"/>
  <c r="M60" i="7" s="1"/>
  <c r="D60" i="7"/>
  <c r="E60" i="7" s="1"/>
  <c r="L59" i="7"/>
  <c r="M59" i="7" s="1"/>
  <c r="D59" i="7"/>
  <c r="E59" i="7" s="1"/>
  <c r="L58" i="7"/>
  <c r="M58" i="7" s="1"/>
  <c r="D58" i="7"/>
  <c r="E58" i="7" s="1"/>
  <c r="L57" i="7"/>
  <c r="M57" i="7" s="1"/>
  <c r="D57" i="7"/>
  <c r="E57" i="7" s="1"/>
  <c r="L56" i="7"/>
  <c r="M56" i="7" s="1"/>
  <c r="D56" i="7"/>
  <c r="E56" i="7" s="1"/>
  <c r="L55" i="7"/>
  <c r="M55" i="7" s="1"/>
  <c r="D55" i="7"/>
  <c r="E55" i="7" s="1"/>
  <c r="L54" i="7"/>
  <c r="M54" i="7" s="1"/>
  <c r="D54" i="7"/>
  <c r="E54" i="7" s="1"/>
  <c r="L53" i="7"/>
  <c r="M53" i="7" s="1"/>
  <c r="D53" i="7"/>
  <c r="E53" i="7" s="1"/>
  <c r="M52" i="7"/>
  <c r="E52" i="7"/>
  <c r="L47" i="7"/>
  <c r="M47" i="7" s="1"/>
  <c r="D47" i="7"/>
  <c r="E47" i="7" s="1"/>
  <c r="L46" i="7"/>
  <c r="M46" i="7" s="1"/>
  <c r="D46" i="7"/>
  <c r="E46" i="7" s="1"/>
  <c r="L45" i="7"/>
  <c r="M45" i="7" s="1"/>
  <c r="D45" i="7"/>
  <c r="E45" i="7" s="1"/>
  <c r="L44" i="7"/>
  <c r="M44" i="7" s="1"/>
  <c r="D44" i="7"/>
  <c r="E44" i="7" s="1"/>
  <c r="L43" i="7"/>
  <c r="M43" i="7" s="1"/>
  <c r="D43" i="7"/>
  <c r="E43" i="7" s="1"/>
  <c r="L42" i="7"/>
  <c r="M42" i="7"/>
  <c r="D42" i="7"/>
  <c r="E42" i="7" s="1"/>
  <c r="L41" i="7"/>
  <c r="M41" i="7" s="1"/>
  <c r="D41" i="7"/>
  <c r="E41" i="7" s="1"/>
  <c r="L40" i="7"/>
  <c r="M40" i="7" s="1"/>
  <c r="D40" i="7"/>
  <c r="E40" i="7" s="1"/>
  <c r="L39" i="7"/>
  <c r="M39" i="7" s="1"/>
  <c r="D39" i="7"/>
  <c r="E39" i="7" s="1"/>
  <c r="L38" i="7"/>
  <c r="M38" i="7" s="1"/>
  <c r="D38" i="7"/>
  <c r="E38" i="7" s="1"/>
  <c r="L37" i="7"/>
  <c r="M37" i="7" s="1"/>
  <c r="D37" i="7"/>
  <c r="E37" i="7" s="1"/>
  <c r="L36" i="7"/>
  <c r="M36" i="7" s="1"/>
  <c r="D36" i="7"/>
  <c r="E36" i="7" s="1"/>
  <c r="L35" i="7"/>
  <c r="M35" i="7" s="1"/>
  <c r="D35" i="7"/>
  <c r="E35" i="7" s="1"/>
  <c r="L34" i="7"/>
  <c r="M34" i="7" s="1"/>
  <c r="D34" i="7"/>
  <c r="E34" i="7" s="1"/>
  <c r="L33" i="7"/>
  <c r="M33" i="7" s="1"/>
  <c r="D33" i="7"/>
  <c r="E33" i="7" s="1"/>
  <c r="L32" i="7"/>
  <c r="M32" i="7" s="1"/>
  <c r="D32" i="7"/>
  <c r="E32" i="7" s="1"/>
  <c r="L31" i="7"/>
  <c r="M31" i="7" s="1"/>
  <c r="D31" i="7"/>
  <c r="E31" i="7" s="1"/>
  <c r="L30" i="7"/>
  <c r="M30" i="7" s="1"/>
  <c r="D30" i="7"/>
  <c r="E30" i="7" s="1"/>
  <c r="L29" i="7"/>
  <c r="M29" i="7" s="1"/>
  <c r="D29" i="7"/>
  <c r="E29" i="7" s="1"/>
  <c r="L28" i="7"/>
  <c r="M28" i="7" s="1"/>
  <c r="D28" i="7"/>
  <c r="E28" i="7" s="1"/>
  <c r="L27" i="7"/>
  <c r="M27" i="7" s="1"/>
  <c r="D27" i="7"/>
  <c r="E27" i="7" s="1"/>
  <c r="L26" i="7"/>
  <c r="M26" i="7"/>
  <c r="D26" i="7"/>
  <c r="E26" i="7" s="1"/>
  <c r="L25" i="7"/>
  <c r="M25" i="7" s="1"/>
  <c r="D25" i="7"/>
  <c r="E25" i="7" s="1"/>
  <c r="L24" i="7"/>
  <c r="M24" i="7" s="1"/>
  <c r="D24" i="7"/>
  <c r="E24" i="7" s="1"/>
  <c r="L23" i="7"/>
  <c r="M23" i="7" s="1"/>
  <c r="D23" i="7"/>
  <c r="E23" i="7" s="1"/>
  <c r="M22" i="7"/>
  <c r="E22" i="7"/>
  <c r="N164" i="5"/>
  <c r="D161" i="5"/>
  <c r="E161" i="5" s="1"/>
  <c r="D160" i="5"/>
  <c r="E160" i="5" s="1"/>
  <c r="D159" i="5"/>
  <c r="E159" i="5" s="1"/>
  <c r="D158" i="5"/>
  <c r="E158" i="5" s="1"/>
  <c r="D157" i="5"/>
  <c r="E157" i="5" s="1"/>
  <c r="D156" i="5"/>
  <c r="E156" i="5" s="1"/>
  <c r="D155" i="5"/>
  <c r="E155" i="5" s="1"/>
  <c r="D154" i="5"/>
  <c r="E154" i="5" s="1"/>
  <c r="D153" i="5"/>
  <c r="E153" i="5" s="1"/>
  <c r="D152" i="5"/>
  <c r="E152" i="5" s="1"/>
  <c r="D151" i="5"/>
  <c r="E151" i="5" s="1"/>
  <c r="D150" i="5"/>
  <c r="E150" i="5" s="1"/>
  <c r="D149" i="5"/>
  <c r="E149" i="5" s="1"/>
  <c r="D148" i="5"/>
  <c r="E148" i="5" s="1"/>
  <c r="D147" i="5"/>
  <c r="E147" i="5" s="1"/>
  <c r="L146" i="5"/>
  <c r="M146" i="5" s="1"/>
  <c r="D146" i="5"/>
  <c r="E146" i="5" s="1"/>
  <c r="L145" i="5"/>
  <c r="M145" i="5" s="1"/>
  <c r="D145" i="5"/>
  <c r="E145" i="5" s="1"/>
  <c r="L144" i="5"/>
  <c r="M144" i="5" s="1"/>
  <c r="D144" i="5"/>
  <c r="E144" i="5" s="1"/>
  <c r="L143" i="5"/>
  <c r="M143" i="5" s="1"/>
  <c r="D143" i="5"/>
  <c r="E143" i="5" s="1"/>
  <c r="L142" i="5"/>
  <c r="M142" i="5" s="1"/>
  <c r="D142" i="5"/>
  <c r="E142" i="5" s="1"/>
  <c r="L141" i="5"/>
  <c r="M141" i="5" s="1"/>
  <c r="D141" i="5"/>
  <c r="E141" i="5" s="1"/>
  <c r="L140" i="5"/>
  <c r="M140" i="5" s="1"/>
  <c r="D140" i="5"/>
  <c r="E140" i="5" s="1"/>
  <c r="L139" i="5"/>
  <c r="M139" i="5" s="1"/>
  <c r="D139" i="5"/>
  <c r="E139" i="5" s="1"/>
  <c r="L138" i="5"/>
  <c r="M138" i="5" s="1"/>
  <c r="D138" i="5"/>
  <c r="E138" i="5" s="1"/>
  <c r="L137" i="5"/>
  <c r="M137" i="5" s="1"/>
  <c r="D137" i="5"/>
  <c r="E137" i="5" s="1"/>
  <c r="L136" i="5"/>
  <c r="M136" i="5" s="1"/>
  <c r="D136" i="5"/>
  <c r="E136" i="5" s="1"/>
  <c r="L135" i="5"/>
  <c r="M135" i="5" s="1"/>
  <c r="D135" i="5"/>
  <c r="E135" i="5" s="1"/>
  <c r="L134" i="5"/>
  <c r="M134" i="5" s="1"/>
  <c r="D134" i="5"/>
  <c r="E134" i="5" s="1"/>
  <c r="L133" i="5"/>
  <c r="M133" i="5" s="1"/>
  <c r="D133" i="5"/>
  <c r="E133" i="5" s="1"/>
  <c r="L132" i="5"/>
  <c r="M132" i="5" s="1"/>
  <c r="D132" i="5"/>
  <c r="E132" i="5" s="1"/>
  <c r="M131" i="5"/>
  <c r="E131" i="5"/>
  <c r="N129" i="5"/>
  <c r="F129" i="5"/>
  <c r="A78" i="5"/>
  <c r="D72" i="5"/>
  <c r="E72" i="5" s="1"/>
  <c r="D71" i="5"/>
  <c r="E71" i="5" s="1"/>
  <c r="D70" i="5"/>
  <c r="E70" i="5" s="1"/>
  <c r="D69" i="5"/>
  <c r="E69" i="5" s="1"/>
  <c r="D68" i="5"/>
  <c r="E68" i="5" s="1"/>
  <c r="L67" i="5"/>
  <c r="M67" i="5" s="1"/>
  <c r="D67" i="5"/>
  <c r="E67" i="5" s="1"/>
  <c r="L66" i="5"/>
  <c r="M66" i="5" s="1"/>
  <c r="D66" i="5"/>
  <c r="E66" i="5" s="1"/>
  <c r="L65" i="5"/>
  <c r="M65" i="5" s="1"/>
  <c r="D65" i="5"/>
  <c r="E65" i="5" s="1"/>
  <c r="L64" i="5"/>
  <c r="M64" i="5" s="1"/>
  <c r="D64" i="5"/>
  <c r="E64" i="5" s="1"/>
  <c r="L63" i="5"/>
  <c r="M63" i="5" s="1"/>
  <c r="D63" i="5"/>
  <c r="E63" i="5" s="1"/>
  <c r="L62" i="5"/>
  <c r="M62" i="5" s="1"/>
  <c r="D62" i="5"/>
  <c r="E62" i="5" s="1"/>
  <c r="L61" i="5"/>
  <c r="M61" i="5" s="1"/>
  <c r="D61" i="5"/>
  <c r="E61" i="5" s="1"/>
  <c r="L60" i="5"/>
  <c r="M60" i="5" s="1"/>
  <c r="D60" i="5"/>
  <c r="E60" i="5" s="1"/>
  <c r="L59" i="5"/>
  <c r="M59" i="5" s="1"/>
  <c r="D59" i="5"/>
  <c r="E59" i="5" s="1"/>
  <c r="L58" i="5"/>
  <c r="M58" i="5" s="1"/>
  <c r="D58" i="5"/>
  <c r="E58" i="5" s="1"/>
  <c r="L57" i="5"/>
  <c r="M57" i="5" s="1"/>
  <c r="D57" i="5"/>
  <c r="E57" i="5" s="1"/>
  <c r="L56" i="5"/>
  <c r="M56" i="5" s="1"/>
  <c r="D56" i="5"/>
  <c r="E56" i="5" s="1"/>
  <c r="L55" i="5"/>
  <c r="M55" i="5" s="1"/>
  <c r="D55" i="5"/>
  <c r="E55" i="5" s="1"/>
  <c r="L54" i="5"/>
  <c r="M54" i="5" s="1"/>
  <c r="D54" i="5"/>
  <c r="E54" i="5" s="1"/>
  <c r="L53" i="5"/>
  <c r="M53" i="5" s="1"/>
  <c r="D53" i="5"/>
  <c r="E53" i="5" s="1"/>
  <c r="M52" i="5"/>
  <c r="E52" i="5"/>
  <c r="N50" i="5"/>
  <c r="F50" i="5"/>
  <c r="L47" i="5"/>
  <c r="M47" i="5" s="1"/>
  <c r="D47" i="5"/>
  <c r="E47" i="5" s="1"/>
  <c r="L46" i="5"/>
  <c r="M46" i="5" s="1"/>
  <c r="D46" i="5"/>
  <c r="E46" i="5" s="1"/>
  <c r="L45" i="5"/>
  <c r="M45" i="5" s="1"/>
  <c r="D45" i="5"/>
  <c r="E45" i="5" s="1"/>
  <c r="L44" i="5"/>
  <c r="M44" i="5" s="1"/>
  <c r="D44" i="5"/>
  <c r="E44" i="5" s="1"/>
  <c r="L43" i="5"/>
  <c r="M43" i="5" s="1"/>
  <c r="D43" i="5"/>
  <c r="E43" i="5" s="1"/>
  <c r="L42" i="5"/>
  <c r="M42" i="5" s="1"/>
  <c r="D42" i="5"/>
  <c r="E42" i="5" s="1"/>
  <c r="L41" i="5"/>
  <c r="M41" i="5" s="1"/>
  <c r="D41" i="5"/>
  <c r="E41" i="5" s="1"/>
  <c r="L40" i="5"/>
  <c r="M40" i="5" s="1"/>
  <c r="D40" i="5"/>
  <c r="E40" i="5" s="1"/>
  <c r="L39" i="5"/>
  <c r="M39" i="5" s="1"/>
  <c r="D39" i="5"/>
  <c r="E39" i="5" s="1"/>
  <c r="L38" i="5"/>
  <c r="M38" i="5" s="1"/>
  <c r="D38" i="5"/>
  <c r="E38" i="5" s="1"/>
  <c r="L37" i="5"/>
  <c r="M37" i="5" s="1"/>
  <c r="D37" i="5"/>
  <c r="E37" i="5" s="1"/>
  <c r="L36" i="5"/>
  <c r="M36" i="5" s="1"/>
  <c r="D36" i="5"/>
  <c r="E36" i="5" s="1"/>
  <c r="L35" i="5"/>
  <c r="M35" i="5" s="1"/>
  <c r="D35" i="5"/>
  <c r="E35" i="5" s="1"/>
  <c r="L34" i="5"/>
  <c r="M34" i="5" s="1"/>
  <c r="D34" i="5"/>
  <c r="E34" i="5" s="1"/>
  <c r="L33" i="5"/>
  <c r="M33" i="5" s="1"/>
  <c r="D33" i="5"/>
  <c r="E33" i="5" s="1"/>
  <c r="L32" i="5"/>
  <c r="M32" i="5" s="1"/>
  <c r="D32" i="5"/>
  <c r="E32" i="5" s="1"/>
  <c r="L31" i="5"/>
  <c r="M31" i="5" s="1"/>
  <c r="D31" i="5"/>
  <c r="E31" i="5" s="1"/>
  <c r="L30" i="5"/>
  <c r="M30" i="5" s="1"/>
  <c r="D30" i="5"/>
  <c r="E30" i="5" s="1"/>
  <c r="L29" i="5"/>
  <c r="M29" i="5" s="1"/>
  <c r="D29" i="5"/>
  <c r="E29" i="5" s="1"/>
  <c r="L28" i="5"/>
  <c r="M28" i="5" s="1"/>
  <c r="D28" i="5"/>
  <c r="E28" i="5" s="1"/>
  <c r="L27" i="5"/>
  <c r="M27" i="5" s="1"/>
  <c r="D27" i="5"/>
  <c r="E27" i="5" s="1"/>
  <c r="L26" i="5"/>
  <c r="M26" i="5" s="1"/>
  <c r="D26" i="5"/>
  <c r="E26" i="5" s="1"/>
  <c r="L25" i="5"/>
  <c r="M25" i="5" s="1"/>
  <c r="D25" i="5"/>
  <c r="E25" i="5" s="1"/>
  <c r="L24" i="5"/>
  <c r="M24" i="5" s="1"/>
  <c r="D24" i="5"/>
  <c r="E24" i="5" s="1"/>
  <c r="L23" i="5"/>
  <c r="M23" i="5" s="1"/>
  <c r="D23" i="5"/>
  <c r="E23" i="5" s="1"/>
  <c r="M22" i="5"/>
  <c r="E22" i="5"/>
  <c r="N20" i="5"/>
  <c r="D161" i="6"/>
  <c r="E161" i="6" s="1"/>
  <c r="D160" i="6"/>
  <c r="E160" i="6" s="1"/>
  <c r="D159" i="6"/>
  <c r="E159" i="6" s="1"/>
  <c r="D158" i="6"/>
  <c r="E158" i="6" s="1"/>
  <c r="D157" i="6"/>
  <c r="E157" i="6" s="1"/>
  <c r="D156" i="6"/>
  <c r="E156" i="6" s="1"/>
  <c r="D155" i="6"/>
  <c r="E155" i="6" s="1"/>
  <c r="D154" i="6"/>
  <c r="E154" i="6" s="1"/>
  <c r="D153" i="6"/>
  <c r="E153" i="6" s="1"/>
  <c r="D152" i="6"/>
  <c r="E152" i="6" s="1"/>
  <c r="D151" i="6"/>
  <c r="E151" i="6" s="1"/>
  <c r="D150" i="6"/>
  <c r="E150" i="6" s="1"/>
  <c r="D149" i="6"/>
  <c r="E149" i="6" s="1"/>
  <c r="D148" i="6"/>
  <c r="E148" i="6" s="1"/>
  <c r="D147" i="6"/>
  <c r="E147" i="6" s="1"/>
  <c r="L146" i="6"/>
  <c r="M146" i="6" s="1"/>
  <c r="D146" i="6"/>
  <c r="E146" i="6" s="1"/>
  <c r="L145" i="6"/>
  <c r="M145" i="6" s="1"/>
  <c r="D145" i="6"/>
  <c r="E145" i="6" s="1"/>
  <c r="L144" i="6"/>
  <c r="M144" i="6" s="1"/>
  <c r="D144" i="6"/>
  <c r="E144" i="6" s="1"/>
  <c r="L143" i="6"/>
  <c r="M143" i="6" s="1"/>
  <c r="D143" i="6"/>
  <c r="E143" i="6" s="1"/>
  <c r="L142" i="6"/>
  <c r="M142" i="6" s="1"/>
  <c r="D142" i="6"/>
  <c r="E142" i="6" s="1"/>
  <c r="L141" i="6"/>
  <c r="M141" i="6" s="1"/>
  <c r="D141" i="6"/>
  <c r="E141" i="6" s="1"/>
  <c r="L140" i="6"/>
  <c r="M140" i="6" s="1"/>
  <c r="D140" i="6"/>
  <c r="E140" i="6" s="1"/>
  <c r="L139" i="6"/>
  <c r="M139" i="6" s="1"/>
  <c r="D139" i="6"/>
  <c r="E139" i="6" s="1"/>
  <c r="L138" i="6"/>
  <c r="M138" i="6" s="1"/>
  <c r="D138" i="6"/>
  <c r="E138" i="6" s="1"/>
  <c r="L137" i="6"/>
  <c r="M137" i="6" s="1"/>
  <c r="D137" i="6"/>
  <c r="E137" i="6" s="1"/>
  <c r="L136" i="6"/>
  <c r="M136" i="6" s="1"/>
  <c r="D136" i="6"/>
  <c r="E136" i="6" s="1"/>
  <c r="L135" i="6"/>
  <c r="M135" i="6" s="1"/>
  <c r="D135" i="6"/>
  <c r="E135" i="6" s="1"/>
  <c r="L134" i="6"/>
  <c r="M134" i="6" s="1"/>
  <c r="D134" i="6"/>
  <c r="E134" i="6" s="1"/>
  <c r="L133" i="6"/>
  <c r="M133" i="6" s="1"/>
  <c r="D133" i="6"/>
  <c r="E133" i="6" s="1"/>
  <c r="L132" i="6"/>
  <c r="M132" i="6" s="1"/>
  <c r="D132" i="6"/>
  <c r="E132" i="6" s="1"/>
  <c r="M131" i="6"/>
  <c r="E131" i="6"/>
  <c r="D72" i="6"/>
  <c r="E72" i="6" s="1"/>
  <c r="D71" i="6"/>
  <c r="E71" i="6" s="1"/>
  <c r="D70" i="6"/>
  <c r="E70" i="6" s="1"/>
  <c r="D69" i="6"/>
  <c r="E69" i="6" s="1"/>
  <c r="D68" i="6"/>
  <c r="E68" i="6" s="1"/>
  <c r="L67" i="6"/>
  <c r="M67" i="6" s="1"/>
  <c r="D67" i="6"/>
  <c r="E67" i="6" s="1"/>
  <c r="L66" i="6"/>
  <c r="M66" i="6" s="1"/>
  <c r="D66" i="6"/>
  <c r="E66" i="6" s="1"/>
  <c r="L65" i="6"/>
  <c r="M65" i="6" s="1"/>
  <c r="D65" i="6"/>
  <c r="E65" i="6" s="1"/>
  <c r="L64" i="6"/>
  <c r="M64" i="6" s="1"/>
  <c r="D64" i="6"/>
  <c r="E64" i="6" s="1"/>
  <c r="L63" i="6"/>
  <c r="M63" i="6" s="1"/>
  <c r="D63" i="6"/>
  <c r="E63" i="6" s="1"/>
  <c r="L62" i="6"/>
  <c r="M62" i="6" s="1"/>
  <c r="D62" i="6"/>
  <c r="E62" i="6" s="1"/>
  <c r="L61" i="6"/>
  <c r="M61" i="6" s="1"/>
  <c r="D61" i="6"/>
  <c r="E61" i="6" s="1"/>
  <c r="L60" i="6"/>
  <c r="M60" i="6" s="1"/>
  <c r="D60" i="6"/>
  <c r="E60" i="6" s="1"/>
  <c r="L59" i="6"/>
  <c r="M59" i="6" s="1"/>
  <c r="D59" i="6"/>
  <c r="E59" i="6" s="1"/>
  <c r="L58" i="6"/>
  <c r="M58" i="6" s="1"/>
  <c r="D58" i="6"/>
  <c r="E58" i="6" s="1"/>
  <c r="L57" i="6"/>
  <c r="M57" i="6" s="1"/>
  <c r="D57" i="6"/>
  <c r="E57" i="6" s="1"/>
  <c r="L56" i="6"/>
  <c r="M56" i="6" s="1"/>
  <c r="D56" i="6"/>
  <c r="E56" i="6" s="1"/>
  <c r="L55" i="6"/>
  <c r="M55" i="6" s="1"/>
  <c r="D55" i="6"/>
  <c r="E55" i="6" s="1"/>
  <c r="L54" i="6"/>
  <c r="M54" i="6" s="1"/>
  <c r="D54" i="6"/>
  <c r="E54" i="6" s="1"/>
  <c r="L53" i="6"/>
  <c r="M53" i="6" s="1"/>
  <c r="D53" i="6"/>
  <c r="E53" i="6" s="1"/>
  <c r="M52" i="6"/>
  <c r="E52" i="6"/>
  <c r="L47" i="6"/>
  <c r="M47" i="6" s="1"/>
  <c r="D47" i="6"/>
  <c r="E47" i="6" s="1"/>
  <c r="L46" i="6"/>
  <c r="M46" i="6" s="1"/>
  <c r="D46" i="6"/>
  <c r="E46" i="6" s="1"/>
  <c r="L45" i="6"/>
  <c r="M45" i="6" s="1"/>
  <c r="D45" i="6"/>
  <c r="E45" i="6" s="1"/>
  <c r="L44" i="6"/>
  <c r="M44" i="6" s="1"/>
  <c r="D44" i="6"/>
  <c r="E44" i="6" s="1"/>
  <c r="L43" i="6"/>
  <c r="M43" i="6" s="1"/>
  <c r="D43" i="6"/>
  <c r="E43" i="6" s="1"/>
  <c r="L42" i="6"/>
  <c r="M42" i="6" s="1"/>
  <c r="D42" i="6"/>
  <c r="E42" i="6" s="1"/>
  <c r="L41" i="6"/>
  <c r="M41" i="6" s="1"/>
  <c r="D41" i="6"/>
  <c r="E41" i="6" s="1"/>
  <c r="L40" i="6"/>
  <c r="M40" i="6" s="1"/>
  <c r="D40" i="6"/>
  <c r="E40" i="6" s="1"/>
  <c r="L39" i="6"/>
  <c r="M39" i="6" s="1"/>
  <c r="D39" i="6"/>
  <c r="E39" i="6" s="1"/>
  <c r="L38" i="6"/>
  <c r="M38" i="6" s="1"/>
  <c r="D38" i="6"/>
  <c r="E38" i="6" s="1"/>
  <c r="L37" i="6"/>
  <c r="M37" i="6" s="1"/>
  <c r="D37" i="6"/>
  <c r="E37" i="6" s="1"/>
  <c r="L36" i="6"/>
  <c r="M36" i="6" s="1"/>
  <c r="D36" i="6"/>
  <c r="E36" i="6" s="1"/>
  <c r="L35" i="6"/>
  <c r="M35" i="6" s="1"/>
  <c r="D35" i="6"/>
  <c r="E35" i="6" s="1"/>
  <c r="L34" i="6"/>
  <c r="M34" i="6" s="1"/>
  <c r="D34" i="6"/>
  <c r="E34" i="6" s="1"/>
  <c r="L33" i="6"/>
  <c r="M33" i="6" s="1"/>
  <c r="D33" i="6"/>
  <c r="E33" i="6" s="1"/>
  <c r="L32" i="6"/>
  <c r="M32" i="6" s="1"/>
  <c r="D32" i="6"/>
  <c r="E32" i="6" s="1"/>
  <c r="L31" i="6"/>
  <c r="M31" i="6" s="1"/>
  <c r="D31" i="6"/>
  <c r="E31" i="6" s="1"/>
  <c r="L30" i="6"/>
  <c r="M30" i="6" s="1"/>
  <c r="D30" i="6"/>
  <c r="E30" i="6" s="1"/>
  <c r="L29" i="6"/>
  <c r="M29" i="6" s="1"/>
  <c r="D29" i="6"/>
  <c r="E29" i="6" s="1"/>
  <c r="L28" i="6"/>
  <c r="M28" i="6" s="1"/>
  <c r="D28" i="6"/>
  <c r="E28" i="6" s="1"/>
  <c r="L27" i="6"/>
  <c r="M27" i="6" s="1"/>
  <c r="D27" i="6"/>
  <c r="E27" i="6" s="1"/>
  <c r="L26" i="6"/>
  <c r="M26" i="6" s="1"/>
  <c r="D26" i="6"/>
  <c r="E26" i="6" s="1"/>
  <c r="L25" i="6"/>
  <c r="M25" i="6" s="1"/>
  <c r="D25" i="6"/>
  <c r="E25" i="6" s="1"/>
  <c r="L24" i="6"/>
  <c r="M24" i="6" s="1"/>
  <c r="D24" i="6"/>
  <c r="E24" i="6" s="1"/>
  <c r="L23" i="6"/>
  <c r="M23" i="6" s="1"/>
  <c r="D23" i="6"/>
  <c r="E23" i="6" s="1"/>
  <c r="M22" i="6"/>
  <c r="E22" i="6"/>
  <c r="N20" i="6"/>
  <c r="N164" i="4"/>
  <c r="D161" i="4"/>
  <c r="E161" i="4" s="1"/>
  <c r="D160" i="4"/>
  <c r="E160" i="4" s="1"/>
  <c r="D159" i="4"/>
  <c r="E159" i="4" s="1"/>
  <c r="D158" i="4"/>
  <c r="E158" i="4" s="1"/>
  <c r="D157" i="4"/>
  <c r="E157" i="4" s="1"/>
  <c r="D156" i="4"/>
  <c r="E156" i="4" s="1"/>
  <c r="D155" i="4"/>
  <c r="E155" i="4" s="1"/>
  <c r="D154" i="4"/>
  <c r="E154" i="4" s="1"/>
  <c r="D153" i="4"/>
  <c r="E153" i="4" s="1"/>
  <c r="D152" i="4"/>
  <c r="E152" i="4" s="1"/>
  <c r="D151" i="4"/>
  <c r="E151" i="4" s="1"/>
  <c r="D150" i="4"/>
  <c r="E150" i="4" s="1"/>
  <c r="D149" i="4"/>
  <c r="E149" i="4" s="1"/>
  <c r="D148" i="4"/>
  <c r="E148" i="4" s="1"/>
  <c r="D147" i="4"/>
  <c r="E147" i="4" s="1"/>
  <c r="L146" i="4"/>
  <c r="M146" i="4" s="1"/>
  <c r="D146" i="4"/>
  <c r="E146" i="4" s="1"/>
  <c r="L145" i="4"/>
  <c r="M145" i="4" s="1"/>
  <c r="D145" i="4"/>
  <c r="E145" i="4" s="1"/>
  <c r="L144" i="4"/>
  <c r="M144" i="4" s="1"/>
  <c r="D144" i="4"/>
  <c r="E144" i="4" s="1"/>
  <c r="L143" i="4"/>
  <c r="M143" i="4" s="1"/>
  <c r="D143" i="4"/>
  <c r="E143" i="4" s="1"/>
  <c r="L142" i="4"/>
  <c r="M142" i="4" s="1"/>
  <c r="D142" i="4"/>
  <c r="E142" i="4" s="1"/>
  <c r="L141" i="4"/>
  <c r="M141" i="4" s="1"/>
  <c r="D141" i="4"/>
  <c r="E141" i="4" s="1"/>
  <c r="L140" i="4"/>
  <c r="M140" i="4" s="1"/>
  <c r="D140" i="4"/>
  <c r="E140" i="4" s="1"/>
  <c r="L139" i="4"/>
  <c r="M139" i="4" s="1"/>
  <c r="D139" i="4"/>
  <c r="E139" i="4" s="1"/>
  <c r="L138" i="4"/>
  <c r="M138" i="4" s="1"/>
  <c r="D138" i="4"/>
  <c r="E138" i="4" s="1"/>
  <c r="L137" i="4"/>
  <c r="M137" i="4" s="1"/>
  <c r="D137" i="4"/>
  <c r="E137" i="4" s="1"/>
  <c r="L136" i="4"/>
  <c r="M136" i="4" s="1"/>
  <c r="D136" i="4"/>
  <c r="E136" i="4" s="1"/>
  <c r="L135" i="4"/>
  <c r="M135" i="4" s="1"/>
  <c r="D135" i="4"/>
  <c r="E135" i="4" s="1"/>
  <c r="L134" i="4"/>
  <c r="M134" i="4" s="1"/>
  <c r="D134" i="4"/>
  <c r="E134" i="4" s="1"/>
  <c r="L133" i="4"/>
  <c r="M133" i="4" s="1"/>
  <c r="D133" i="4"/>
  <c r="E133" i="4" s="1"/>
  <c r="L132" i="4"/>
  <c r="M132" i="4" s="1"/>
  <c r="D132" i="4"/>
  <c r="E132" i="4" s="1"/>
  <c r="M131" i="4"/>
  <c r="E131" i="4"/>
  <c r="N129" i="4"/>
  <c r="F129" i="4"/>
  <c r="A78" i="4"/>
  <c r="D72" i="4"/>
  <c r="E72" i="4" s="1"/>
  <c r="D71" i="4"/>
  <c r="E71" i="4" s="1"/>
  <c r="D70" i="4"/>
  <c r="E70" i="4" s="1"/>
  <c r="D69" i="4"/>
  <c r="E69" i="4" s="1"/>
  <c r="D68" i="4"/>
  <c r="E68" i="4" s="1"/>
  <c r="L67" i="4"/>
  <c r="M67" i="4" s="1"/>
  <c r="D67" i="4"/>
  <c r="E67" i="4" s="1"/>
  <c r="L66" i="4"/>
  <c r="M66" i="4" s="1"/>
  <c r="D66" i="4"/>
  <c r="E66" i="4" s="1"/>
  <c r="L65" i="4"/>
  <c r="M65" i="4" s="1"/>
  <c r="D65" i="4"/>
  <c r="E65" i="4" s="1"/>
  <c r="L64" i="4"/>
  <c r="M64" i="4" s="1"/>
  <c r="D64" i="4"/>
  <c r="E64" i="4" s="1"/>
  <c r="L63" i="4"/>
  <c r="M63" i="4" s="1"/>
  <c r="D63" i="4"/>
  <c r="E63" i="4" s="1"/>
  <c r="L62" i="4"/>
  <c r="M62" i="4" s="1"/>
  <c r="D62" i="4"/>
  <c r="E62" i="4" s="1"/>
  <c r="L61" i="4"/>
  <c r="M61" i="4" s="1"/>
  <c r="D61" i="4"/>
  <c r="E61" i="4" s="1"/>
  <c r="L60" i="4"/>
  <c r="M60" i="4" s="1"/>
  <c r="D60" i="4"/>
  <c r="E60" i="4" s="1"/>
  <c r="L59" i="4"/>
  <c r="M59" i="4" s="1"/>
  <c r="D59" i="4"/>
  <c r="E59" i="4" s="1"/>
  <c r="L58" i="4"/>
  <c r="M58" i="4" s="1"/>
  <c r="D58" i="4"/>
  <c r="E58" i="4" s="1"/>
  <c r="L57" i="4"/>
  <c r="M57" i="4" s="1"/>
  <c r="D57" i="4"/>
  <c r="E57" i="4" s="1"/>
  <c r="L56" i="4"/>
  <c r="M56" i="4" s="1"/>
  <c r="D56" i="4"/>
  <c r="E56" i="4" s="1"/>
  <c r="L55" i="4"/>
  <c r="M55" i="4" s="1"/>
  <c r="D55" i="4"/>
  <c r="E55" i="4" s="1"/>
  <c r="L54" i="4"/>
  <c r="M54" i="4" s="1"/>
  <c r="D54" i="4"/>
  <c r="E54" i="4" s="1"/>
  <c r="L53" i="4"/>
  <c r="M53" i="4" s="1"/>
  <c r="D53" i="4"/>
  <c r="E53" i="4" s="1"/>
  <c r="M52" i="4"/>
  <c r="E52" i="4"/>
  <c r="N50" i="4"/>
  <c r="F50" i="4"/>
  <c r="L47" i="4"/>
  <c r="M47" i="4" s="1"/>
  <c r="D47" i="4"/>
  <c r="E47" i="4" s="1"/>
  <c r="L46" i="4"/>
  <c r="M46" i="4" s="1"/>
  <c r="D46" i="4"/>
  <c r="E46" i="4" s="1"/>
  <c r="L45" i="4"/>
  <c r="M45" i="4" s="1"/>
  <c r="D45" i="4"/>
  <c r="E45" i="4" s="1"/>
  <c r="L44" i="4"/>
  <c r="M44" i="4" s="1"/>
  <c r="D44" i="4"/>
  <c r="E44" i="4" s="1"/>
  <c r="L43" i="4"/>
  <c r="M43" i="4" s="1"/>
  <c r="D43" i="4"/>
  <c r="E43" i="4" s="1"/>
  <c r="L42" i="4"/>
  <c r="M42" i="4" s="1"/>
  <c r="D42" i="4"/>
  <c r="E42" i="4" s="1"/>
  <c r="L41" i="4"/>
  <c r="M41" i="4" s="1"/>
  <c r="D41" i="4"/>
  <c r="E41" i="4" s="1"/>
  <c r="L40" i="4"/>
  <c r="M40" i="4" s="1"/>
  <c r="D40" i="4"/>
  <c r="E40" i="4" s="1"/>
  <c r="L39" i="4"/>
  <c r="M39" i="4" s="1"/>
  <c r="D39" i="4"/>
  <c r="E39" i="4" s="1"/>
  <c r="L38" i="4"/>
  <c r="M38" i="4" s="1"/>
  <c r="D38" i="4"/>
  <c r="E38" i="4" s="1"/>
  <c r="L37" i="4"/>
  <c r="M37" i="4" s="1"/>
  <c r="D37" i="4"/>
  <c r="E37" i="4" s="1"/>
  <c r="L36" i="4"/>
  <c r="M36" i="4" s="1"/>
  <c r="D36" i="4"/>
  <c r="E36" i="4" s="1"/>
  <c r="L35" i="4"/>
  <c r="M35" i="4" s="1"/>
  <c r="D35" i="4"/>
  <c r="E35" i="4" s="1"/>
  <c r="L34" i="4"/>
  <c r="M34" i="4" s="1"/>
  <c r="D34" i="4"/>
  <c r="E34" i="4" s="1"/>
  <c r="L33" i="4"/>
  <c r="M33" i="4" s="1"/>
  <c r="D33" i="4"/>
  <c r="E33" i="4" s="1"/>
  <c r="L32" i="4"/>
  <c r="M32" i="4" s="1"/>
  <c r="D32" i="4"/>
  <c r="E32" i="4" s="1"/>
  <c r="L31" i="4"/>
  <c r="M31" i="4" s="1"/>
  <c r="D31" i="4"/>
  <c r="E31" i="4" s="1"/>
  <c r="L30" i="4"/>
  <c r="M30" i="4" s="1"/>
  <c r="D30" i="4"/>
  <c r="E30" i="4" s="1"/>
  <c r="L29" i="4"/>
  <c r="M29" i="4" s="1"/>
  <c r="D29" i="4"/>
  <c r="E29" i="4" s="1"/>
  <c r="L28" i="4"/>
  <c r="M28" i="4" s="1"/>
  <c r="D28" i="4"/>
  <c r="E28" i="4" s="1"/>
  <c r="L27" i="4"/>
  <c r="M27" i="4" s="1"/>
  <c r="D27" i="4"/>
  <c r="E27" i="4" s="1"/>
  <c r="L26" i="4"/>
  <c r="M26" i="4" s="1"/>
  <c r="D26" i="4"/>
  <c r="E26" i="4" s="1"/>
  <c r="L25" i="4"/>
  <c r="M25" i="4" s="1"/>
  <c r="D25" i="4"/>
  <c r="E25" i="4" s="1"/>
  <c r="L24" i="4"/>
  <c r="M24" i="4" s="1"/>
  <c r="D24" i="4"/>
  <c r="E24" i="4" s="1"/>
  <c r="L23" i="4"/>
  <c r="M23" i="4" s="1"/>
  <c r="D23" i="4"/>
  <c r="E23" i="4" s="1"/>
  <c r="M22" i="4"/>
  <c r="E22" i="4"/>
  <c r="N20" i="4"/>
  <c r="N165" i="3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L147" i="3"/>
  <c r="M147" i="3" s="1"/>
  <c r="D147" i="3"/>
  <c r="E147" i="3" s="1"/>
  <c r="L146" i="3"/>
  <c r="M146" i="3" s="1"/>
  <c r="D146" i="3"/>
  <c r="E146" i="3" s="1"/>
  <c r="L145" i="3"/>
  <c r="M145" i="3" s="1"/>
  <c r="D145" i="3"/>
  <c r="E145" i="3" s="1"/>
  <c r="L144" i="3"/>
  <c r="M144" i="3" s="1"/>
  <c r="D144" i="3"/>
  <c r="E144" i="3" s="1"/>
  <c r="L143" i="3"/>
  <c r="M143" i="3" s="1"/>
  <c r="D143" i="3"/>
  <c r="E143" i="3" s="1"/>
  <c r="L142" i="3"/>
  <c r="M142" i="3" s="1"/>
  <c r="D142" i="3"/>
  <c r="E142" i="3" s="1"/>
  <c r="L141" i="3"/>
  <c r="M141" i="3" s="1"/>
  <c r="D141" i="3"/>
  <c r="E141" i="3" s="1"/>
  <c r="L140" i="3"/>
  <c r="M140" i="3" s="1"/>
  <c r="D140" i="3"/>
  <c r="E140" i="3" s="1"/>
  <c r="L139" i="3"/>
  <c r="M139" i="3" s="1"/>
  <c r="D139" i="3"/>
  <c r="E139" i="3" s="1"/>
  <c r="L138" i="3"/>
  <c r="M138" i="3" s="1"/>
  <c r="D138" i="3"/>
  <c r="E138" i="3" s="1"/>
  <c r="L137" i="3"/>
  <c r="M137" i="3" s="1"/>
  <c r="D137" i="3"/>
  <c r="E137" i="3" s="1"/>
  <c r="L136" i="3"/>
  <c r="M136" i="3" s="1"/>
  <c r="D136" i="3"/>
  <c r="E136" i="3" s="1"/>
  <c r="L135" i="3"/>
  <c r="M135" i="3" s="1"/>
  <c r="D135" i="3"/>
  <c r="E135" i="3" s="1"/>
  <c r="L134" i="3"/>
  <c r="M134" i="3" s="1"/>
  <c r="D134" i="3"/>
  <c r="E134" i="3" s="1"/>
  <c r="L133" i="3"/>
  <c r="M133" i="3" s="1"/>
  <c r="D133" i="3"/>
  <c r="E133" i="3" s="1"/>
  <c r="M132" i="3"/>
  <c r="E132" i="3"/>
  <c r="N130" i="3"/>
  <c r="F130" i="3"/>
  <c r="A78" i="3"/>
  <c r="D72" i="3"/>
  <c r="E72" i="3" s="1"/>
  <c r="D71" i="3"/>
  <c r="E71" i="3" s="1"/>
  <c r="D70" i="3"/>
  <c r="E70" i="3" s="1"/>
  <c r="D69" i="3"/>
  <c r="E69" i="3" s="1"/>
  <c r="D68" i="3"/>
  <c r="E68" i="3" s="1"/>
  <c r="L67" i="3"/>
  <c r="M67" i="3" s="1"/>
  <c r="D67" i="3"/>
  <c r="E67" i="3" s="1"/>
  <c r="L66" i="3"/>
  <c r="M66" i="3" s="1"/>
  <c r="D66" i="3"/>
  <c r="E66" i="3" s="1"/>
  <c r="L65" i="3"/>
  <c r="M65" i="3" s="1"/>
  <c r="D65" i="3"/>
  <c r="E65" i="3" s="1"/>
  <c r="L64" i="3"/>
  <c r="M64" i="3" s="1"/>
  <c r="D64" i="3"/>
  <c r="E64" i="3" s="1"/>
  <c r="L63" i="3"/>
  <c r="M63" i="3" s="1"/>
  <c r="D63" i="3"/>
  <c r="E63" i="3" s="1"/>
  <c r="L62" i="3"/>
  <c r="M62" i="3" s="1"/>
  <c r="D62" i="3"/>
  <c r="E62" i="3" s="1"/>
  <c r="L61" i="3"/>
  <c r="M61" i="3" s="1"/>
  <c r="D61" i="3"/>
  <c r="E61" i="3" s="1"/>
  <c r="L60" i="3"/>
  <c r="M60" i="3" s="1"/>
  <c r="D60" i="3"/>
  <c r="E60" i="3" s="1"/>
  <c r="L59" i="3"/>
  <c r="M59" i="3" s="1"/>
  <c r="D59" i="3"/>
  <c r="E59" i="3" s="1"/>
  <c r="L58" i="3"/>
  <c r="M58" i="3" s="1"/>
  <c r="D58" i="3"/>
  <c r="E58" i="3" s="1"/>
  <c r="L57" i="3"/>
  <c r="M57" i="3" s="1"/>
  <c r="D57" i="3"/>
  <c r="E57" i="3" s="1"/>
  <c r="L56" i="3"/>
  <c r="M56" i="3" s="1"/>
  <c r="D56" i="3"/>
  <c r="E56" i="3" s="1"/>
  <c r="L55" i="3"/>
  <c r="M55" i="3" s="1"/>
  <c r="D55" i="3"/>
  <c r="E55" i="3" s="1"/>
  <c r="L54" i="3"/>
  <c r="M54" i="3" s="1"/>
  <c r="D54" i="3"/>
  <c r="E54" i="3" s="1"/>
  <c r="L53" i="3"/>
  <c r="M53" i="3" s="1"/>
  <c r="D53" i="3"/>
  <c r="E53" i="3" s="1"/>
  <c r="M52" i="3"/>
  <c r="E52" i="3"/>
  <c r="N50" i="3"/>
  <c r="F50" i="3"/>
  <c r="L47" i="3"/>
  <c r="M47" i="3" s="1"/>
  <c r="D47" i="3"/>
  <c r="E47" i="3" s="1"/>
  <c r="L46" i="3"/>
  <c r="M46" i="3" s="1"/>
  <c r="D46" i="3"/>
  <c r="E46" i="3" s="1"/>
  <c r="L45" i="3"/>
  <c r="M45" i="3" s="1"/>
  <c r="D45" i="3"/>
  <c r="E45" i="3" s="1"/>
  <c r="L44" i="3"/>
  <c r="M44" i="3" s="1"/>
  <c r="D44" i="3"/>
  <c r="E44" i="3" s="1"/>
  <c r="L43" i="3"/>
  <c r="M43" i="3" s="1"/>
  <c r="D43" i="3"/>
  <c r="E43" i="3" s="1"/>
  <c r="L42" i="3"/>
  <c r="M42" i="3" s="1"/>
  <c r="D42" i="3"/>
  <c r="E42" i="3" s="1"/>
  <c r="L41" i="3"/>
  <c r="M41" i="3" s="1"/>
  <c r="D41" i="3"/>
  <c r="E41" i="3" s="1"/>
  <c r="L40" i="3"/>
  <c r="M40" i="3" s="1"/>
  <c r="D40" i="3"/>
  <c r="E40" i="3" s="1"/>
  <c r="L39" i="3"/>
  <c r="M39" i="3" s="1"/>
  <c r="D39" i="3"/>
  <c r="E39" i="3" s="1"/>
  <c r="L38" i="3"/>
  <c r="M38" i="3" s="1"/>
  <c r="D38" i="3"/>
  <c r="E38" i="3" s="1"/>
  <c r="L37" i="3"/>
  <c r="M37" i="3" s="1"/>
  <c r="D37" i="3"/>
  <c r="E37" i="3" s="1"/>
  <c r="L36" i="3"/>
  <c r="M36" i="3" s="1"/>
  <c r="D36" i="3"/>
  <c r="E36" i="3" s="1"/>
  <c r="L35" i="3"/>
  <c r="M35" i="3" s="1"/>
  <c r="D35" i="3"/>
  <c r="E35" i="3" s="1"/>
  <c r="L34" i="3"/>
  <c r="M34" i="3" s="1"/>
  <c r="D34" i="3"/>
  <c r="E34" i="3" s="1"/>
  <c r="L33" i="3"/>
  <c r="M33" i="3" s="1"/>
  <c r="D33" i="3"/>
  <c r="E33" i="3" s="1"/>
  <c r="L32" i="3"/>
  <c r="M32" i="3" s="1"/>
  <c r="D32" i="3"/>
  <c r="E32" i="3" s="1"/>
  <c r="L31" i="3"/>
  <c r="M31" i="3" s="1"/>
  <c r="D31" i="3"/>
  <c r="E31" i="3" s="1"/>
  <c r="L30" i="3"/>
  <c r="M30" i="3" s="1"/>
  <c r="D30" i="3"/>
  <c r="E30" i="3" s="1"/>
  <c r="L29" i="3"/>
  <c r="M29" i="3" s="1"/>
  <c r="D29" i="3"/>
  <c r="E29" i="3" s="1"/>
  <c r="L28" i="3"/>
  <c r="M28" i="3" s="1"/>
  <c r="D28" i="3"/>
  <c r="E28" i="3" s="1"/>
  <c r="L27" i="3"/>
  <c r="M27" i="3" s="1"/>
  <c r="D27" i="3"/>
  <c r="E27" i="3" s="1"/>
  <c r="L26" i="3"/>
  <c r="M26" i="3" s="1"/>
  <c r="D26" i="3"/>
  <c r="E26" i="3" s="1"/>
  <c r="L25" i="3"/>
  <c r="M25" i="3" s="1"/>
  <c r="D25" i="3"/>
  <c r="E25" i="3" s="1"/>
  <c r="L24" i="3"/>
  <c r="M24" i="3" s="1"/>
  <c r="D24" i="3"/>
  <c r="E24" i="3" s="1"/>
  <c r="L23" i="3"/>
  <c r="M23" i="3" s="1"/>
  <c r="D23" i="3"/>
  <c r="E23" i="3" s="1"/>
  <c r="M22" i="3"/>
  <c r="E22" i="3"/>
  <c r="N20" i="3"/>
  <c r="D161" i="2"/>
  <c r="E161" i="2" s="1"/>
  <c r="D160" i="2"/>
  <c r="E160" i="2" s="1"/>
  <c r="D159" i="2"/>
  <c r="E159" i="2" s="1"/>
  <c r="D158" i="2"/>
  <c r="E158" i="2" s="1"/>
  <c r="D157" i="2"/>
  <c r="E157" i="2" s="1"/>
  <c r="D156" i="2"/>
  <c r="E156" i="2" s="1"/>
  <c r="D155" i="2"/>
  <c r="E155" i="2" s="1"/>
  <c r="D154" i="2"/>
  <c r="E154" i="2" s="1"/>
  <c r="D153" i="2"/>
  <c r="E153" i="2" s="1"/>
  <c r="D152" i="2"/>
  <c r="E152" i="2" s="1"/>
  <c r="D151" i="2"/>
  <c r="E151" i="2" s="1"/>
  <c r="D150" i="2"/>
  <c r="E150" i="2" s="1"/>
  <c r="D149" i="2"/>
  <c r="E149" i="2" s="1"/>
  <c r="D148" i="2"/>
  <c r="E148" i="2" s="1"/>
  <c r="D147" i="2"/>
  <c r="E147" i="2" s="1"/>
  <c r="L146" i="2"/>
  <c r="M146" i="2" s="1"/>
  <c r="D146" i="2"/>
  <c r="E146" i="2" s="1"/>
  <c r="L145" i="2"/>
  <c r="M145" i="2" s="1"/>
  <c r="D145" i="2"/>
  <c r="E145" i="2" s="1"/>
  <c r="L144" i="2"/>
  <c r="M144" i="2" s="1"/>
  <c r="D144" i="2"/>
  <c r="E144" i="2" s="1"/>
  <c r="L143" i="2"/>
  <c r="M143" i="2" s="1"/>
  <c r="D143" i="2"/>
  <c r="E143" i="2" s="1"/>
  <c r="L142" i="2"/>
  <c r="M142" i="2" s="1"/>
  <c r="D142" i="2"/>
  <c r="E142" i="2" s="1"/>
  <c r="L141" i="2"/>
  <c r="M141" i="2" s="1"/>
  <c r="D141" i="2"/>
  <c r="E141" i="2" s="1"/>
  <c r="L140" i="2"/>
  <c r="M140" i="2"/>
  <c r="D140" i="2"/>
  <c r="E140" i="2" s="1"/>
  <c r="L139" i="2"/>
  <c r="M139" i="2" s="1"/>
  <c r="D139" i="2"/>
  <c r="E139" i="2" s="1"/>
  <c r="L138" i="2"/>
  <c r="M138" i="2" s="1"/>
  <c r="D138" i="2"/>
  <c r="E138" i="2" s="1"/>
  <c r="L137" i="2"/>
  <c r="M137" i="2" s="1"/>
  <c r="D137" i="2"/>
  <c r="E137" i="2" s="1"/>
  <c r="L136" i="2"/>
  <c r="M136" i="2" s="1"/>
  <c r="D136" i="2"/>
  <c r="E136" i="2" s="1"/>
  <c r="L135" i="2"/>
  <c r="M135" i="2" s="1"/>
  <c r="D135" i="2"/>
  <c r="E135" i="2" s="1"/>
  <c r="L134" i="2"/>
  <c r="M134" i="2" s="1"/>
  <c r="D134" i="2"/>
  <c r="E134" i="2" s="1"/>
  <c r="L133" i="2"/>
  <c r="M133" i="2" s="1"/>
  <c r="D133" i="2"/>
  <c r="E133" i="2" s="1"/>
  <c r="L132" i="2"/>
  <c r="M132" i="2" s="1"/>
  <c r="D132" i="2"/>
  <c r="E132" i="2" s="1"/>
  <c r="M131" i="2"/>
  <c r="E131" i="2"/>
  <c r="A78" i="2"/>
  <c r="D72" i="2"/>
  <c r="E72" i="2" s="1"/>
  <c r="D71" i="2"/>
  <c r="E71" i="2" s="1"/>
  <c r="D70" i="2"/>
  <c r="E70" i="2" s="1"/>
  <c r="D69" i="2"/>
  <c r="E69" i="2" s="1"/>
  <c r="D68" i="2"/>
  <c r="E68" i="2" s="1"/>
  <c r="L67" i="2"/>
  <c r="M67" i="2" s="1"/>
  <c r="D67" i="2"/>
  <c r="E67" i="2" s="1"/>
  <c r="L66" i="2"/>
  <c r="M66" i="2" s="1"/>
  <c r="D66" i="2"/>
  <c r="E66" i="2" s="1"/>
  <c r="L65" i="2"/>
  <c r="M65" i="2" s="1"/>
  <c r="D65" i="2"/>
  <c r="E65" i="2" s="1"/>
  <c r="L64" i="2"/>
  <c r="M64" i="2" s="1"/>
  <c r="D64" i="2"/>
  <c r="E64" i="2" s="1"/>
  <c r="L63" i="2"/>
  <c r="M63" i="2" s="1"/>
  <c r="D63" i="2"/>
  <c r="E63" i="2" s="1"/>
  <c r="L62" i="2"/>
  <c r="M62" i="2" s="1"/>
  <c r="D62" i="2"/>
  <c r="E62" i="2" s="1"/>
  <c r="L61" i="2"/>
  <c r="M61" i="2" s="1"/>
  <c r="D61" i="2"/>
  <c r="E61" i="2" s="1"/>
  <c r="L60" i="2"/>
  <c r="M60" i="2" s="1"/>
  <c r="D60" i="2"/>
  <c r="E60" i="2" s="1"/>
  <c r="L59" i="2"/>
  <c r="M59" i="2" s="1"/>
  <c r="D59" i="2"/>
  <c r="E59" i="2" s="1"/>
  <c r="L58" i="2"/>
  <c r="M58" i="2" s="1"/>
  <c r="D58" i="2"/>
  <c r="E58" i="2" s="1"/>
  <c r="L57" i="2"/>
  <c r="M57" i="2" s="1"/>
  <c r="D57" i="2"/>
  <c r="E57" i="2" s="1"/>
  <c r="L56" i="2"/>
  <c r="M56" i="2" s="1"/>
  <c r="D56" i="2"/>
  <c r="E56" i="2" s="1"/>
  <c r="L55" i="2"/>
  <c r="M55" i="2" s="1"/>
  <c r="D55" i="2"/>
  <c r="E55" i="2" s="1"/>
  <c r="L54" i="2"/>
  <c r="M54" i="2" s="1"/>
  <c r="D54" i="2"/>
  <c r="E54" i="2" s="1"/>
  <c r="L53" i="2"/>
  <c r="M53" i="2" s="1"/>
  <c r="D53" i="2"/>
  <c r="E53" i="2" s="1"/>
  <c r="M52" i="2"/>
  <c r="E52" i="2"/>
  <c r="L47" i="2"/>
  <c r="M47" i="2" s="1"/>
  <c r="D47" i="2"/>
  <c r="E47" i="2" s="1"/>
  <c r="L46" i="2"/>
  <c r="M46" i="2" s="1"/>
  <c r="D46" i="2"/>
  <c r="E46" i="2" s="1"/>
  <c r="L45" i="2"/>
  <c r="M45" i="2" s="1"/>
  <c r="D45" i="2"/>
  <c r="E45" i="2" s="1"/>
  <c r="L44" i="2"/>
  <c r="M44" i="2" s="1"/>
  <c r="D44" i="2"/>
  <c r="E44" i="2" s="1"/>
  <c r="L43" i="2"/>
  <c r="M43" i="2" s="1"/>
  <c r="D43" i="2"/>
  <c r="E43" i="2" s="1"/>
  <c r="L42" i="2"/>
  <c r="M42" i="2" s="1"/>
  <c r="D42" i="2"/>
  <c r="E42" i="2" s="1"/>
  <c r="L41" i="2"/>
  <c r="M41" i="2" s="1"/>
  <c r="D41" i="2"/>
  <c r="E41" i="2" s="1"/>
  <c r="L40" i="2"/>
  <c r="M40" i="2" s="1"/>
  <c r="D40" i="2"/>
  <c r="E40" i="2" s="1"/>
  <c r="L39" i="2"/>
  <c r="M39" i="2" s="1"/>
  <c r="D39" i="2"/>
  <c r="E39" i="2" s="1"/>
  <c r="L38" i="2"/>
  <c r="M38" i="2" s="1"/>
  <c r="D38" i="2"/>
  <c r="E38" i="2" s="1"/>
  <c r="L37" i="2"/>
  <c r="M37" i="2" s="1"/>
  <c r="D37" i="2"/>
  <c r="E37" i="2" s="1"/>
  <c r="L36" i="2"/>
  <c r="M36" i="2" s="1"/>
  <c r="D36" i="2"/>
  <c r="E36" i="2" s="1"/>
  <c r="L35" i="2"/>
  <c r="M35" i="2" s="1"/>
  <c r="D35" i="2"/>
  <c r="E35" i="2" s="1"/>
  <c r="L34" i="2"/>
  <c r="M34" i="2" s="1"/>
  <c r="D34" i="2"/>
  <c r="E34" i="2" s="1"/>
  <c r="L33" i="2"/>
  <c r="M33" i="2" s="1"/>
  <c r="D33" i="2"/>
  <c r="E33" i="2" s="1"/>
  <c r="L32" i="2"/>
  <c r="M32" i="2" s="1"/>
  <c r="D32" i="2"/>
  <c r="E32" i="2" s="1"/>
  <c r="L31" i="2"/>
  <c r="M31" i="2" s="1"/>
  <c r="D31" i="2"/>
  <c r="E31" i="2" s="1"/>
  <c r="L30" i="2"/>
  <c r="M30" i="2" s="1"/>
  <c r="D30" i="2"/>
  <c r="E30" i="2" s="1"/>
  <c r="L29" i="2"/>
  <c r="M29" i="2" s="1"/>
  <c r="D29" i="2"/>
  <c r="E29" i="2" s="1"/>
  <c r="L28" i="2"/>
  <c r="M28" i="2" s="1"/>
  <c r="D28" i="2"/>
  <c r="E28" i="2" s="1"/>
  <c r="L27" i="2"/>
  <c r="M27" i="2" s="1"/>
  <c r="D27" i="2"/>
  <c r="E27" i="2" s="1"/>
  <c r="L26" i="2"/>
  <c r="M26" i="2" s="1"/>
  <c r="D26" i="2"/>
  <c r="E26" i="2" s="1"/>
  <c r="L25" i="2"/>
  <c r="M25" i="2" s="1"/>
  <c r="D25" i="2"/>
  <c r="E25" i="2" s="1"/>
  <c r="L24" i="2"/>
  <c r="M24" i="2" s="1"/>
  <c r="D24" i="2"/>
  <c r="E24" i="2" s="1"/>
  <c r="L23" i="2"/>
  <c r="M23" i="2" s="1"/>
  <c r="D23" i="2"/>
  <c r="E23" i="2" s="1"/>
  <c r="M22" i="2"/>
  <c r="E22" i="2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L147" i="1"/>
  <c r="M147" i="1" s="1"/>
  <c r="D147" i="1"/>
  <c r="E147" i="1" s="1"/>
  <c r="L146" i="1"/>
  <c r="M146" i="1" s="1"/>
  <c r="D146" i="1"/>
  <c r="E146" i="1" s="1"/>
  <c r="L145" i="1"/>
  <c r="M145" i="1" s="1"/>
  <c r="D145" i="1"/>
  <c r="E145" i="1" s="1"/>
  <c r="L144" i="1"/>
  <c r="M144" i="1" s="1"/>
  <c r="D144" i="1"/>
  <c r="E144" i="1" s="1"/>
  <c r="L143" i="1"/>
  <c r="M143" i="1" s="1"/>
  <c r="D143" i="1"/>
  <c r="E143" i="1" s="1"/>
  <c r="L142" i="1"/>
  <c r="M142" i="1" s="1"/>
  <c r="D142" i="1"/>
  <c r="E142" i="1" s="1"/>
  <c r="L141" i="1"/>
  <c r="M141" i="1" s="1"/>
  <c r="D141" i="1"/>
  <c r="E141" i="1" s="1"/>
  <c r="L140" i="1"/>
  <c r="M140" i="1" s="1"/>
  <c r="D140" i="1"/>
  <c r="E140" i="1" s="1"/>
  <c r="L139" i="1"/>
  <c r="M139" i="1" s="1"/>
  <c r="D139" i="1"/>
  <c r="E139" i="1" s="1"/>
  <c r="L138" i="1"/>
  <c r="M138" i="1" s="1"/>
  <c r="D138" i="1"/>
  <c r="E138" i="1" s="1"/>
  <c r="L137" i="1"/>
  <c r="M137" i="1" s="1"/>
  <c r="D137" i="1"/>
  <c r="E137" i="1" s="1"/>
  <c r="L136" i="1"/>
  <c r="M136" i="1" s="1"/>
  <c r="D136" i="1"/>
  <c r="E136" i="1" s="1"/>
  <c r="L135" i="1"/>
  <c r="M135" i="1" s="1"/>
  <c r="D135" i="1"/>
  <c r="E135" i="1" s="1"/>
  <c r="L134" i="1"/>
  <c r="M134" i="1" s="1"/>
  <c r="D134" i="1"/>
  <c r="E134" i="1" s="1"/>
  <c r="L133" i="1"/>
  <c r="M133" i="1" s="1"/>
  <c r="D133" i="1"/>
  <c r="E133" i="1" s="1"/>
  <c r="M132" i="1"/>
  <c r="E132" i="1"/>
  <c r="A79" i="1"/>
  <c r="D72" i="1"/>
  <c r="E72" i="1" s="1"/>
  <c r="D71" i="1"/>
  <c r="E71" i="1" s="1"/>
  <c r="D70" i="1"/>
  <c r="E70" i="1" s="1"/>
  <c r="D69" i="1"/>
  <c r="E69" i="1" s="1"/>
  <c r="D68" i="1"/>
  <c r="E68" i="1" s="1"/>
  <c r="L67" i="1"/>
  <c r="M67" i="1" s="1"/>
  <c r="D67" i="1"/>
  <c r="E67" i="1" s="1"/>
  <c r="L66" i="1"/>
  <c r="M66" i="1" s="1"/>
  <c r="D66" i="1"/>
  <c r="E66" i="1" s="1"/>
  <c r="L65" i="1"/>
  <c r="M65" i="1" s="1"/>
  <c r="D65" i="1"/>
  <c r="E65" i="1" s="1"/>
  <c r="L64" i="1"/>
  <c r="M64" i="1" s="1"/>
  <c r="D64" i="1"/>
  <c r="E64" i="1" s="1"/>
  <c r="L63" i="1"/>
  <c r="M63" i="1" s="1"/>
  <c r="D63" i="1"/>
  <c r="E63" i="1" s="1"/>
  <c r="L62" i="1"/>
  <c r="M62" i="1" s="1"/>
  <c r="D62" i="1"/>
  <c r="E62" i="1" s="1"/>
  <c r="L61" i="1"/>
  <c r="M61" i="1" s="1"/>
  <c r="D61" i="1"/>
  <c r="E61" i="1" s="1"/>
  <c r="L60" i="1"/>
  <c r="M60" i="1" s="1"/>
  <c r="D60" i="1"/>
  <c r="E60" i="1" s="1"/>
  <c r="L59" i="1"/>
  <c r="M59" i="1" s="1"/>
  <c r="D59" i="1"/>
  <c r="E59" i="1" s="1"/>
  <c r="L58" i="1"/>
  <c r="M58" i="1" s="1"/>
  <c r="D58" i="1"/>
  <c r="E58" i="1" s="1"/>
  <c r="L57" i="1"/>
  <c r="M57" i="1" s="1"/>
  <c r="D57" i="1"/>
  <c r="E57" i="1" s="1"/>
  <c r="L56" i="1"/>
  <c r="M56" i="1" s="1"/>
  <c r="D56" i="1"/>
  <c r="E56" i="1" s="1"/>
  <c r="L55" i="1"/>
  <c r="M55" i="1" s="1"/>
  <c r="D55" i="1"/>
  <c r="E55" i="1" s="1"/>
  <c r="L54" i="1"/>
  <c r="M54" i="1" s="1"/>
  <c r="D54" i="1"/>
  <c r="E54" i="1" s="1"/>
  <c r="L53" i="1"/>
  <c r="M53" i="1" s="1"/>
  <c r="D53" i="1"/>
  <c r="E53" i="1" s="1"/>
  <c r="M52" i="1"/>
  <c r="E52" i="1"/>
  <c r="L47" i="1"/>
  <c r="M47" i="1" s="1"/>
  <c r="D47" i="1"/>
  <c r="E47" i="1" s="1"/>
  <c r="L46" i="1"/>
  <c r="M46" i="1" s="1"/>
  <c r="D46" i="1"/>
  <c r="E46" i="1" s="1"/>
  <c r="L45" i="1"/>
  <c r="M45" i="1" s="1"/>
  <c r="D45" i="1"/>
  <c r="E45" i="1" s="1"/>
  <c r="L44" i="1"/>
  <c r="M44" i="1" s="1"/>
  <c r="D44" i="1"/>
  <c r="E44" i="1" s="1"/>
  <c r="L43" i="1"/>
  <c r="M43" i="1" s="1"/>
  <c r="D43" i="1"/>
  <c r="E43" i="1" s="1"/>
  <c r="L42" i="1"/>
  <c r="M42" i="1" s="1"/>
  <c r="D42" i="1"/>
  <c r="E42" i="1" s="1"/>
  <c r="L41" i="1"/>
  <c r="M41" i="1" s="1"/>
  <c r="D41" i="1"/>
  <c r="E41" i="1" s="1"/>
  <c r="L40" i="1"/>
  <c r="M40" i="1" s="1"/>
  <c r="D40" i="1"/>
  <c r="E40" i="1" s="1"/>
  <c r="L39" i="1"/>
  <c r="M39" i="1" s="1"/>
  <c r="D39" i="1"/>
  <c r="E39" i="1" s="1"/>
  <c r="L38" i="1"/>
  <c r="M38" i="1" s="1"/>
  <c r="D38" i="1"/>
  <c r="E38" i="1" s="1"/>
  <c r="L37" i="1"/>
  <c r="M37" i="1" s="1"/>
  <c r="D37" i="1"/>
  <c r="E37" i="1" s="1"/>
  <c r="L36" i="1"/>
  <c r="M36" i="1" s="1"/>
  <c r="D36" i="1"/>
  <c r="E36" i="1" s="1"/>
  <c r="L35" i="1"/>
  <c r="M35" i="1" s="1"/>
  <c r="D35" i="1"/>
  <c r="E35" i="1" s="1"/>
  <c r="L34" i="1"/>
  <c r="M34" i="1" s="1"/>
  <c r="D34" i="1"/>
  <c r="E34" i="1" s="1"/>
  <c r="L33" i="1"/>
  <c r="M33" i="1" s="1"/>
  <c r="D33" i="1"/>
  <c r="E33" i="1" s="1"/>
  <c r="L32" i="1"/>
  <c r="M32" i="1" s="1"/>
  <c r="D32" i="1"/>
  <c r="E32" i="1" s="1"/>
  <c r="L31" i="1"/>
  <c r="M31" i="1" s="1"/>
  <c r="D31" i="1"/>
  <c r="E31" i="1" s="1"/>
  <c r="L30" i="1"/>
  <c r="M30" i="1" s="1"/>
  <c r="D30" i="1"/>
  <c r="E30" i="1" s="1"/>
  <c r="L29" i="1"/>
  <c r="M29" i="1" s="1"/>
  <c r="D29" i="1"/>
  <c r="E29" i="1" s="1"/>
  <c r="L28" i="1"/>
  <c r="M28" i="1" s="1"/>
  <c r="D28" i="1"/>
  <c r="E28" i="1" s="1"/>
  <c r="L27" i="1"/>
  <c r="M27" i="1" s="1"/>
  <c r="D27" i="1"/>
  <c r="E27" i="1" s="1"/>
  <c r="L26" i="1"/>
  <c r="M26" i="1" s="1"/>
  <c r="D26" i="1"/>
  <c r="E26" i="1" s="1"/>
  <c r="L25" i="1"/>
  <c r="M25" i="1" s="1"/>
  <c r="D25" i="1"/>
  <c r="E25" i="1" s="1"/>
  <c r="L24" i="1"/>
  <c r="M24" i="1" s="1"/>
  <c r="D24" i="1"/>
  <c r="E24" i="1" s="1"/>
  <c r="L23" i="1"/>
  <c r="M23" i="1" s="1"/>
  <c r="D23" i="1"/>
  <c r="E23" i="1" s="1"/>
  <c r="M22" i="1"/>
  <c r="E22" i="1"/>
</calcChain>
</file>

<file path=xl/sharedStrings.xml><?xml version="1.0" encoding="utf-8"?>
<sst xmlns="http://schemas.openxmlformats.org/spreadsheetml/2006/main" count="988" uniqueCount="119">
  <si>
    <t>שנות ותק</t>
  </si>
  <si>
    <t>שכר משולב כולל ותק</t>
  </si>
  <si>
    <t>תוספת אקדמית (ניידות, ביגוד, טלפון)</t>
  </si>
  <si>
    <t>סך הכול שכר ללא תוספת שחיקה</t>
  </si>
  <si>
    <t>תוספת שחיקה</t>
  </si>
  <si>
    <t>מדריך ד"ר</t>
  </si>
  <si>
    <t xml:space="preserve">מדריך </t>
  </si>
  <si>
    <t>אסיסטנט ב'</t>
  </si>
  <si>
    <t>אסיסטנט א'</t>
  </si>
  <si>
    <t>עודכנו שקלית - מדריך ד"ר, מדריך, אסיסטנט א', אסיסטנט ב', עוזרי הוראה 22 ש"ש, עוזרי הוראה 32 ש"ש, עמית הוראה 1, עמית הוראה א', עמית הוראה ב'</t>
  </si>
  <si>
    <t>עוזרי הוראה</t>
  </si>
  <si>
    <t>על-פי משרה מלאה של 22 ש"ש</t>
  </si>
  <si>
    <t>על-פי משרה מלאה של 32 ש"ש</t>
  </si>
  <si>
    <t xml:space="preserve"> </t>
  </si>
  <si>
    <t>עמית הוראה ב'</t>
  </si>
  <si>
    <t>עמית הוראה א'</t>
  </si>
  <si>
    <t>עמית הוראה 1</t>
  </si>
  <si>
    <t>מורים מן החוץ</t>
  </si>
  <si>
    <t>רמה</t>
  </si>
  <si>
    <t>הדרגות הכלולות</t>
  </si>
  <si>
    <t>תעריף ליחידת הוראה</t>
  </si>
  <si>
    <t>א</t>
  </si>
  <si>
    <t>אסיסטנטים, מדריכים ומורים במסלול המקביל</t>
  </si>
  <si>
    <t>ב</t>
  </si>
  <si>
    <t>מרצה בכיר ומרצה</t>
  </si>
  <si>
    <t>מעודכן לינואר 2020</t>
  </si>
  <si>
    <t>מעודכן לינואר 2021</t>
  </si>
  <si>
    <t>מעודכן לספטמבר 2021</t>
  </si>
  <si>
    <t>מעודכן לינואר 2022</t>
  </si>
  <si>
    <t>מעודכן לספטמבר 2022</t>
  </si>
  <si>
    <t>מעודכן לינואר 2023</t>
  </si>
  <si>
    <t>מעודכן לספטמבר 2023</t>
  </si>
  <si>
    <t>לוחות שכר באוניברסיטאות - סגל אקדמי זוטר, עמיתי הוראה ומורים מן החוץ</t>
  </si>
  <si>
    <t>פעימה שלישית בגין הסכם השכר עם הסגל האקדמי הזוטר באוניברסיטאות, החל מ-1.1.2020</t>
  </si>
  <si>
    <t>פעימה חמישית בגין הסכם השכר עם הסגל האקדמי הזוטר באוניברסיטאות, החל מ-1.9.2021</t>
  </si>
  <si>
    <t>פעימה שישית בגין הסכם השכר עם הסגל האקדמי הזוטר באוניברסיטאות, החל מ-1.1.2022</t>
  </si>
  <si>
    <t>פעימה שביעית בגין הסכם השכר עם הסגל האקדמי הזוטר באוניברסיטאות, החל מ-1.9.2022</t>
  </si>
  <si>
    <t>פעימה שמינית בגין הסכם השכר עם הסגל האקדמי הזוטר באוניברסיטאות, החל מ-1.1.2023</t>
  </si>
  <si>
    <t>פעימה תשיעית בגין הסכם השכר עם הסגל האקדמי הזוטר באוניברסיטאות, החל מ-1.9.2023</t>
  </si>
  <si>
    <t>פעימה ראשונה בגין הסכם השכר עם הסגל האקדמי הזוטר באוניברסיטאות, החל מ-1.1.2018</t>
  </si>
  <si>
    <t>פעימה שנייה בגין הסכם השכר עם הסגל האקדמי הזוטר באוניברסיטאות, החל מ-1.7.2019</t>
  </si>
  <si>
    <t>מורה משנה ב'</t>
  </si>
  <si>
    <t>מעודכן לינואר 2018</t>
  </si>
  <si>
    <t>מורה משנה א'</t>
  </si>
  <si>
    <t>₪ 6,887.63</t>
  </si>
  <si>
    <t>₪ 2,173.96</t>
  </si>
  <si>
    <t>₪ 1,268.62</t>
  </si>
  <si>
    <t>₪ 5,840.22</t>
  </si>
  <si>
    <t>₪ 2,141.98</t>
  </si>
  <si>
    <t>₪ 7,982.19</t>
  </si>
  <si>
    <t>₪ 1,117.51</t>
  </si>
  <si>
    <t>₪ 6,955.93</t>
  </si>
  <si>
    <t>₪ 9,129.89</t>
  </si>
  <si>
    <t>₪ 1,278.18</t>
  </si>
  <si>
    <t>₪ 5,897.01</t>
  </si>
  <si>
    <t>₪ 8,038.98</t>
  </si>
  <si>
    <t>₪ 1,125.46</t>
  </si>
  <si>
    <t>₪ 7,024.10</t>
  </si>
  <si>
    <t>₪ 9,198.06</t>
  </si>
  <si>
    <t>₪ 1,287.73</t>
  </si>
  <si>
    <t>₪ 5,953.68</t>
  </si>
  <si>
    <t>₪ 8,095.65</t>
  </si>
  <si>
    <t>₪ 1,133.39</t>
  </si>
  <si>
    <t>₪ 7,092.39</t>
  </si>
  <si>
    <t>₪ 9,266.36</t>
  </si>
  <si>
    <t>₪ 1,297.29</t>
  </si>
  <si>
    <t>₪ 6,010.47</t>
  </si>
  <si>
    <t>₪ 8,152.44</t>
  </si>
  <si>
    <t>₪ 1,141.34</t>
  </si>
  <si>
    <t>₪ 7,160.69</t>
  </si>
  <si>
    <t>₪ 9,334.65</t>
  </si>
  <si>
    <t>₪ 1,306.85</t>
  </si>
  <si>
    <t>₪ 6,067.26</t>
  </si>
  <si>
    <t>₪ 8,209.23</t>
  </si>
  <si>
    <t>₪ 1,149.29</t>
  </si>
  <si>
    <t>₪ 7,228.98</t>
  </si>
  <si>
    <t>₪ 9,402.94</t>
  </si>
  <si>
    <t>₪ 1,316.41</t>
  </si>
  <si>
    <t>₪ 6,123.93</t>
  </si>
  <si>
    <t>₪ 8,265.90</t>
  </si>
  <si>
    <t>₪ 1,157.23</t>
  </si>
  <si>
    <t>₪ 7,297.27</t>
  </si>
  <si>
    <t>₪ 9,471.24</t>
  </si>
  <si>
    <t>₪ 1,325.97</t>
  </si>
  <si>
    <t>₪ 6,180.72</t>
  </si>
  <si>
    <t>₪ 8,322.69</t>
  </si>
  <si>
    <t>₪ 1,165.18</t>
  </si>
  <si>
    <t>₪ 7,365.57</t>
  </si>
  <si>
    <t>₪ 9,539.53</t>
  </si>
  <si>
    <t>₪ 1,335.53</t>
  </si>
  <si>
    <t>₪ 6,237.39</t>
  </si>
  <si>
    <t>₪ 8,379.36</t>
  </si>
  <si>
    <t>₪ 1,173.11</t>
  </si>
  <si>
    <t>₪ 7,433.86</t>
  </si>
  <si>
    <t>₪ 9,607.82</t>
  </si>
  <si>
    <t>₪ 1,345.10</t>
  </si>
  <si>
    <t>₪ 6,294.18</t>
  </si>
  <si>
    <t>₪ 8,436.15</t>
  </si>
  <si>
    <t>₪ 1,181.06</t>
  </si>
  <si>
    <t>₪ 7,502.15</t>
  </si>
  <si>
    <t>₪ 9,676.12</t>
  </si>
  <si>
    <t>₪ 1,354.66</t>
  </si>
  <si>
    <t>₪ 6,350.97</t>
  </si>
  <si>
    <t>₪ 8,492.94</t>
  </si>
  <si>
    <t>₪ 1,189.01</t>
  </si>
  <si>
    <t>₪ 7,570.45</t>
  </si>
  <si>
    <t>₪ 9,744.41</t>
  </si>
  <si>
    <t>₪ 1,364.22</t>
  </si>
  <si>
    <t>₪ 6,407.64</t>
  </si>
  <si>
    <t>₪ 8,549.61</t>
  </si>
  <si>
    <t>₪ 1,196.95</t>
  </si>
  <si>
    <t>מורה עוזר</t>
  </si>
  <si>
    <t>רמה א'</t>
  </si>
  <si>
    <t>רמה ב'</t>
  </si>
  <si>
    <t>רמה ג'</t>
  </si>
  <si>
    <t>רמה ד'</t>
  </si>
  <si>
    <t>עודכנו אחוזית - מורה מן החוץ 1, מורה מן החוץ א', מורה מן החוץ ב', מורה משנה א', מורה משנה ב', מורה עוזר א',ב',ג' וד'</t>
  </si>
  <si>
    <t>מעודכן ליולי 2019</t>
  </si>
  <si>
    <t>פעימה רביעית בגין הסכם השכר עם הסגל האקדמי הזוטר באוניברסיטאות, החל מ-1.1.2021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</si>
</sst>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"/>
    <numFmt numFmtId="165" formatCode="&quot;₪&quot;\ #,##0.00"/>
  </numFmts>
  <fonts count="34" x14ac:knownFonts="1">
    <font>
      <sz val="11"/>
      <color theme="1"/>
      <name val="Arial"/>
      <family val="2"/>
      <charset val="177"/>
      <scheme val="minor"/>
    </font>
    <font>
      <b/>
      <sz val="27"/>
      <color indexed="18"/>
      <name val="David"/>
      <family val="2"/>
    </font>
    <font>
      <b/>
      <sz val="27"/>
      <color indexed="18"/>
      <name val="David"/>
      <family val="2"/>
      <charset val="177"/>
    </font>
    <font>
      <b/>
      <sz val="16"/>
      <color indexed="18"/>
      <name val="David"/>
      <family val="2"/>
      <charset val="177"/>
    </font>
    <font>
      <b/>
      <sz val="9"/>
      <color indexed="18"/>
      <name val="David"/>
      <family val="2"/>
      <charset val="177"/>
    </font>
    <font>
      <sz val="9"/>
      <color theme="1"/>
      <name val="Arial"/>
      <family val="2"/>
      <charset val="177"/>
      <scheme val="minor"/>
    </font>
    <font>
      <b/>
      <sz val="20"/>
      <color indexed="62"/>
      <name val="David"/>
      <family val="2"/>
      <charset val="177"/>
    </font>
    <font>
      <b/>
      <sz val="16"/>
      <color indexed="62"/>
      <name val="David"/>
      <family val="2"/>
      <charset val="177"/>
    </font>
    <font>
      <b/>
      <sz val="9"/>
      <color indexed="62"/>
      <name val="David"/>
      <family val="2"/>
      <charset val="177"/>
    </font>
    <font>
      <b/>
      <sz val="13"/>
      <name val="David"/>
      <family val="2"/>
      <charset val="177"/>
    </font>
    <font>
      <sz val="9"/>
      <name val="David"/>
      <family val="2"/>
      <charset val="177"/>
    </font>
    <font>
      <b/>
      <sz val="13"/>
      <color indexed="62"/>
      <name val="David"/>
      <family val="2"/>
      <charset val="177"/>
    </font>
    <font>
      <b/>
      <sz val="13"/>
      <color theme="1"/>
      <name val="David"/>
      <family val="2"/>
      <charset val="177"/>
    </font>
    <font>
      <b/>
      <sz val="9"/>
      <name val="David"/>
      <family val="2"/>
      <charset val="177"/>
    </font>
    <font>
      <b/>
      <sz val="18"/>
      <color indexed="62"/>
      <name val="David"/>
      <family val="2"/>
      <charset val="177"/>
    </font>
    <font>
      <b/>
      <sz val="10"/>
      <color indexed="18"/>
      <name val="David"/>
      <family val="2"/>
      <charset val="177"/>
    </font>
    <font>
      <sz val="13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3">
    <xf numFmtId="0" fontId="0" fillId="0" borderId="0"/>
    <xf numFmtId="0" fontId="17" fillId="10" borderId="21" applyNumberFormat="0" applyFont="0" applyAlignment="0" applyProtection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17" applyNumberFormat="0" applyAlignment="0" applyProtection="0"/>
    <xf numFmtId="0" fontId="26" fillId="8" borderId="18" applyNumberFormat="0" applyAlignment="0" applyProtection="0"/>
    <xf numFmtId="0" fontId="27" fillId="8" borderId="17" applyNumberFormat="0" applyAlignment="0" applyProtection="0"/>
    <xf numFmtId="0" fontId="28" fillId="0" borderId="19" applyNumberFormat="0" applyFill="0" applyAlignment="0" applyProtection="0"/>
    <xf numFmtId="0" fontId="29" fillId="9" borderId="2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  <xf numFmtId="0" fontId="33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33" fillId="34" borderId="0" applyNumberFormat="0" applyBorder="0" applyAlignment="0" applyProtection="0"/>
  </cellStyleXfs>
  <cellXfs count="98">
    <xf numFmtId="0" fontId="0" fillId="0" borderId="0" xfId="0"/>
    <xf numFmtId="0" fontId="5" fillId="0" borderId="1" xfId="0" applyFont="1" applyBorder="1"/>
    <xf numFmtId="0" fontId="6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4" fontId="7" fillId="0" borderId="3" xfId="0" applyNumberFormat="1" applyFont="1" applyBorder="1" applyAlignment="1">
      <alignment horizontal="left"/>
    </xf>
    <xf numFmtId="4" fontId="8" fillId="0" borderId="1" xfId="0" applyNumberFormat="1" applyFont="1" applyBorder="1" applyAlignment="1">
      <alignment horizontal="left"/>
    </xf>
    <xf numFmtId="0" fontId="5" fillId="0" borderId="2" xfId="0" applyFont="1" applyBorder="1"/>
    <xf numFmtId="0" fontId="10" fillId="0" borderId="2" xfId="0" applyFont="1" applyBorder="1"/>
    <xf numFmtId="0" fontId="9" fillId="0" borderId="4" xfId="0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0" fontId="10" fillId="0" borderId="1" xfId="0" applyFont="1" applyBorder="1"/>
    <xf numFmtId="165" fontId="10" fillId="0" borderId="2" xfId="0" applyNumberFormat="1" applyFont="1" applyBorder="1"/>
    <xf numFmtId="165" fontId="10" fillId="0" borderId="1" xfId="0" applyNumberFormat="1" applyFont="1" applyBorder="1"/>
    <xf numFmtId="165" fontId="13" fillId="2" borderId="5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2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1" xfId="0" applyFont="1" applyBorder="1" applyAlignment="1">
      <alignment horizontal="center"/>
    </xf>
    <xf numFmtId="0" fontId="14" fillId="0" borderId="3" xfId="0" applyFont="1" applyBorder="1" applyAlignment="1">
      <alignment horizontal="right"/>
    </xf>
    <xf numFmtId="165" fontId="13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165" fontId="11" fillId="3" borderId="4" xfId="0" applyNumberFormat="1" applyFont="1" applyFill="1" applyBorder="1" applyAlignment="1">
      <alignment horizontal="center"/>
    </xf>
    <xf numFmtId="165" fontId="11" fillId="0" borderId="4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/>
    </xf>
    <xf numFmtId="165" fontId="12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" fontId="8" fillId="0" borderId="3" xfId="0" applyNumberFormat="1" applyFont="1" applyBorder="1" applyAlignment="1">
      <alignment horizontal="left"/>
    </xf>
    <xf numFmtId="0" fontId="10" fillId="0" borderId="0" xfId="0" applyFont="1"/>
    <xf numFmtId="165" fontId="13" fillId="0" borderId="0" xfId="0" applyNumberFormat="1" applyFont="1" applyAlignment="1">
      <alignment horizontal="center"/>
    </xf>
    <xf numFmtId="0" fontId="10" fillId="0" borderId="5" xfId="0" applyFont="1" applyBorder="1"/>
    <xf numFmtId="0" fontId="13" fillId="0" borderId="0" xfId="0" applyFont="1" applyAlignment="1">
      <alignment horizontal="center"/>
    </xf>
    <xf numFmtId="4" fontId="13" fillId="2" borderId="8" xfId="0" applyNumberFormat="1" applyFont="1" applyFill="1" applyBorder="1"/>
    <xf numFmtId="17" fontId="9" fillId="0" borderId="4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 wrapText="1"/>
    </xf>
    <xf numFmtId="0" fontId="5" fillId="0" borderId="2" xfId="0" applyFont="1" applyBorder="1" applyAlignment="1">
      <alignment vertical="center"/>
    </xf>
    <xf numFmtId="164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7" fontId="8" fillId="0" borderId="1" xfId="0" applyNumberFormat="1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164" fontId="16" fillId="0" borderId="11" xfId="0" applyNumberFormat="1" applyFont="1" applyBorder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</cellXfs>
  <cellStyles count="43">
    <cellStyle name="20% - הדגשה1 2" xfId="20" xr:uid="{00000000-0005-0000-0000-000000000000}"/>
    <cellStyle name="20% - הדגשה2 2" xfId="24" xr:uid="{00000000-0005-0000-0000-000001000000}"/>
    <cellStyle name="20% - הדגשה3 2" xfId="28" xr:uid="{00000000-0005-0000-0000-000002000000}"/>
    <cellStyle name="20% - הדגשה4 2" xfId="32" xr:uid="{00000000-0005-0000-0000-000003000000}"/>
    <cellStyle name="20% - הדגשה5 2" xfId="36" xr:uid="{00000000-0005-0000-0000-000004000000}"/>
    <cellStyle name="20% - הדגשה6 2" xfId="40" xr:uid="{00000000-0005-0000-0000-000005000000}"/>
    <cellStyle name="40% - הדגשה1 2" xfId="21" xr:uid="{00000000-0005-0000-0000-000006000000}"/>
    <cellStyle name="40% - הדגשה2 2" xfId="25" xr:uid="{00000000-0005-0000-0000-000007000000}"/>
    <cellStyle name="40% - הדגשה3 2" xfId="29" xr:uid="{00000000-0005-0000-0000-000008000000}"/>
    <cellStyle name="40% - הדגשה4 2" xfId="33" xr:uid="{00000000-0005-0000-0000-000009000000}"/>
    <cellStyle name="40% - הדגשה5 2" xfId="37" xr:uid="{00000000-0005-0000-0000-00000A000000}"/>
    <cellStyle name="40% - הדגשה6 2" xfId="41" xr:uid="{00000000-0005-0000-0000-00000B000000}"/>
    <cellStyle name="60% - הדגשה1 2" xfId="22" xr:uid="{00000000-0005-0000-0000-00000C000000}"/>
    <cellStyle name="60% - הדגשה2 2" xfId="26" xr:uid="{00000000-0005-0000-0000-00000D000000}"/>
    <cellStyle name="60% - הדגשה3 2" xfId="30" xr:uid="{00000000-0005-0000-0000-00000E000000}"/>
    <cellStyle name="60% - הדגשה4 2" xfId="34" xr:uid="{00000000-0005-0000-0000-00000F000000}"/>
    <cellStyle name="60% - הדגשה5 2" xfId="38" xr:uid="{00000000-0005-0000-0000-000010000000}"/>
    <cellStyle name="60% - הדגשה6 2" xfId="42" xr:uid="{00000000-0005-0000-0000-000011000000}"/>
    <cellStyle name="Comma 2" xfId="2" xr:uid="{00000000-0005-0000-0000-000012000000}"/>
    <cellStyle name="Normal" xfId="0" builtinId="0"/>
    <cellStyle name="הדגשה1 2" xfId="19" xr:uid="{00000000-0005-0000-0000-000015000000}"/>
    <cellStyle name="הדגשה2 2" xfId="23" xr:uid="{00000000-0005-0000-0000-000016000000}"/>
    <cellStyle name="הדגשה3 2" xfId="27" xr:uid="{00000000-0005-0000-0000-000017000000}"/>
    <cellStyle name="הדגשה4 2" xfId="31" xr:uid="{00000000-0005-0000-0000-000018000000}"/>
    <cellStyle name="הדגשה5 2" xfId="35" xr:uid="{00000000-0005-0000-0000-000019000000}"/>
    <cellStyle name="הדגשה6 2" xfId="39" xr:uid="{00000000-0005-0000-0000-00001A000000}"/>
    <cellStyle name="הערה" xfId="1" builtinId="10" customBuiltin="1"/>
    <cellStyle name="חישוב 2" xfId="13" xr:uid="{00000000-0005-0000-0000-00001B000000}"/>
    <cellStyle name="טוב 2" xfId="8" xr:uid="{00000000-0005-0000-0000-00001C000000}"/>
    <cellStyle name="טקסט אזהרה 2" xfId="16" xr:uid="{00000000-0005-0000-0000-00001D000000}"/>
    <cellStyle name="טקסט הסברי 2" xfId="17" xr:uid="{00000000-0005-0000-0000-00001E000000}"/>
    <cellStyle name="כותרת 1 2" xfId="4" xr:uid="{00000000-0005-0000-0000-00001F000000}"/>
    <cellStyle name="כותרת 2 2" xfId="5" xr:uid="{00000000-0005-0000-0000-000020000000}"/>
    <cellStyle name="כותרת 3 2" xfId="6" xr:uid="{00000000-0005-0000-0000-000021000000}"/>
    <cellStyle name="כותרת 4 2" xfId="7" xr:uid="{00000000-0005-0000-0000-000022000000}"/>
    <cellStyle name="כותרת 5" xfId="3" xr:uid="{00000000-0005-0000-0000-000023000000}"/>
    <cellStyle name="ניטראלי 2" xfId="10" xr:uid="{00000000-0005-0000-0000-000024000000}"/>
    <cellStyle name="סה&quot;כ 2" xfId="18" xr:uid="{00000000-0005-0000-0000-000025000000}"/>
    <cellStyle name="פלט 2" xfId="12" xr:uid="{00000000-0005-0000-0000-000026000000}"/>
    <cellStyle name="קלט 2" xfId="11" xr:uid="{00000000-0005-0000-0000-000027000000}"/>
    <cellStyle name="רע 2" xfId="9" xr:uid="{00000000-0005-0000-0000-000028000000}"/>
    <cellStyle name="תא מסומן 2" xfId="15" xr:uid="{00000000-0005-0000-0000-000029000000}"/>
    <cellStyle name="תא מקושר 2" xfId="14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6"/>
  <sheetViews>
    <sheetView rightToLeft="1" tabSelected="1" view="pageBreakPreview" zoomScaleNormal="100" zoomScaleSheetLayoutView="100" workbookViewId="0">
      <selection activeCell="I17" sqref="I17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.5" customHeight="1" x14ac:dyDescent="0.7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18.75" customHeight="1" x14ac:dyDescent="0.45">
      <c r="A2" s="89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18.75" customHeight="1" x14ac:dyDescent="0.3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5" ht="18.75" customHeight="1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42</v>
      </c>
      <c r="G5" s="14"/>
      <c r="H5" s="14"/>
      <c r="I5" s="14"/>
      <c r="J5" s="2" t="s">
        <v>43</v>
      </c>
      <c r="K5" s="3"/>
      <c r="L5" s="3"/>
      <c r="M5" s="4"/>
      <c r="N5" s="4" t="str">
        <f>$F$5</f>
        <v>מעודכן לינואר 2018</v>
      </c>
      <c r="O5" s="14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14"/>
      <c r="H6" s="14"/>
      <c r="I6" s="14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 t="s">
        <v>44</v>
      </c>
      <c r="D7" s="9" t="s">
        <v>45</v>
      </c>
      <c r="E7" s="9">
        <v>9061.5947938846784</v>
      </c>
      <c r="F7" s="9" t="s">
        <v>46</v>
      </c>
      <c r="G7" s="14"/>
      <c r="H7" s="14"/>
      <c r="I7" s="14"/>
      <c r="J7" s="8">
        <v>0</v>
      </c>
      <c r="K7" s="9" t="s">
        <v>47</v>
      </c>
      <c r="L7" s="9" t="s">
        <v>48</v>
      </c>
      <c r="M7" s="9" t="s">
        <v>49</v>
      </c>
      <c r="N7" s="9" t="s">
        <v>50</v>
      </c>
      <c r="O7" s="14"/>
    </row>
    <row r="8" spans="1:15" ht="18.75" customHeight="1" x14ac:dyDescent="0.35">
      <c r="A8" s="14"/>
      <c r="B8" s="8">
        <v>1</v>
      </c>
      <c r="C8" s="11" t="s">
        <v>51</v>
      </c>
      <c r="D8" s="12" t="s">
        <v>45</v>
      </c>
      <c r="E8" s="12" t="s">
        <v>52</v>
      </c>
      <c r="F8" s="11" t="s">
        <v>53</v>
      </c>
      <c r="G8" s="14"/>
      <c r="H8" s="14"/>
      <c r="I8" s="14"/>
      <c r="J8" s="8">
        <v>1</v>
      </c>
      <c r="K8" s="11" t="s">
        <v>54</v>
      </c>
      <c r="L8" s="12" t="s">
        <v>48</v>
      </c>
      <c r="M8" s="12" t="s">
        <v>55</v>
      </c>
      <c r="N8" s="11" t="s">
        <v>56</v>
      </c>
      <c r="O8" s="14"/>
    </row>
    <row r="9" spans="1:15" ht="18.75" customHeight="1" x14ac:dyDescent="0.35">
      <c r="A9" s="14"/>
      <c r="B9" s="8">
        <v>2</v>
      </c>
      <c r="C9" s="11" t="s">
        <v>57</v>
      </c>
      <c r="D9" s="12" t="s">
        <v>45</v>
      </c>
      <c r="E9" s="12" t="s">
        <v>58</v>
      </c>
      <c r="F9" s="11" t="s">
        <v>59</v>
      </c>
      <c r="G9" s="14"/>
      <c r="H9" s="14"/>
      <c r="I9" s="14"/>
      <c r="J9" s="8">
        <v>2</v>
      </c>
      <c r="K9" s="11" t="s">
        <v>60</v>
      </c>
      <c r="L9" s="12" t="s">
        <v>48</v>
      </c>
      <c r="M9" s="12" t="s">
        <v>61</v>
      </c>
      <c r="N9" s="11" t="s">
        <v>62</v>
      </c>
      <c r="O9" s="14"/>
    </row>
    <row r="10" spans="1:15" ht="18.75" customHeight="1" x14ac:dyDescent="0.35">
      <c r="A10" s="14"/>
      <c r="B10" s="8">
        <v>3</v>
      </c>
      <c r="C10" s="11" t="s">
        <v>63</v>
      </c>
      <c r="D10" s="12" t="s">
        <v>45</v>
      </c>
      <c r="E10" s="12" t="s">
        <v>64</v>
      </c>
      <c r="F10" s="11" t="s">
        <v>65</v>
      </c>
      <c r="G10" s="14"/>
      <c r="H10" s="14"/>
      <c r="I10" s="14"/>
      <c r="J10" s="8">
        <v>3</v>
      </c>
      <c r="K10" s="11" t="s">
        <v>66</v>
      </c>
      <c r="L10" s="12" t="s">
        <v>48</v>
      </c>
      <c r="M10" s="12" t="s">
        <v>67</v>
      </c>
      <c r="N10" s="11" t="s">
        <v>68</v>
      </c>
      <c r="O10" s="14"/>
    </row>
    <row r="11" spans="1:15" ht="18.75" customHeight="1" x14ac:dyDescent="0.35">
      <c r="A11" s="14"/>
      <c r="B11" s="8">
        <v>4</v>
      </c>
      <c r="C11" s="11" t="s">
        <v>69</v>
      </c>
      <c r="D11" s="12" t="s">
        <v>45</v>
      </c>
      <c r="E11" s="12" t="s">
        <v>70</v>
      </c>
      <c r="F11" s="11" t="s">
        <v>71</v>
      </c>
      <c r="G11" s="14"/>
      <c r="H11" s="14"/>
      <c r="I11" s="14"/>
      <c r="J11" s="8">
        <v>4</v>
      </c>
      <c r="K11" s="11" t="s">
        <v>72</v>
      </c>
      <c r="L11" s="12" t="s">
        <v>48</v>
      </c>
      <c r="M11" s="12" t="s">
        <v>73</v>
      </c>
      <c r="N11" s="11" t="s">
        <v>74</v>
      </c>
      <c r="O11" s="14"/>
    </row>
    <row r="12" spans="1:15" ht="18.75" customHeight="1" x14ac:dyDescent="0.35">
      <c r="A12" s="14"/>
      <c r="B12" s="8">
        <v>5</v>
      </c>
      <c r="C12" s="11" t="s">
        <v>75</v>
      </c>
      <c r="D12" s="12" t="s">
        <v>45</v>
      </c>
      <c r="E12" s="12" t="s">
        <v>76</v>
      </c>
      <c r="F12" s="11" t="s">
        <v>77</v>
      </c>
      <c r="G12" s="14"/>
      <c r="H12" s="14"/>
      <c r="I12" s="14"/>
      <c r="J12" s="8">
        <v>5</v>
      </c>
      <c r="K12" s="11" t="s">
        <v>78</v>
      </c>
      <c r="L12" s="12" t="s">
        <v>48</v>
      </c>
      <c r="M12" s="12" t="s">
        <v>79</v>
      </c>
      <c r="N12" s="11" t="s">
        <v>80</v>
      </c>
      <c r="O12" s="14"/>
    </row>
    <row r="13" spans="1:15" ht="18.75" customHeight="1" x14ac:dyDescent="0.35">
      <c r="A13" s="14"/>
      <c r="B13" s="8">
        <v>6</v>
      </c>
      <c r="C13" s="11" t="s">
        <v>81</v>
      </c>
      <c r="D13" s="12" t="s">
        <v>45</v>
      </c>
      <c r="E13" s="12" t="s">
        <v>82</v>
      </c>
      <c r="F13" s="11" t="s">
        <v>83</v>
      </c>
      <c r="G13" s="14"/>
      <c r="H13" s="14"/>
      <c r="I13" s="14"/>
      <c r="J13" s="8">
        <v>6</v>
      </c>
      <c r="K13" s="11" t="s">
        <v>84</v>
      </c>
      <c r="L13" s="12" t="s">
        <v>48</v>
      </c>
      <c r="M13" s="12" t="s">
        <v>85</v>
      </c>
      <c r="N13" s="11" t="s">
        <v>86</v>
      </c>
      <c r="O13" s="14"/>
    </row>
    <row r="14" spans="1:15" ht="18.75" customHeight="1" x14ac:dyDescent="0.35">
      <c r="A14" s="14"/>
      <c r="B14" s="8">
        <v>7</v>
      </c>
      <c r="C14" s="11" t="s">
        <v>87</v>
      </c>
      <c r="D14" s="12" t="s">
        <v>45</v>
      </c>
      <c r="E14" s="12" t="s">
        <v>88</v>
      </c>
      <c r="F14" s="11" t="s">
        <v>89</v>
      </c>
      <c r="G14" s="14"/>
      <c r="H14" s="14"/>
      <c r="I14" s="14"/>
      <c r="J14" s="8">
        <v>7</v>
      </c>
      <c r="K14" s="11" t="s">
        <v>90</v>
      </c>
      <c r="L14" s="12" t="s">
        <v>48</v>
      </c>
      <c r="M14" s="12" t="s">
        <v>91</v>
      </c>
      <c r="N14" s="11" t="s">
        <v>92</v>
      </c>
      <c r="O14" s="14"/>
    </row>
    <row r="15" spans="1:15" ht="18.75" customHeight="1" x14ac:dyDescent="0.35">
      <c r="A15" s="14"/>
      <c r="B15" s="8">
        <v>8</v>
      </c>
      <c r="C15" s="11" t="s">
        <v>93</v>
      </c>
      <c r="D15" s="12" t="s">
        <v>45</v>
      </c>
      <c r="E15" s="12" t="s">
        <v>94</v>
      </c>
      <c r="F15" s="11" t="s">
        <v>95</v>
      </c>
      <c r="G15" s="14"/>
      <c r="H15" s="14"/>
      <c r="I15" s="14"/>
      <c r="J15" s="8">
        <v>8</v>
      </c>
      <c r="K15" s="11" t="s">
        <v>96</v>
      </c>
      <c r="L15" s="12" t="s">
        <v>48</v>
      </c>
      <c r="M15" s="12" t="s">
        <v>97</v>
      </c>
      <c r="N15" s="11" t="s">
        <v>98</v>
      </c>
      <c r="O15" s="14"/>
    </row>
    <row r="16" spans="1:15" ht="18.75" customHeight="1" x14ac:dyDescent="0.35">
      <c r="A16" s="14"/>
      <c r="B16" s="8">
        <v>9</v>
      </c>
      <c r="C16" s="11" t="s">
        <v>99</v>
      </c>
      <c r="D16" s="12" t="s">
        <v>45</v>
      </c>
      <c r="E16" s="12" t="s">
        <v>100</v>
      </c>
      <c r="F16" s="11" t="s">
        <v>101</v>
      </c>
      <c r="G16" s="14"/>
      <c r="H16" s="14"/>
      <c r="I16" s="14"/>
      <c r="J16" s="8">
        <v>9</v>
      </c>
      <c r="K16" s="11" t="s">
        <v>102</v>
      </c>
      <c r="L16" s="12" t="s">
        <v>48</v>
      </c>
      <c r="M16" s="12" t="s">
        <v>103</v>
      </c>
      <c r="N16" s="11" t="s">
        <v>104</v>
      </c>
      <c r="O16" s="14"/>
    </row>
    <row r="17" spans="1:15" ht="18.75" customHeight="1" x14ac:dyDescent="0.35">
      <c r="A17" s="14"/>
      <c r="B17" s="8">
        <v>10</v>
      </c>
      <c r="C17" s="11" t="s">
        <v>105</v>
      </c>
      <c r="D17" s="12" t="s">
        <v>45</v>
      </c>
      <c r="E17" s="12" t="s">
        <v>106</v>
      </c>
      <c r="F17" s="11" t="s">
        <v>107</v>
      </c>
      <c r="G17" s="14"/>
      <c r="H17" s="14"/>
      <c r="I17" s="14"/>
      <c r="J17" s="8">
        <v>10</v>
      </c>
      <c r="K17" s="11" t="s">
        <v>108</v>
      </c>
      <c r="L17" s="12" t="s">
        <v>48</v>
      </c>
      <c r="M17" s="12" t="s">
        <v>109</v>
      </c>
      <c r="N17" s="11" t="s">
        <v>110</v>
      </c>
      <c r="O17" s="14"/>
    </row>
    <row r="18" spans="1:15" ht="18.75" customHeight="1" x14ac:dyDescent="0.3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1:15" x14ac:dyDescent="0.3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לינואר 2018</v>
      </c>
      <c r="G20" s="5"/>
      <c r="H20" s="1"/>
      <c r="I20" s="1"/>
      <c r="J20" s="2" t="s">
        <v>6</v>
      </c>
      <c r="K20" s="3"/>
      <c r="L20" s="3"/>
      <c r="M20" s="4"/>
      <c r="N20" s="4" t="str">
        <f>$F$20</f>
        <v>מעודכן לינואר 2018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7380.4300121272227</v>
      </c>
      <c r="D22" s="9">
        <v>2158.585642908864</v>
      </c>
      <c r="E22" s="9">
        <f>SUM($C22:$D22)</f>
        <v>9539.0156550360862</v>
      </c>
      <c r="F22" s="9">
        <v>1339.0386528102997</v>
      </c>
      <c r="G22" s="10"/>
      <c r="H22" s="14"/>
      <c r="I22" s="15"/>
      <c r="J22" s="8">
        <v>0</v>
      </c>
      <c r="K22" s="9">
        <v>6883.9077855568221</v>
      </c>
      <c r="L22" s="9">
        <v>2141.8360704411839</v>
      </c>
      <c r="M22" s="9">
        <f>SUM($K22:$L22)</f>
        <v>9025.7438559980055</v>
      </c>
      <c r="N22" s="9">
        <v>1267.1806009449683</v>
      </c>
      <c r="O22" s="10"/>
    </row>
    <row r="23" spans="1:15" ht="16.5" x14ac:dyDescent="0.35">
      <c r="A23" s="7"/>
      <c r="B23" s="8">
        <v>1</v>
      </c>
      <c r="C23" s="11">
        <v>7447.7146194760217</v>
      </c>
      <c r="D23" s="12">
        <f>$D$22</f>
        <v>2158.585642908864</v>
      </c>
      <c r="E23" s="12">
        <f>SUM($C23:$D23)</f>
        <v>9606.3002623848861</v>
      </c>
      <c r="F23" s="11">
        <v>1348.4584978391315</v>
      </c>
      <c r="G23" s="10"/>
      <c r="H23" s="16"/>
      <c r="I23" s="15"/>
      <c r="J23" s="8">
        <v>1</v>
      </c>
      <c r="K23" s="11">
        <v>6951.192392905622</v>
      </c>
      <c r="L23" s="12">
        <f>$L$22</f>
        <v>2141.8360704411839</v>
      </c>
      <c r="M23" s="12">
        <f>SUM($K23:$L23)</f>
        <v>9093.0284633468054</v>
      </c>
      <c r="N23" s="11">
        <v>1276.6004459738003</v>
      </c>
      <c r="O23" s="13"/>
    </row>
    <row r="24" spans="1:15" ht="16.5" x14ac:dyDescent="0.35">
      <c r="A24" s="7"/>
      <c r="B24" s="8">
        <v>2</v>
      </c>
      <c r="C24" s="11">
        <v>7514.9992268248225</v>
      </c>
      <c r="D24" s="12">
        <f t="shared" ref="D24:D47" si="0">$D$22</f>
        <v>2158.585642908864</v>
      </c>
      <c r="E24" s="12">
        <f t="shared" ref="E24:E47" si="1">SUM($C24:$D24)</f>
        <v>9673.584869733686</v>
      </c>
      <c r="F24" s="11">
        <v>1357.878342867964</v>
      </c>
      <c r="G24" s="13"/>
      <c r="H24" s="14"/>
      <c r="I24" s="7"/>
      <c r="J24" s="8">
        <v>2</v>
      </c>
      <c r="K24" s="11">
        <v>7018.3577013052227</v>
      </c>
      <c r="L24" s="12">
        <f t="shared" ref="L24:L47" si="2">$L$22</f>
        <v>2141.8360704411839</v>
      </c>
      <c r="M24" s="12">
        <f t="shared" ref="M24:M47" si="3">SUM($K24:$L24)</f>
        <v>9160.1937717464061</v>
      </c>
      <c r="N24" s="11">
        <v>1286.0035891497444</v>
      </c>
      <c r="O24" s="13"/>
    </row>
    <row r="25" spans="1:15" ht="16.5" x14ac:dyDescent="0.35">
      <c r="A25" s="7"/>
      <c r="B25" s="8">
        <v>3</v>
      </c>
      <c r="C25" s="11">
        <v>7582.1645352244213</v>
      </c>
      <c r="D25" s="12">
        <f t="shared" si="0"/>
        <v>2158.585642908864</v>
      </c>
      <c r="E25" s="12">
        <f t="shared" si="1"/>
        <v>9740.7501781332849</v>
      </c>
      <c r="F25" s="11">
        <v>1367.2814860439073</v>
      </c>
      <c r="G25" s="13"/>
      <c r="H25" s="14"/>
      <c r="I25" s="7"/>
      <c r="J25" s="8">
        <v>3</v>
      </c>
      <c r="K25" s="11">
        <v>7085.6423086540226</v>
      </c>
      <c r="L25" s="12">
        <f t="shared" si="2"/>
        <v>2141.8360704411839</v>
      </c>
      <c r="M25" s="12">
        <f t="shared" si="3"/>
        <v>9227.478379095206</v>
      </c>
      <c r="N25" s="11">
        <v>1295.4234341785764</v>
      </c>
      <c r="O25" s="13"/>
    </row>
    <row r="26" spans="1:15" ht="16.5" x14ac:dyDescent="0.35">
      <c r="A26" s="7"/>
      <c r="B26" s="8">
        <v>4</v>
      </c>
      <c r="C26" s="11">
        <v>7649.4491425732222</v>
      </c>
      <c r="D26" s="12">
        <f t="shared" si="0"/>
        <v>2158.585642908864</v>
      </c>
      <c r="E26" s="12">
        <f t="shared" si="1"/>
        <v>9808.0347854820866</v>
      </c>
      <c r="F26" s="11">
        <v>1376.7013310727395</v>
      </c>
      <c r="G26" s="13"/>
      <c r="H26" s="14"/>
      <c r="I26" s="7"/>
      <c r="J26" s="8">
        <v>4</v>
      </c>
      <c r="K26" s="11">
        <v>7152.9269160028234</v>
      </c>
      <c r="L26" s="12">
        <f t="shared" si="2"/>
        <v>2141.8360704411839</v>
      </c>
      <c r="M26" s="12">
        <f t="shared" si="3"/>
        <v>9294.7629864440078</v>
      </c>
      <c r="N26" s="11">
        <v>1304.8432792074086</v>
      </c>
      <c r="O26" s="13"/>
    </row>
    <row r="27" spans="1:15" ht="16.5" x14ac:dyDescent="0.35">
      <c r="A27" s="7"/>
      <c r="B27" s="8">
        <v>5</v>
      </c>
      <c r="C27" s="11">
        <v>7716.7337499220221</v>
      </c>
      <c r="D27" s="12">
        <f t="shared" si="0"/>
        <v>2158.585642908864</v>
      </c>
      <c r="E27" s="12">
        <f t="shared" si="1"/>
        <v>9875.3193928308865</v>
      </c>
      <c r="F27" s="11">
        <v>1386.1211761015716</v>
      </c>
      <c r="G27" s="13"/>
      <c r="H27" s="14"/>
      <c r="I27" s="7"/>
      <c r="J27" s="8">
        <v>5</v>
      </c>
      <c r="K27" s="11">
        <v>7220.2115233516224</v>
      </c>
      <c r="L27" s="12">
        <f t="shared" si="2"/>
        <v>2141.8360704411839</v>
      </c>
      <c r="M27" s="12">
        <f t="shared" si="3"/>
        <v>9362.0475937928059</v>
      </c>
      <c r="N27" s="11">
        <v>1314.2631242362404</v>
      </c>
      <c r="O27" s="13"/>
    </row>
    <row r="28" spans="1:15" ht="16.5" x14ac:dyDescent="0.35">
      <c r="A28" s="7"/>
      <c r="B28" s="8">
        <v>6</v>
      </c>
      <c r="C28" s="11">
        <v>7784.0183572708229</v>
      </c>
      <c r="D28" s="12">
        <f t="shared" si="0"/>
        <v>2158.585642908864</v>
      </c>
      <c r="E28" s="12">
        <f t="shared" si="1"/>
        <v>9942.6040001796864</v>
      </c>
      <c r="F28" s="11">
        <v>1395.5410211304038</v>
      </c>
      <c r="G28" s="13"/>
      <c r="H28" s="14"/>
      <c r="I28" s="7"/>
      <c r="J28" s="8">
        <v>6</v>
      </c>
      <c r="K28" s="11">
        <v>7287.4961307004214</v>
      </c>
      <c r="L28" s="12">
        <f t="shared" si="2"/>
        <v>2141.8360704411839</v>
      </c>
      <c r="M28" s="12">
        <f t="shared" si="3"/>
        <v>9429.3322011416058</v>
      </c>
      <c r="N28" s="11">
        <v>1323.6829692650724</v>
      </c>
      <c r="O28" s="13"/>
    </row>
    <row r="29" spans="1:15" ht="16.5" x14ac:dyDescent="0.35">
      <c r="A29" s="7"/>
      <c r="B29" s="8">
        <v>7</v>
      </c>
      <c r="C29" s="11">
        <v>7851.3029646196219</v>
      </c>
      <c r="D29" s="12">
        <f t="shared" si="0"/>
        <v>2158.585642908864</v>
      </c>
      <c r="E29" s="12">
        <f t="shared" si="1"/>
        <v>10009.888607528486</v>
      </c>
      <c r="F29" s="11">
        <v>1404.9608661592356</v>
      </c>
      <c r="G29" s="13"/>
      <c r="H29" s="14"/>
      <c r="I29" s="7"/>
      <c r="J29" s="8">
        <v>7</v>
      </c>
      <c r="K29" s="11">
        <v>7354.7807380492222</v>
      </c>
      <c r="L29" s="12">
        <f t="shared" si="2"/>
        <v>2141.8360704411839</v>
      </c>
      <c r="M29" s="12">
        <f t="shared" si="3"/>
        <v>9496.6168084904057</v>
      </c>
      <c r="N29" s="11">
        <v>1333.1028142939044</v>
      </c>
      <c r="O29" s="13"/>
    </row>
    <row r="30" spans="1:15" ht="16.5" x14ac:dyDescent="0.35">
      <c r="A30" s="7"/>
      <c r="B30" s="8">
        <v>8</v>
      </c>
      <c r="C30" s="11">
        <v>7918.5875719684218</v>
      </c>
      <c r="D30" s="12">
        <f t="shared" si="0"/>
        <v>2158.585642908864</v>
      </c>
      <c r="E30" s="12">
        <f t="shared" si="1"/>
        <v>10077.173214877286</v>
      </c>
      <c r="F30" s="11">
        <v>1414.3807111880676</v>
      </c>
      <c r="G30" s="13"/>
      <c r="H30" s="14"/>
      <c r="I30" s="7"/>
      <c r="J30" s="8">
        <v>8</v>
      </c>
      <c r="K30" s="11">
        <v>7422.0653453980212</v>
      </c>
      <c r="L30" s="12">
        <f t="shared" si="2"/>
        <v>2141.8360704411839</v>
      </c>
      <c r="M30" s="12">
        <f t="shared" si="3"/>
        <v>9563.9014158392056</v>
      </c>
      <c r="N30" s="11">
        <v>1342.5226593227362</v>
      </c>
      <c r="O30" s="13"/>
    </row>
    <row r="31" spans="1:15" ht="16.5" x14ac:dyDescent="0.35">
      <c r="A31" s="7"/>
      <c r="B31" s="8">
        <v>9</v>
      </c>
      <c r="C31" s="11">
        <v>7985.8721793172226</v>
      </c>
      <c r="D31" s="12">
        <f t="shared" si="0"/>
        <v>2158.585642908864</v>
      </c>
      <c r="E31" s="12">
        <f t="shared" si="1"/>
        <v>10144.457822226086</v>
      </c>
      <c r="F31" s="11">
        <v>1423.8005562168996</v>
      </c>
      <c r="G31" s="13"/>
      <c r="H31" s="14"/>
      <c r="I31" s="7"/>
      <c r="J31" s="8">
        <v>9</v>
      </c>
      <c r="K31" s="11">
        <v>7489.349952746823</v>
      </c>
      <c r="L31" s="12">
        <f t="shared" si="2"/>
        <v>2141.8360704411839</v>
      </c>
      <c r="M31" s="12">
        <f t="shared" si="3"/>
        <v>9631.1860231880073</v>
      </c>
      <c r="N31" s="11">
        <v>1351.9425043515685</v>
      </c>
      <c r="O31" s="13"/>
    </row>
    <row r="32" spans="1:15" ht="16.5" x14ac:dyDescent="0.35">
      <c r="A32" s="7"/>
      <c r="B32" s="8">
        <v>10</v>
      </c>
      <c r="C32" s="11">
        <v>8053.1567866660216</v>
      </c>
      <c r="D32" s="12">
        <f t="shared" si="0"/>
        <v>2158.585642908864</v>
      </c>
      <c r="E32" s="12">
        <f t="shared" si="1"/>
        <v>10211.742429574886</v>
      </c>
      <c r="F32" s="11">
        <v>1433.2204012457314</v>
      </c>
      <c r="G32" s="13"/>
      <c r="H32" s="14"/>
      <c r="I32" s="7"/>
      <c r="J32" s="8">
        <v>10</v>
      </c>
      <c r="K32" s="11">
        <v>7556.6345600956229</v>
      </c>
      <c r="L32" s="12">
        <f t="shared" si="2"/>
        <v>2141.8360704411839</v>
      </c>
      <c r="M32" s="12">
        <f t="shared" si="3"/>
        <v>9698.4706305368072</v>
      </c>
      <c r="N32" s="11">
        <v>1361.3623493804005</v>
      </c>
      <c r="O32" s="13"/>
    </row>
    <row r="33" spans="1:15" ht="16.5" x14ac:dyDescent="0.35">
      <c r="A33" s="7"/>
      <c r="B33" s="8">
        <v>11</v>
      </c>
      <c r="C33" s="11">
        <v>8120.4413940148233</v>
      </c>
      <c r="D33" s="12">
        <f t="shared" si="0"/>
        <v>2158.585642908864</v>
      </c>
      <c r="E33" s="12">
        <f t="shared" si="1"/>
        <v>10279.027036923688</v>
      </c>
      <c r="F33" s="11">
        <v>1442.6402462745639</v>
      </c>
      <c r="G33" s="13"/>
      <c r="H33" s="14"/>
      <c r="I33" s="7"/>
      <c r="J33" s="8">
        <v>11</v>
      </c>
      <c r="K33" s="11">
        <v>7623.7998684952227</v>
      </c>
      <c r="L33" s="12">
        <f t="shared" si="2"/>
        <v>2141.8360704411839</v>
      </c>
      <c r="M33" s="12">
        <f t="shared" si="3"/>
        <v>9765.6359389364061</v>
      </c>
      <c r="N33" s="11">
        <v>1370.7654925563445</v>
      </c>
      <c r="O33" s="13"/>
    </row>
    <row r="34" spans="1:15" ht="16.5" x14ac:dyDescent="0.35">
      <c r="A34" s="7"/>
      <c r="B34" s="8">
        <v>12</v>
      </c>
      <c r="C34" s="11">
        <v>8187.6067024144222</v>
      </c>
      <c r="D34" s="12">
        <f t="shared" si="0"/>
        <v>2158.585642908864</v>
      </c>
      <c r="E34" s="12">
        <f t="shared" si="1"/>
        <v>10346.192345323287</v>
      </c>
      <c r="F34" s="11">
        <v>1452.0433894505077</v>
      </c>
      <c r="G34" s="13"/>
      <c r="H34" s="14"/>
      <c r="I34" s="7"/>
      <c r="J34" s="8">
        <v>12</v>
      </c>
      <c r="K34" s="11">
        <v>7691.0844758440217</v>
      </c>
      <c r="L34" s="12">
        <f t="shared" si="2"/>
        <v>2141.8360704411839</v>
      </c>
      <c r="M34" s="12">
        <f t="shared" si="3"/>
        <v>9832.920546285206</v>
      </c>
      <c r="N34" s="11">
        <v>1380.1853375851763</v>
      </c>
      <c r="O34" s="13"/>
    </row>
    <row r="35" spans="1:15" ht="16.5" x14ac:dyDescent="0.35">
      <c r="A35" s="7"/>
      <c r="B35" s="8">
        <v>13</v>
      </c>
      <c r="C35" s="11">
        <v>8254.8913097632212</v>
      </c>
      <c r="D35" s="12">
        <f t="shared" si="0"/>
        <v>2158.585642908864</v>
      </c>
      <c r="E35" s="12">
        <f t="shared" si="1"/>
        <v>10413.476952672085</v>
      </c>
      <c r="F35" s="11">
        <v>1461.4632344793395</v>
      </c>
      <c r="G35" s="13"/>
      <c r="H35" s="14"/>
      <c r="I35" s="7"/>
      <c r="J35" s="8">
        <v>13</v>
      </c>
      <c r="K35" s="11">
        <v>7758.3690831928225</v>
      </c>
      <c r="L35" s="12">
        <f t="shared" si="2"/>
        <v>2141.8360704411839</v>
      </c>
      <c r="M35" s="12">
        <f t="shared" si="3"/>
        <v>9900.2051536340059</v>
      </c>
      <c r="N35" s="11">
        <v>1389.6051826140085</v>
      </c>
      <c r="O35" s="13"/>
    </row>
    <row r="36" spans="1:15" ht="16.5" x14ac:dyDescent="0.35">
      <c r="A36" s="7"/>
      <c r="B36" s="8">
        <v>14</v>
      </c>
      <c r="C36" s="11">
        <v>8322.1759171120211</v>
      </c>
      <c r="D36" s="12">
        <f t="shared" si="0"/>
        <v>2158.585642908864</v>
      </c>
      <c r="E36" s="12">
        <f t="shared" si="1"/>
        <v>10480.761560020885</v>
      </c>
      <c r="F36" s="11">
        <v>1470.8830795081715</v>
      </c>
      <c r="G36" s="13"/>
      <c r="H36" s="14"/>
      <c r="I36" s="7"/>
      <c r="J36" s="8">
        <v>14</v>
      </c>
      <c r="K36" s="11">
        <v>7825.6536905416215</v>
      </c>
      <c r="L36" s="12">
        <f t="shared" si="2"/>
        <v>2141.8360704411839</v>
      </c>
      <c r="M36" s="12">
        <f t="shared" si="3"/>
        <v>9967.4897609828058</v>
      </c>
      <c r="N36" s="11">
        <v>1399.0250276428403</v>
      </c>
      <c r="O36" s="13"/>
    </row>
    <row r="37" spans="1:15" ht="16.5" x14ac:dyDescent="0.35">
      <c r="A37" s="7"/>
      <c r="B37" s="8">
        <v>15</v>
      </c>
      <c r="C37" s="11">
        <v>8389.4605244608229</v>
      </c>
      <c r="D37" s="12">
        <f t="shared" si="0"/>
        <v>2158.585642908864</v>
      </c>
      <c r="E37" s="12">
        <f t="shared" si="1"/>
        <v>10548.046167369686</v>
      </c>
      <c r="F37" s="11">
        <v>1480.3029245370039</v>
      </c>
      <c r="G37" s="13"/>
      <c r="H37" s="14"/>
      <c r="I37" s="7"/>
      <c r="J37" s="8">
        <v>15</v>
      </c>
      <c r="K37" s="11">
        <v>7892.9382978904214</v>
      </c>
      <c r="L37" s="12">
        <f t="shared" si="2"/>
        <v>2141.8360704411839</v>
      </c>
      <c r="M37" s="12">
        <f t="shared" si="3"/>
        <v>10034.774368331606</v>
      </c>
      <c r="N37" s="11">
        <v>1408.4448726716723</v>
      </c>
      <c r="O37" s="13"/>
    </row>
    <row r="38" spans="1:15" ht="16.5" x14ac:dyDescent="0.35">
      <c r="A38" s="7"/>
      <c r="B38" s="8">
        <v>16</v>
      </c>
      <c r="C38" s="11">
        <v>8456.7451318096209</v>
      </c>
      <c r="D38" s="12">
        <f t="shared" si="0"/>
        <v>2158.585642908864</v>
      </c>
      <c r="E38" s="12">
        <f t="shared" si="1"/>
        <v>10615.330774718484</v>
      </c>
      <c r="F38" s="11">
        <v>1489.7227695658355</v>
      </c>
      <c r="G38" s="13"/>
      <c r="H38" s="14"/>
      <c r="I38" s="7"/>
      <c r="J38" s="8">
        <v>16</v>
      </c>
      <c r="K38" s="11">
        <v>7960.2229052392231</v>
      </c>
      <c r="L38" s="12">
        <f t="shared" si="2"/>
        <v>2141.8360704411839</v>
      </c>
      <c r="M38" s="12">
        <f t="shared" si="3"/>
        <v>10102.058975680407</v>
      </c>
      <c r="N38" s="11">
        <v>1417.8647177005046</v>
      </c>
      <c r="O38" s="13"/>
    </row>
    <row r="39" spans="1:15" ht="16.5" x14ac:dyDescent="0.35">
      <c r="A39" s="7"/>
      <c r="B39" s="8">
        <v>17</v>
      </c>
      <c r="C39" s="11">
        <v>8524.0297391584209</v>
      </c>
      <c r="D39" s="12">
        <f t="shared" si="0"/>
        <v>2158.585642908864</v>
      </c>
      <c r="E39" s="12">
        <f t="shared" si="1"/>
        <v>10682.615382067284</v>
      </c>
      <c r="F39" s="11">
        <v>1499.1426145946675</v>
      </c>
      <c r="G39" s="13"/>
      <c r="H39" s="14"/>
      <c r="I39" s="7"/>
      <c r="J39" s="8">
        <v>17</v>
      </c>
      <c r="K39" s="11">
        <v>8027.507512588023</v>
      </c>
      <c r="L39" s="12">
        <f t="shared" si="2"/>
        <v>2141.8360704411839</v>
      </c>
      <c r="M39" s="12">
        <f t="shared" si="3"/>
        <v>10169.343583029207</v>
      </c>
      <c r="N39" s="11">
        <v>1427.2845627293364</v>
      </c>
      <c r="O39" s="13"/>
    </row>
    <row r="40" spans="1:15" ht="16.5" x14ac:dyDescent="0.35">
      <c r="A40" s="7"/>
      <c r="B40" s="8">
        <v>18</v>
      </c>
      <c r="C40" s="11">
        <v>8591.3143465072208</v>
      </c>
      <c r="D40" s="12">
        <f t="shared" si="0"/>
        <v>2158.585642908864</v>
      </c>
      <c r="E40" s="12">
        <f t="shared" si="1"/>
        <v>10749.899989416084</v>
      </c>
      <c r="F40" s="11">
        <v>1508.5624596234995</v>
      </c>
      <c r="G40" s="13"/>
      <c r="H40" s="14"/>
      <c r="I40" s="7"/>
      <c r="J40" s="8">
        <v>18</v>
      </c>
      <c r="K40" s="11">
        <v>8094.7921199368229</v>
      </c>
      <c r="L40" s="12">
        <f t="shared" si="2"/>
        <v>2141.8360704411839</v>
      </c>
      <c r="M40" s="12">
        <f t="shared" si="3"/>
        <v>10236.628190378007</v>
      </c>
      <c r="N40" s="11">
        <v>1436.7044077581684</v>
      </c>
      <c r="O40" s="13"/>
    </row>
    <row r="41" spans="1:15" ht="16.5" x14ac:dyDescent="0.35">
      <c r="A41" s="7"/>
      <c r="B41" s="8">
        <v>19</v>
      </c>
      <c r="C41" s="11">
        <v>8658.5989538560207</v>
      </c>
      <c r="D41" s="12">
        <f t="shared" si="0"/>
        <v>2158.585642908864</v>
      </c>
      <c r="E41" s="12">
        <f t="shared" si="1"/>
        <v>10817.184596764884</v>
      </c>
      <c r="F41" s="11">
        <v>1517.9823046523315</v>
      </c>
      <c r="G41" s="17"/>
      <c r="H41" s="18"/>
      <c r="I41" s="19"/>
      <c r="J41" s="8">
        <v>19</v>
      </c>
      <c r="K41" s="11">
        <v>8162.0767272856228</v>
      </c>
      <c r="L41" s="12">
        <f t="shared" si="2"/>
        <v>2141.8360704411839</v>
      </c>
      <c r="M41" s="12">
        <f t="shared" si="3"/>
        <v>10303.912797726807</v>
      </c>
      <c r="N41" s="11">
        <v>1446.1242527870006</v>
      </c>
      <c r="O41" s="13"/>
    </row>
    <row r="42" spans="1:15" ht="16.5" x14ac:dyDescent="0.35">
      <c r="A42" s="7"/>
      <c r="B42" s="8">
        <v>20</v>
      </c>
      <c r="C42" s="11">
        <v>8725.8835612048206</v>
      </c>
      <c r="D42" s="12">
        <f t="shared" si="0"/>
        <v>2158.585642908864</v>
      </c>
      <c r="E42" s="12">
        <f t="shared" si="1"/>
        <v>10884.469204113684</v>
      </c>
      <c r="F42" s="11">
        <v>1527.4021496811636</v>
      </c>
      <c r="G42" s="17"/>
      <c r="H42" s="18"/>
      <c r="I42" s="19"/>
      <c r="J42" s="8">
        <v>20</v>
      </c>
      <c r="K42" s="11">
        <v>8229.2420356852217</v>
      </c>
      <c r="L42" s="12">
        <f t="shared" si="2"/>
        <v>2141.8360704411839</v>
      </c>
      <c r="M42" s="12">
        <f t="shared" si="3"/>
        <v>10371.078106126406</v>
      </c>
      <c r="N42" s="11">
        <v>1455.5273959629444</v>
      </c>
      <c r="O42" s="13"/>
    </row>
    <row r="43" spans="1:15" ht="16.5" x14ac:dyDescent="0.35">
      <c r="A43" s="7"/>
      <c r="B43" s="8">
        <v>21</v>
      </c>
      <c r="C43" s="11">
        <v>8793.0488696044213</v>
      </c>
      <c r="D43" s="12">
        <f t="shared" si="0"/>
        <v>2158.585642908864</v>
      </c>
      <c r="E43" s="12">
        <f t="shared" si="1"/>
        <v>10951.634512513285</v>
      </c>
      <c r="F43" s="11">
        <v>1536.8052928571076</v>
      </c>
      <c r="G43" s="17"/>
      <c r="H43" s="18"/>
      <c r="I43" s="19"/>
      <c r="J43" s="8">
        <v>21</v>
      </c>
      <c r="K43" s="11">
        <v>8296.5266430340216</v>
      </c>
      <c r="L43" s="12">
        <f t="shared" si="2"/>
        <v>2141.8360704411839</v>
      </c>
      <c r="M43" s="12">
        <f t="shared" si="3"/>
        <v>10438.362713475206</v>
      </c>
      <c r="N43" s="11">
        <v>1464.9472409917764</v>
      </c>
      <c r="O43" s="13"/>
    </row>
    <row r="44" spans="1:15" ht="16.5" x14ac:dyDescent="0.35">
      <c r="A44" s="7"/>
      <c r="B44" s="8">
        <v>22</v>
      </c>
      <c r="C44" s="11">
        <v>8860.3334769532212</v>
      </c>
      <c r="D44" s="12">
        <f t="shared" si="0"/>
        <v>2158.585642908864</v>
      </c>
      <c r="E44" s="12">
        <f t="shared" si="1"/>
        <v>11018.919119862085</v>
      </c>
      <c r="F44" s="11">
        <v>1546.2251378859394</v>
      </c>
      <c r="G44" s="17"/>
      <c r="H44" s="18"/>
      <c r="I44" s="19"/>
      <c r="J44" s="8">
        <v>22</v>
      </c>
      <c r="K44" s="11">
        <v>8363.8112503828215</v>
      </c>
      <c r="L44" s="12">
        <f t="shared" si="2"/>
        <v>2141.8360704411839</v>
      </c>
      <c r="M44" s="12">
        <f t="shared" si="3"/>
        <v>10505.647320824006</v>
      </c>
      <c r="N44" s="11">
        <v>1474.3670860206084</v>
      </c>
      <c r="O44" s="13"/>
    </row>
    <row r="45" spans="1:15" ht="16.5" x14ac:dyDescent="0.35">
      <c r="A45" s="7"/>
      <c r="B45" s="8">
        <v>23</v>
      </c>
      <c r="C45" s="11">
        <v>8927.6180843020211</v>
      </c>
      <c r="D45" s="12">
        <f t="shared" si="0"/>
        <v>2158.585642908864</v>
      </c>
      <c r="E45" s="12">
        <f t="shared" si="1"/>
        <v>11086.203727210885</v>
      </c>
      <c r="F45" s="11">
        <v>1555.6449829147716</v>
      </c>
      <c r="G45" s="17"/>
      <c r="H45" s="18"/>
      <c r="I45" s="19"/>
      <c r="J45" s="8">
        <v>23</v>
      </c>
      <c r="K45" s="11">
        <v>8431.0958577316214</v>
      </c>
      <c r="L45" s="12">
        <f t="shared" si="2"/>
        <v>2141.8360704411839</v>
      </c>
      <c r="M45" s="12">
        <f t="shared" si="3"/>
        <v>10572.931928172806</v>
      </c>
      <c r="N45" s="11">
        <v>1483.7869310494405</v>
      </c>
      <c r="O45" s="13"/>
    </row>
    <row r="46" spans="1:15" ht="16.5" x14ac:dyDescent="0.35">
      <c r="A46" s="7"/>
      <c r="B46" s="8">
        <v>24</v>
      </c>
      <c r="C46" s="11">
        <v>8994.9026916508228</v>
      </c>
      <c r="D46" s="12">
        <f t="shared" si="0"/>
        <v>2158.585642908864</v>
      </c>
      <c r="E46" s="12">
        <f t="shared" si="1"/>
        <v>11153.488334559686</v>
      </c>
      <c r="F46" s="11">
        <v>1565.0648279436039</v>
      </c>
      <c r="G46" s="17"/>
      <c r="H46" s="18"/>
      <c r="I46" s="19"/>
      <c r="J46" s="8">
        <v>24</v>
      </c>
      <c r="K46" s="11">
        <v>8498.3804650804213</v>
      </c>
      <c r="L46" s="12">
        <f t="shared" si="2"/>
        <v>2141.8360704411839</v>
      </c>
      <c r="M46" s="12">
        <f t="shared" si="3"/>
        <v>10640.216535521606</v>
      </c>
      <c r="N46" s="11">
        <v>1493.2067760782725</v>
      </c>
      <c r="O46" s="13"/>
    </row>
    <row r="47" spans="1:15" ht="16.5" x14ac:dyDescent="0.35">
      <c r="A47" s="7"/>
      <c r="B47" s="8">
        <v>25</v>
      </c>
      <c r="C47" s="11">
        <v>9062.1872989996209</v>
      </c>
      <c r="D47" s="12">
        <f t="shared" si="0"/>
        <v>2158.585642908864</v>
      </c>
      <c r="E47" s="12">
        <f t="shared" si="1"/>
        <v>11220.772941908484</v>
      </c>
      <c r="F47" s="11">
        <v>1574.4846729724354</v>
      </c>
      <c r="G47" s="17"/>
      <c r="H47" s="18"/>
      <c r="I47" s="19"/>
      <c r="J47" s="8">
        <v>25</v>
      </c>
      <c r="K47" s="11">
        <v>8565.6650724292213</v>
      </c>
      <c r="L47" s="12">
        <f t="shared" si="2"/>
        <v>2141.8360704411839</v>
      </c>
      <c r="M47" s="12">
        <f t="shared" si="3"/>
        <v>10707.501142870406</v>
      </c>
      <c r="N47" s="11">
        <v>1502.6266211071045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$F$20</f>
        <v>מעודכן לינואר 2018</v>
      </c>
      <c r="G50" s="5"/>
      <c r="H50" s="1"/>
      <c r="I50" s="1"/>
      <c r="J50" s="2" t="s">
        <v>8</v>
      </c>
      <c r="K50" s="3"/>
      <c r="L50" s="3"/>
      <c r="M50" s="4"/>
      <c r="N50" s="4" t="str">
        <f>$F$20</f>
        <v>מעודכן לינואר 2018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6502.389746015223</v>
      </c>
      <c r="D52" s="9">
        <v>2126.327207045184</v>
      </c>
      <c r="E52" s="9">
        <f>SUM($C52:$D52)</f>
        <v>8628.7169530604078</v>
      </c>
      <c r="F52" s="9">
        <v>1211.5968345337044</v>
      </c>
      <c r="G52" s="10"/>
      <c r="H52" s="14"/>
      <c r="I52" s="7"/>
      <c r="J52" s="8">
        <v>0</v>
      </c>
      <c r="K52" s="9">
        <v>5851.9718749768226</v>
      </c>
      <c r="L52" s="9">
        <v>2110.3220600205123</v>
      </c>
      <c r="M52" s="9">
        <f>SUM($K52:$L52)</f>
        <v>7962.2939349973349</v>
      </c>
      <c r="N52" s="9">
        <v>1118.2976120048743</v>
      </c>
      <c r="O52" s="10"/>
    </row>
    <row r="53" spans="1:15" ht="16.5" x14ac:dyDescent="0.35">
      <c r="A53" s="7"/>
      <c r="B53" s="8">
        <v>1</v>
      </c>
      <c r="C53" s="11">
        <v>6565.2602922436226</v>
      </c>
      <c r="D53" s="12">
        <f>$D$52</f>
        <v>2126.327207045184</v>
      </c>
      <c r="E53" s="12">
        <f>SUM($C53:$D53)</f>
        <v>8691.5874992888057</v>
      </c>
      <c r="F53" s="11">
        <v>1220.3987110056805</v>
      </c>
      <c r="G53" s="13"/>
      <c r="H53" s="14"/>
      <c r="I53" s="7"/>
      <c r="J53" s="8">
        <v>1</v>
      </c>
      <c r="K53" s="11">
        <v>5907.9230821516239</v>
      </c>
      <c r="L53" s="12">
        <f>$L$52</f>
        <v>2110.3220600205123</v>
      </c>
      <c r="M53" s="12">
        <f>SUM($K53:$L53)</f>
        <v>8018.2451421721362</v>
      </c>
      <c r="N53" s="11">
        <v>1126.1307810093465</v>
      </c>
      <c r="O53" s="13"/>
    </row>
    <row r="54" spans="1:15" ht="16.5" x14ac:dyDescent="0.35">
      <c r="A54" s="7"/>
      <c r="B54" s="8">
        <v>2</v>
      </c>
      <c r="C54" s="11">
        <v>6628.2501374212225</v>
      </c>
      <c r="D54" s="12">
        <f t="shared" ref="D54:D72" si="4">$D$52</f>
        <v>2126.327207045184</v>
      </c>
      <c r="E54" s="12">
        <f t="shared" ref="E54:E72" si="5">SUM($C54:$D54)</f>
        <v>8754.5773444664064</v>
      </c>
      <c r="F54" s="11">
        <v>1229.2172893305444</v>
      </c>
      <c r="G54" s="13"/>
      <c r="H54" s="14"/>
      <c r="I54" s="7"/>
      <c r="J54" s="8">
        <v>2</v>
      </c>
      <c r="K54" s="11">
        <v>5963.7549903772233</v>
      </c>
      <c r="L54" s="12">
        <f t="shared" ref="L54:L67" si="6">$L$52</f>
        <v>2110.3220600205123</v>
      </c>
      <c r="M54" s="12">
        <f t="shared" ref="M54:M67" si="7">SUM($K54:$L54)</f>
        <v>8074.0770503977355</v>
      </c>
      <c r="N54" s="11">
        <v>1133.9472481609305</v>
      </c>
      <c r="O54" s="13"/>
    </row>
    <row r="55" spans="1:15" ht="16.5" x14ac:dyDescent="0.35">
      <c r="A55" s="7"/>
      <c r="B55" s="8">
        <v>3</v>
      </c>
      <c r="C55" s="11">
        <v>6691.2399825988223</v>
      </c>
      <c r="D55" s="12">
        <f t="shared" si="4"/>
        <v>2126.327207045184</v>
      </c>
      <c r="E55" s="12">
        <f t="shared" si="5"/>
        <v>8817.5671896440072</v>
      </c>
      <c r="F55" s="11">
        <v>1238.0358676554085</v>
      </c>
      <c r="G55" s="13"/>
      <c r="H55" s="14"/>
      <c r="I55" s="7"/>
      <c r="J55" s="8">
        <v>3</v>
      </c>
      <c r="K55" s="11">
        <v>6019.7061975520219</v>
      </c>
      <c r="L55" s="12">
        <f t="shared" si="6"/>
        <v>2110.3220600205123</v>
      </c>
      <c r="M55" s="12">
        <f t="shared" si="7"/>
        <v>8130.0282575725341</v>
      </c>
      <c r="N55" s="11">
        <v>1141.7804171654022</v>
      </c>
      <c r="O55" s="13"/>
    </row>
    <row r="56" spans="1:15" ht="16.5" x14ac:dyDescent="0.35">
      <c r="A56" s="7"/>
      <c r="B56" s="8">
        <v>4</v>
      </c>
      <c r="C56" s="11">
        <v>6754.1105288272229</v>
      </c>
      <c r="D56" s="12">
        <f t="shared" si="4"/>
        <v>2126.327207045184</v>
      </c>
      <c r="E56" s="12">
        <f t="shared" si="5"/>
        <v>8880.4377358724068</v>
      </c>
      <c r="F56" s="11">
        <v>1246.8377441273844</v>
      </c>
      <c r="G56" s="13"/>
      <c r="H56" s="14"/>
      <c r="I56" s="7"/>
      <c r="J56" s="8">
        <v>4</v>
      </c>
      <c r="K56" s="11">
        <v>6075.6574047268223</v>
      </c>
      <c r="L56" s="12">
        <f t="shared" si="6"/>
        <v>2110.3220600205123</v>
      </c>
      <c r="M56" s="12">
        <f t="shared" si="7"/>
        <v>8185.9794647473345</v>
      </c>
      <c r="N56" s="11">
        <v>1149.6135861698745</v>
      </c>
      <c r="O56" s="13"/>
    </row>
    <row r="57" spans="1:15" ht="16.5" x14ac:dyDescent="0.35">
      <c r="A57" s="7"/>
      <c r="B57" s="8">
        <v>5</v>
      </c>
      <c r="C57" s="11">
        <v>6817.1003740048227</v>
      </c>
      <c r="D57" s="12">
        <f t="shared" si="4"/>
        <v>2126.327207045184</v>
      </c>
      <c r="E57" s="12">
        <f t="shared" si="5"/>
        <v>8943.4275810500076</v>
      </c>
      <c r="F57" s="11">
        <v>1255.6563224522486</v>
      </c>
      <c r="G57" s="13"/>
      <c r="H57" s="14"/>
      <c r="I57" s="7"/>
      <c r="J57" s="8">
        <v>5</v>
      </c>
      <c r="K57" s="11">
        <v>6131.4893129524226</v>
      </c>
      <c r="L57" s="12">
        <f t="shared" si="6"/>
        <v>2110.3220600205123</v>
      </c>
      <c r="M57" s="12">
        <f t="shared" si="7"/>
        <v>8241.8113729729339</v>
      </c>
      <c r="N57" s="11">
        <v>1157.4300533214584</v>
      </c>
      <c r="O57" s="13"/>
    </row>
    <row r="58" spans="1:15" ht="16.5" x14ac:dyDescent="0.35">
      <c r="A58" s="7"/>
      <c r="B58" s="8">
        <v>6</v>
      </c>
      <c r="C58" s="11">
        <v>6880.0902191824216</v>
      </c>
      <c r="D58" s="12">
        <f t="shared" si="4"/>
        <v>2126.327207045184</v>
      </c>
      <c r="E58" s="12">
        <f t="shared" si="5"/>
        <v>9006.4174262276065</v>
      </c>
      <c r="F58" s="11">
        <v>1264.4749007771125</v>
      </c>
      <c r="G58" s="13"/>
      <c r="H58" s="14"/>
      <c r="I58" s="7"/>
      <c r="J58" s="8">
        <v>6</v>
      </c>
      <c r="K58" s="11">
        <v>6187.440520127223</v>
      </c>
      <c r="L58" s="12">
        <f t="shared" si="6"/>
        <v>2110.3220600205123</v>
      </c>
      <c r="M58" s="12">
        <f t="shared" si="7"/>
        <v>8297.7625801477352</v>
      </c>
      <c r="N58" s="11">
        <v>1165.2632223259304</v>
      </c>
      <c r="O58" s="13"/>
    </row>
    <row r="59" spans="1:15" ht="16.5" x14ac:dyDescent="0.35">
      <c r="A59" s="7"/>
      <c r="B59" s="8">
        <v>7</v>
      </c>
      <c r="C59" s="11">
        <v>6942.9607654108231</v>
      </c>
      <c r="D59" s="12">
        <f t="shared" si="4"/>
        <v>2126.327207045184</v>
      </c>
      <c r="E59" s="12">
        <f t="shared" si="5"/>
        <v>9069.287972456008</v>
      </c>
      <c r="F59" s="11">
        <v>1273.2767772490884</v>
      </c>
      <c r="G59" s="13"/>
      <c r="H59" s="14"/>
      <c r="I59" s="7"/>
      <c r="J59" s="8">
        <v>7</v>
      </c>
      <c r="K59" s="11">
        <v>6243.2724283528241</v>
      </c>
      <c r="L59" s="12">
        <f t="shared" si="6"/>
        <v>2110.3220600205123</v>
      </c>
      <c r="M59" s="12">
        <f t="shared" si="7"/>
        <v>8353.5944883733355</v>
      </c>
      <c r="N59" s="11">
        <v>1173.0796894775144</v>
      </c>
      <c r="O59" s="13"/>
    </row>
    <row r="60" spans="1:15" ht="16.5" x14ac:dyDescent="0.35">
      <c r="A60" s="7"/>
      <c r="B60" s="8">
        <v>8</v>
      </c>
      <c r="C60" s="11">
        <v>7005.9506105884229</v>
      </c>
      <c r="D60" s="12">
        <f t="shared" si="4"/>
        <v>2126.327207045184</v>
      </c>
      <c r="E60" s="12">
        <f t="shared" si="5"/>
        <v>9132.2778176336069</v>
      </c>
      <c r="F60" s="11">
        <v>1282.0953555739525</v>
      </c>
      <c r="G60" s="13"/>
      <c r="H60" s="14"/>
      <c r="I60" s="7"/>
      <c r="J60" s="8">
        <v>8</v>
      </c>
      <c r="K60" s="11">
        <v>6299.2236355276218</v>
      </c>
      <c r="L60" s="12">
        <f t="shared" si="6"/>
        <v>2110.3220600205123</v>
      </c>
      <c r="M60" s="12">
        <f t="shared" si="7"/>
        <v>8409.545695548135</v>
      </c>
      <c r="N60" s="11">
        <v>1180.9128584819864</v>
      </c>
      <c r="O60" s="13"/>
    </row>
    <row r="61" spans="1:15" ht="16.5" x14ac:dyDescent="0.35">
      <c r="A61" s="7"/>
      <c r="B61" s="8">
        <v>9</v>
      </c>
      <c r="C61" s="11">
        <v>7068.9404557660228</v>
      </c>
      <c r="D61" s="12">
        <f t="shared" si="4"/>
        <v>2126.327207045184</v>
      </c>
      <c r="E61" s="12">
        <f t="shared" si="5"/>
        <v>9195.2676628112058</v>
      </c>
      <c r="F61" s="11">
        <v>1290.9139338988166</v>
      </c>
      <c r="G61" s="13"/>
      <c r="H61" s="14"/>
      <c r="I61" s="7"/>
      <c r="J61" s="8">
        <v>9</v>
      </c>
      <c r="K61" s="11">
        <v>6355.1748427024222</v>
      </c>
      <c r="L61" s="12">
        <f t="shared" si="6"/>
        <v>2110.3220600205123</v>
      </c>
      <c r="M61" s="12">
        <f t="shared" si="7"/>
        <v>8465.4969027229345</v>
      </c>
      <c r="N61" s="11">
        <v>1188.7460274864582</v>
      </c>
      <c r="O61" s="13"/>
    </row>
    <row r="62" spans="1:15" ht="16.5" x14ac:dyDescent="0.35">
      <c r="A62" s="7"/>
      <c r="B62" s="8">
        <v>10</v>
      </c>
      <c r="C62" s="11">
        <v>7131.8110019944215</v>
      </c>
      <c r="D62" s="12">
        <f t="shared" si="4"/>
        <v>2126.327207045184</v>
      </c>
      <c r="E62" s="12">
        <f t="shared" si="5"/>
        <v>9258.1382090396055</v>
      </c>
      <c r="F62" s="11">
        <v>1299.7158103707925</v>
      </c>
      <c r="G62" s="13"/>
      <c r="H62" s="14"/>
      <c r="I62" s="7"/>
      <c r="J62" s="8">
        <v>10</v>
      </c>
      <c r="K62" s="11">
        <v>6411.0067509280225</v>
      </c>
      <c r="L62" s="12">
        <f t="shared" si="6"/>
        <v>2110.3220600205123</v>
      </c>
      <c r="M62" s="12">
        <f t="shared" si="7"/>
        <v>8521.3288109485347</v>
      </c>
      <c r="N62" s="11">
        <v>1196.5624946380424</v>
      </c>
      <c r="O62" s="13"/>
    </row>
    <row r="63" spans="1:15" ht="16.5" x14ac:dyDescent="0.35">
      <c r="A63" s="7"/>
      <c r="B63" s="8">
        <v>11</v>
      </c>
      <c r="C63" s="11">
        <v>7194.8008471720223</v>
      </c>
      <c r="D63" s="12">
        <f t="shared" si="4"/>
        <v>2126.327207045184</v>
      </c>
      <c r="E63" s="12">
        <f t="shared" si="5"/>
        <v>9321.1280542172062</v>
      </c>
      <c r="F63" s="11">
        <v>1308.5343886956564</v>
      </c>
      <c r="G63" s="13"/>
      <c r="H63" s="14"/>
      <c r="I63" s="7"/>
      <c r="J63" s="8">
        <v>11</v>
      </c>
      <c r="K63" s="11">
        <v>6466.9579581028229</v>
      </c>
      <c r="L63" s="12">
        <f t="shared" si="6"/>
        <v>2110.3220600205123</v>
      </c>
      <c r="M63" s="12">
        <f t="shared" si="7"/>
        <v>8577.280018123336</v>
      </c>
      <c r="N63" s="11">
        <v>1204.3956636425144</v>
      </c>
      <c r="O63" s="13"/>
    </row>
    <row r="64" spans="1:15" ht="16.5" x14ac:dyDescent="0.35">
      <c r="A64" s="7"/>
      <c r="B64" s="8">
        <v>12</v>
      </c>
      <c r="C64" s="11">
        <v>7257.6713934004219</v>
      </c>
      <c r="D64" s="12">
        <f t="shared" si="4"/>
        <v>2126.327207045184</v>
      </c>
      <c r="E64" s="12">
        <f t="shared" si="5"/>
        <v>9383.9986004456059</v>
      </c>
      <c r="F64" s="11">
        <v>1317.3362651676325</v>
      </c>
      <c r="G64" s="13"/>
      <c r="H64" s="14"/>
      <c r="I64" s="7"/>
      <c r="J64" s="8">
        <v>12</v>
      </c>
      <c r="K64" s="11">
        <v>6522.9091652776224</v>
      </c>
      <c r="L64" s="12">
        <f t="shared" si="6"/>
        <v>2110.3220600205123</v>
      </c>
      <c r="M64" s="12">
        <f t="shared" si="7"/>
        <v>8633.2312252981355</v>
      </c>
      <c r="N64" s="11">
        <v>1212.2288326469863</v>
      </c>
      <c r="O64" s="13"/>
    </row>
    <row r="65" spans="1:15" ht="16.5" x14ac:dyDescent="0.35">
      <c r="A65" s="7"/>
      <c r="B65" s="8">
        <v>13</v>
      </c>
      <c r="C65" s="11">
        <v>7320.6612385780218</v>
      </c>
      <c r="D65" s="12">
        <f t="shared" si="4"/>
        <v>2126.327207045184</v>
      </c>
      <c r="E65" s="12">
        <f t="shared" si="5"/>
        <v>9446.9884456232066</v>
      </c>
      <c r="F65" s="11">
        <v>1326.1548434924964</v>
      </c>
      <c r="G65" s="13"/>
      <c r="H65" s="14"/>
      <c r="I65" s="7"/>
      <c r="J65" s="8">
        <v>13</v>
      </c>
      <c r="K65" s="11">
        <v>6578.7410735032217</v>
      </c>
      <c r="L65" s="12">
        <f t="shared" si="6"/>
        <v>2110.3220600205123</v>
      </c>
      <c r="M65" s="12">
        <f t="shared" si="7"/>
        <v>8689.063133523734</v>
      </c>
      <c r="N65" s="11">
        <v>1220.0452997985703</v>
      </c>
      <c r="O65" s="13"/>
    </row>
    <row r="66" spans="1:15" ht="16.5" x14ac:dyDescent="0.35">
      <c r="A66" s="7"/>
      <c r="B66" s="8">
        <v>14</v>
      </c>
      <c r="C66" s="11">
        <v>7383.6510837556225</v>
      </c>
      <c r="D66" s="12">
        <f t="shared" si="4"/>
        <v>2126.327207045184</v>
      </c>
      <c r="E66" s="12">
        <f t="shared" si="5"/>
        <v>9509.9782908008056</v>
      </c>
      <c r="F66" s="11">
        <v>1334.9734218173603</v>
      </c>
      <c r="G66" s="13"/>
      <c r="H66" s="14"/>
      <c r="I66" s="7"/>
      <c r="J66" s="8">
        <v>14</v>
      </c>
      <c r="K66" s="11">
        <v>6634.6922806780221</v>
      </c>
      <c r="L66" s="12">
        <f t="shared" si="6"/>
        <v>2110.3220600205123</v>
      </c>
      <c r="M66" s="12">
        <f t="shared" si="7"/>
        <v>8745.0143406985335</v>
      </c>
      <c r="N66" s="11">
        <v>1227.8784688030423</v>
      </c>
      <c r="O66" s="13"/>
    </row>
    <row r="67" spans="1:15" ht="16.5" x14ac:dyDescent="0.35">
      <c r="A67" s="7"/>
      <c r="B67" s="8">
        <v>15</v>
      </c>
      <c r="C67" s="11">
        <v>7446.5216299840222</v>
      </c>
      <c r="D67" s="12">
        <f t="shared" si="4"/>
        <v>2126.327207045184</v>
      </c>
      <c r="E67" s="12">
        <f t="shared" si="5"/>
        <v>9572.8488370292071</v>
      </c>
      <c r="F67" s="11">
        <v>1343.7752982893364</v>
      </c>
      <c r="G67" s="13"/>
      <c r="H67" s="14"/>
      <c r="I67" s="7"/>
      <c r="J67" s="8">
        <v>15</v>
      </c>
      <c r="K67" s="11">
        <v>6690.5241889036224</v>
      </c>
      <c r="L67" s="12">
        <f t="shared" si="6"/>
        <v>2110.3220600205123</v>
      </c>
      <c r="M67" s="12">
        <f t="shared" si="7"/>
        <v>8800.8462489241356</v>
      </c>
      <c r="N67" s="11">
        <v>1235.6949359546263</v>
      </c>
      <c r="O67" s="13"/>
    </row>
    <row r="68" spans="1:15" ht="16.5" x14ac:dyDescent="0.35">
      <c r="A68" s="7"/>
      <c r="B68" s="8">
        <v>16</v>
      </c>
      <c r="C68" s="11">
        <v>7509.511475161622</v>
      </c>
      <c r="D68" s="12">
        <f t="shared" si="4"/>
        <v>2126.327207045184</v>
      </c>
      <c r="E68" s="12">
        <f t="shared" si="5"/>
        <v>9635.838682206806</v>
      </c>
      <c r="F68" s="11">
        <v>1352.5938766142003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7572.5013203392227</v>
      </c>
      <c r="D69" s="12">
        <f t="shared" si="4"/>
        <v>2126.327207045184</v>
      </c>
      <c r="E69" s="12">
        <f t="shared" si="5"/>
        <v>9698.8285273844067</v>
      </c>
      <c r="F69" s="11">
        <v>1361.4124549390647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7635.3718665676224</v>
      </c>
      <c r="D70" s="12">
        <f t="shared" si="4"/>
        <v>2126.327207045184</v>
      </c>
      <c r="E70" s="12">
        <f t="shared" si="5"/>
        <v>9761.6990736128064</v>
      </c>
      <c r="F70" s="11">
        <v>1370.2143314110403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7698.3617117452231</v>
      </c>
      <c r="D71" s="12">
        <f t="shared" si="4"/>
        <v>2126.327207045184</v>
      </c>
      <c r="E71" s="12">
        <f t="shared" si="5"/>
        <v>9824.6889187904071</v>
      </c>
      <c r="F71" s="11">
        <v>1379.0329097359047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7761.351556922823</v>
      </c>
      <c r="D72" s="12">
        <f t="shared" si="4"/>
        <v>2126.327207045184</v>
      </c>
      <c r="E72" s="12">
        <f t="shared" si="5"/>
        <v>9887.6787639680078</v>
      </c>
      <c r="F72" s="11">
        <v>1387.8514880607686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3">
      <c r="A76" s="65" t="s">
        <v>116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x14ac:dyDescent="0.3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pans="1:15" ht="34.5" customHeight="1" x14ac:dyDescent="0.7">
      <c r="A78" s="70" t="s">
        <v>32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</row>
    <row r="79" spans="1:15" ht="20.5" x14ac:dyDescent="0.45">
      <c r="A79" s="71" t="str">
        <f>$A$2</f>
        <v>פעימה ראשונה בגין הסכם השכר עם הסגל האקדמי הזוטר באוניברסיטאות, החל מ-1.1.2018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</row>
    <row r="80" spans="1:15" x14ac:dyDescent="0.3">
      <c r="A80" s="80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2"/>
    </row>
    <row r="81" spans="1:15" x14ac:dyDescent="0.3">
      <c r="A81" s="80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2"/>
    </row>
    <row r="82" spans="1:15" ht="25.5" x14ac:dyDescent="0.55000000000000004">
      <c r="A82" s="1"/>
      <c r="B82" s="2" t="s">
        <v>111</v>
      </c>
      <c r="C82" s="1"/>
      <c r="D82" s="1"/>
      <c r="E82" s="1"/>
      <c r="F82" s="1"/>
      <c r="G82" s="1"/>
      <c r="H82" s="1"/>
      <c r="I82" s="1"/>
      <c r="J82" s="1"/>
      <c r="K82" s="1"/>
      <c r="L82" s="4" t="s">
        <v>42</v>
      </c>
      <c r="M82" s="1"/>
      <c r="N82" s="1"/>
      <c r="O82" s="1"/>
    </row>
    <row r="83" spans="1:15" ht="23" x14ac:dyDescent="0.5">
      <c r="A83" s="1"/>
      <c r="B83" s="23" t="s">
        <v>112</v>
      </c>
      <c r="C83" s="1"/>
      <c r="D83" s="1"/>
      <c r="E83" s="1"/>
      <c r="F83" s="1"/>
      <c r="G83" s="1"/>
      <c r="H83" s="1"/>
      <c r="I83" s="1"/>
      <c r="J83" s="23" t="s">
        <v>113</v>
      </c>
      <c r="K83" s="1"/>
      <c r="L83" s="1"/>
      <c r="M83" s="1"/>
      <c r="N83" s="1"/>
      <c r="O83" s="1"/>
    </row>
    <row r="84" spans="1:15" ht="33" x14ac:dyDescent="0.3">
      <c r="A84" s="1"/>
      <c r="B84" s="49" t="s">
        <v>0</v>
      </c>
      <c r="C84" s="50" t="s">
        <v>1</v>
      </c>
      <c r="D84" s="49" t="s">
        <v>4</v>
      </c>
      <c r="E84" s="1"/>
      <c r="F84" s="1"/>
      <c r="G84" s="1"/>
      <c r="H84" s="1"/>
      <c r="I84" s="1"/>
      <c r="J84" s="49" t="s">
        <v>0</v>
      </c>
      <c r="K84" s="50" t="s">
        <v>1</v>
      </c>
      <c r="L84" s="49" t="s">
        <v>4</v>
      </c>
      <c r="M84" s="1"/>
      <c r="N84" s="1"/>
      <c r="O84" s="1"/>
    </row>
    <row r="85" spans="1:15" ht="16.5" x14ac:dyDescent="0.35">
      <c r="A85" s="1"/>
      <c r="B85" s="8">
        <v>0</v>
      </c>
      <c r="C85" s="9">
        <v>5336.1250847457823</v>
      </c>
      <c r="D85" s="9">
        <v>747.05751186440966</v>
      </c>
      <c r="E85" s="1"/>
      <c r="F85" s="1"/>
      <c r="G85" s="1"/>
      <c r="H85" s="1"/>
      <c r="I85" s="1"/>
      <c r="J85" s="8">
        <v>0</v>
      </c>
      <c r="K85" s="9">
        <v>5636.1822228051478</v>
      </c>
      <c r="L85" s="9">
        <v>789.06551119272069</v>
      </c>
      <c r="M85" s="1"/>
      <c r="N85" s="1"/>
      <c r="O85" s="1"/>
    </row>
    <row r="86" spans="1:15" ht="16.5" x14ac:dyDescent="0.35">
      <c r="A86" s="1"/>
      <c r="B86" s="8">
        <v>1</v>
      </c>
      <c r="C86" s="11">
        <v>5389.525083891941</v>
      </c>
      <c r="D86" s="12">
        <v>754.53351174487182</v>
      </c>
      <c r="E86" s="1"/>
      <c r="F86" s="1"/>
      <c r="G86" s="1"/>
      <c r="H86" s="1"/>
      <c r="I86" s="1"/>
      <c r="J86" s="8">
        <v>1</v>
      </c>
      <c r="K86" s="11">
        <v>5692.4883443538165</v>
      </c>
      <c r="L86" s="12">
        <v>796.94836820953446</v>
      </c>
      <c r="M86" s="1"/>
      <c r="N86" s="1"/>
      <c r="O86" s="1"/>
    </row>
    <row r="87" spans="1:15" ht="16.5" x14ac:dyDescent="0.35">
      <c r="A87" s="1"/>
      <c r="B87" s="8">
        <v>2</v>
      </c>
      <c r="C87" s="11">
        <v>5443.4094367718499</v>
      </c>
      <c r="D87" s="12">
        <v>762.07732114805901</v>
      </c>
      <c r="E87" s="1"/>
      <c r="F87" s="1"/>
      <c r="G87" s="1"/>
      <c r="H87" s="1"/>
      <c r="I87" s="1"/>
      <c r="J87" s="8">
        <v>2</v>
      </c>
      <c r="K87" s="11">
        <v>5749.3999080696767</v>
      </c>
      <c r="L87" s="12">
        <v>804.91598712975474</v>
      </c>
      <c r="M87" s="1"/>
      <c r="N87" s="1"/>
      <c r="O87" s="1"/>
    </row>
    <row r="88" spans="1:15" ht="16.5" x14ac:dyDescent="0.35">
      <c r="A88" s="1"/>
      <c r="B88" s="8">
        <v>3</v>
      </c>
      <c r="C88" s="11">
        <v>5497.8992318189512</v>
      </c>
      <c r="D88" s="12">
        <v>769.70589245465328</v>
      </c>
      <c r="E88" s="1"/>
      <c r="F88" s="1"/>
      <c r="G88" s="1"/>
      <c r="H88" s="1"/>
      <c r="I88" s="1"/>
      <c r="J88" s="8">
        <v>3</v>
      </c>
      <c r="K88" s="11">
        <v>5806.9169139527285</v>
      </c>
      <c r="L88" s="12">
        <v>812.96836795338197</v>
      </c>
      <c r="M88" s="1"/>
      <c r="N88" s="1"/>
      <c r="O88" s="1"/>
    </row>
    <row r="89" spans="1:15" ht="16.5" x14ac:dyDescent="0.35">
      <c r="A89" s="1"/>
      <c r="B89" s="8">
        <v>4</v>
      </c>
      <c r="C89" s="11">
        <v>5552.8733805998027</v>
      </c>
      <c r="D89" s="12">
        <v>777.40227328397248</v>
      </c>
      <c r="E89" s="1"/>
      <c r="F89" s="1"/>
      <c r="G89" s="1"/>
      <c r="H89" s="1"/>
      <c r="I89" s="1"/>
      <c r="J89" s="8">
        <v>4</v>
      </c>
      <c r="K89" s="11">
        <v>5865.0393620029672</v>
      </c>
      <c r="L89" s="12">
        <v>821.10551068041548</v>
      </c>
      <c r="M89" s="1"/>
      <c r="N89" s="1"/>
      <c r="O89" s="1"/>
    </row>
    <row r="90" spans="1:15" ht="16.5" x14ac:dyDescent="0.35">
      <c r="A90" s="1"/>
      <c r="B90" s="8">
        <v>5</v>
      </c>
      <c r="C90" s="11">
        <v>5608.4529715478457</v>
      </c>
      <c r="D90" s="12">
        <v>785.18341601669852</v>
      </c>
      <c r="E90" s="1"/>
      <c r="F90" s="1"/>
      <c r="G90" s="1"/>
      <c r="H90" s="1"/>
      <c r="I90" s="1"/>
      <c r="J90" s="8">
        <v>5</v>
      </c>
      <c r="K90" s="11">
        <v>5923.6461637869597</v>
      </c>
      <c r="L90" s="12">
        <v>829.31046293017448</v>
      </c>
      <c r="M90" s="1"/>
      <c r="N90" s="1"/>
      <c r="O90" s="1"/>
    </row>
    <row r="91" spans="1:15" ht="16.5" x14ac:dyDescent="0.35">
      <c r="A91" s="1"/>
      <c r="B91" s="8">
        <v>6</v>
      </c>
      <c r="C91" s="11">
        <v>5664.5169162296388</v>
      </c>
      <c r="D91" s="12">
        <v>793.03236827214948</v>
      </c>
      <c r="E91" s="1"/>
      <c r="F91" s="1"/>
      <c r="G91" s="1"/>
      <c r="H91" s="1"/>
      <c r="I91" s="1"/>
      <c r="J91" s="8">
        <v>6</v>
      </c>
      <c r="K91" s="11">
        <v>5982.8584077381411</v>
      </c>
      <c r="L91" s="12">
        <v>837.60017708333987</v>
      </c>
      <c r="M91" s="1"/>
      <c r="N91" s="1"/>
      <c r="O91" s="1"/>
    </row>
    <row r="92" spans="1:15" ht="16.5" x14ac:dyDescent="0.35">
      <c r="A92" s="1"/>
      <c r="B92" s="8">
        <v>7</v>
      </c>
      <c r="C92" s="11">
        <v>5721.1863030786226</v>
      </c>
      <c r="D92" s="12">
        <v>800.96608243100729</v>
      </c>
      <c r="E92" s="1"/>
      <c r="F92" s="1"/>
      <c r="G92" s="1"/>
      <c r="H92" s="1"/>
      <c r="I92" s="1"/>
      <c r="J92" s="8">
        <v>7</v>
      </c>
      <c r="K92" s="11">
        <v>6042.6760938565139</v>
      </c>
      <c r="L92" s="12">
        <v>845.97465313991199</v>
      </c>
      <c r="M92" s="1"/>
      <c r="N92" s="1"/>
      <c r="O92" s="1"/>
    </row>
    <row r="93" spans="1:15" ht="16.5" x14ac:dyDescent="0.35">
      <c r="A93" s="1"/>
      <c r="B93" s="8">
        <v>8</v>
      </c>
      <c r="C93" s="11">
        <v>5778.3400436613592</v>
      </c>
      <c r="D93" s="12">
        <v>808.96760611259026</v>
      </c>
      <c r="E93" s="1"/>
      <c r="F93" s="1"/>
      <c r="G93" s="1"/>
      <c r="H93" s="1"/>
      <c r="I93" s="1"/>
      <c r="J93" s="8">
        <v>8</v>
      </c>
      <c r="K93" s="11">
        <v>6103.0992221420747</v>
      </c>
      <c r="L93" s="12">
        <v>854.4338910998905</v>
      </c>
      <c r="M93" s="1"/>
      <c r="N93" s="1"/>
      <c r="O93" s="1"/>
    </row>
    <row r="94" spans="1:1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3" x14ac:dyDescent="0.5">
      <c r="A96" s="1"/>
      <c r="B96" s="23" t="s">
        <v>114</v>
      </c>
      <c r="C96" s="58"/>
      <c r="D96" s="59"/>
      <c r="E96" s="1"/>
      <c r="F96" s="1"/>
      <c r="G96" s="1"/>
      <c r="H96" s="1"/>
      <c r="I96" s="1"/>
      <c r="J96" s="23" t="s">
        <v>115</v>
      </c>
      <c r="K96" s="1"/>
      <c r="L96" s="1"/>
      <c r="M96" s="1"/>
      <c r="N96" s="1"/>
      <c r="O96" s="1"/>
    </row>
    <row r="97" spans="1:15" ht="33" x14ac:dyDescent="0.3">
      <c r="A97" s="1"/>
      <c r="B97" s="49" t="s">
        <v>0</v>
      </c>
      <c r="C97" s="50" t="s">
        <v>1</v>
      </c>
      <c r="D97" s="49" t="s">
        <v>4</v>
      </c>
      <c r="E97" s="1"/>
      <c r="F97" s="1"/>
      <c r="G97" s="1"/>
      <c r="H97" s="1"/>
      <c r="I97" s="1"/>
      <c r="J97" s="49" t="s">
        <v>0</v>
      </c>
      <c r="K97" s="50" t="s">
        <v>1</v>
      </c>
      <c r="L97" s="49" t="s">
        <v>4</v>
      </c>
      <c r="M97" s="1"/>
      <c r="N97" s="1"/>
      <c r="O97" s="1"/>
    </row>
    <row r="98" spans="1:15" ht="16.5" x14ac:dyDescent="0.35">
      <c r="A98" s="1"/>
      <c r="B98" s="8">
        <v>0</v>
      </c>
      <c r="C98" s="9">
        <v>6151.8978608175885</v>
      </c>
      <c r="D98" s="9">
        <v>861.26570051446254</v>
      </c>
      <c r="E98" s="1"/>
      <c r="F98" s="1"/>
      <c r="G98" s="1"/>
      <c r="H98" s="1"/>
      <c r="I98" s="1"/>
      <c r="J98" s="8">
        <v>0</v>
      </c>
      <c r="K98" s="9">
        <v>6575.3441125502741</v>
      </c>
      <c r="L98" s="9">
        <v>920.54817575703851</v>
      </c>
      <c r="M98" s="1"/>
      <c r="N98" s="1"/>
      <c r="O98" s="1"/>
    </row>
    <row r="99" spans="1:15" ht="16.5" x14ac:dyDescent="0.35">
      <c r="A99" s="1"/>
      <c r="B99" s="8">
        <v>1</v>
      </c>
      <c r="C99" s="11">
        <v>6213.4107850040928</v>
      </c>
      <c r="D99" s="12">
        <v>869.87750990057316</v>
      </c>
      <c r="E99" s="1"/>
      <c r="F99" s="1"/>
      <c r="G99" s="1"/>
      <c r="H99" s="1"/>
      <c r="I99" s="1"/>
      <c r="J99" s="8">
        <v>1</v>
      </c>
      <c r="K99" s="11">
        <v>6641.0951319071082</v>
      </c>
      <c r="L99" s="12">
        <v>929.75331846699521</v>
      </c>
      <c r="M99" s="1"/>
      <c r="N99" s="1"/>
      <c r="O99" s="1"/>
    </row>
    <row r="100" spans="1:15" ht="16.5" x14ac:dyDescent="0.35">
      <c r="A100" s="1"/>
      <c r="B100" s="8">
        <v>2</v>
      </c>
      <c r="C100" s="11">
        <v>6275.5291513577868</v>
      </c>
      <c r="D100" s="12">
        <v>878.57408119009017</v>
      </c>
      <c r="E100" s="1"/>
      <c r="F100" s="1"/>
      <c r="G100" s="1"/>
      <c r="H100" s="1"/>
      <c r="I100" s="1"/>
      <c r="J100" s="8">
        <v>2</v>
      </c>
      <c r="K100" s="11">
        <v>6707.4515934311339</v>
      </c>
      <c r="L100" s="12">
        <v>939.04322308035876</v>
      </c>
      <c r="M100" s="1"/>
      <c r="N100" s="1"/>
      <c r="O100" s="1"/>
    </row>
    <row r="101" spans="1:15" ht="16.5" x14ac:dyDescent="0.35">
      <c r="A101" s="1"/>
      <c r="B101" s="8">
        <v>3</v>
      </c>
      <c r="C101" s="11">
        <v>6338.2529598786696</v>
      </c>
      <c r="D101" s="12">
        <v>887.35541438301379</v>
      </c>
      <c r="E101" s="1"/>
      <c r="F101" s="1"/>
      <c r="G101" s="1"/>
      <c r="H101" s="1"/>
      <c r="I101" s="1"/>
      <c r="J101" s="8">
        <v>3</v>
      </c>
      <c r="K101" s="11">
        <v>6774.5345855557853</v>
      </c>
      <c r="L101" s="12">
        <v>948.43484197780992</v>
      </c>
      <c r="M101" s="1"/>
      <c r="N101" s="1"/>
      <c r="O101" s="1"/>
    </row>
    <row r="102" spans="1:15" ht="16.5" x14ac:dyDescent="0.35">
      <c r="A102" s="1"/>
      <c r="B102" s="8">
        <v>4</v>
      </c>
      <c r="C102" s="11">
        <v>6401.5822105667439</v>
      </c>
      <c r="D102" s="12">
        <v>896.22150947934426</v>
      </c>
      <c r="E102" s="1"/>
      <c r="F102" s="1"/>
      <c r="G102" s="1"/>
      <c r="H102" s="1"/>
      <c r="I102" s="1"/>
      <c r="J102" s="8">
        <v>4</v>
      </c>
      <c r="K102" s="11">
        <v>6842.2230198476273</v>
      </c>
      <c r="L102" s="12">
        <v>957.91122277866793</v>
      </c>
      <c r="M102" s="1"/>
      <c r="N102" s="1"/>
      <c r="O102" s="1"/>
    </row>
    <row r="103" spans="1:15" ht="16.5" x14ac:dyDescent="0.35">
      <c r="A103" s="1"/>
      <c r="B103" s="8">
        <v>5</v>
      </c>
      <c r="C103" s="11">
        <v>6465.6379918554476</v>
      </c>
      <c r="D103" s="12">
        <v>905.18931885976281</v>
      </c>
      <c r="E103" s="1"/>
      <c r="F103" s="1"/>
      <c r="G103" s="1"/>
      <c r="H103" s="1"/>
      <c r="I103" s="1"/>
      <c r="J103" s="8">
        <v>5</v>
      </c>
      <c r="K103" s="11">
        <v>6910.6379847400976</v>
      </c>
      <c r="L103" s="12">
        <v>967.48931786361379</v>
      </c>
      <c r="M103" s="1"/>
      <c r="N103" s="1"/>
      <c r="O103" s="1"/>
    </row>
    <row r="104" spans="1:15" ht="16.5" x14ac:dyDescent="0.35">
      <c r="A104" s="1"/>
      <c r="B104" s="8">
        <v>6</v>
      </c>
      <c r="C104" s="11">
        <v>6530.2992153113382</v>
      </c>
      <c r="D104" s="12">
        <v>914.24189014358763</v>
      </c>
      <c r="E104" s="1"/>
      <c r="F104" s="1"/>
      <c r="G104" s="1"/>
      <c r="H104" s="1"/>
      <c r="I104" s="1"/>
      <c r="J104" s="8">
        <v>6</v>
      </c>
      <c r="K104" s="11">
        <v>6979.7794802331946</v>
      </c>
      <c r="L104" s="12">
        <v>977.16912723264727</v>
      </c>
      <c r="M104" s="1"/>
      <c r="N104" s="1"/>
      <c r="O104" s="1"/>
    </row>
    <row r="105" spans="1:15" ht="16.5" x14ac:dyDescent="0.35">
      <c r="A105" s="1"/>
      <c r="B105" s="8">
        <v>7</v>
      </c>
      <c r="C105" s="11">
        <v>6595.5658809344195</v>
      </c>
      <c r="D105" s="12">
        <v>923.37922333081895</v>
      </c>
      <c r="E105" s="1"/>
      <c r="F105" s="1"/>
      <c r="G105" s="1"/>
      <c r="H105" s="1"/>
      <c r="I105" s="1"/>
      <c r="J105" s="8">
        <v>7</v>
      </c>
      <c r="K105" s="11">
        <v>7049.5264178934831</v>
      </c>
      <c r="L105" s="12">
        <v>986.93369850508782</v>
      </c>
      <c r="M105" s="1"/>
      <c r="N105" s="1"/>
      <c r="O105" s="1"/>
    </row>
    <row r="106" spans="1:15" ht="16.5" x14ac:dyDescent="0.35">
      <c r="A106" s="1"/>
      <c r="B106" s="8">
        <v>8</v>
      </c>
      <c r="C106" s="11">
        <v>6661.5590771581301</v>
      </c>
      <c r="D106" s="12">
        <v>932.61827080213823</v>
      </c>
      <c r="E106" s="1"/>
      <c r="F106" s="1"/>
      <c r="G106" s="1"/>
      <c r="H106" s="1"/>
      <c r="I106" s="1"/>
      <c r="J106" s="8">
        <v>8</v>
      </c>
      <c r="K106" s="11">
        <v>7119.9998861543991</v>
      </c>
      <c r="L106" s="12">
        <v>996.79998406161599</v>
      </c>
      <c r="M106" s="1"/>
      <c r="N106" s="1"/>
      <c r="O106" s="1"/>
    </row>
    <row r="107" spans="1:15" x14ac:dyDescent="0.3">
      <c r="A107" s="83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5"/>
    </row>
    <row r="108" spans="1:15" x14ac:dyDescent="0.3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1:15" ht="25.5" x14ac:dyDescent="0.55000000000000004">
      <c r="A109" s="1"/>
      <c r="B109" s="2" t="s">
        <v>10</v>
      </c>
      <c r="C109" s="25"/>
      <c r="D109" s="26"/>
      <c r="E109" s="25"/>
      <c r="F109" s="4" t="str">
        <f>$F$20</f>
        <v>מעודכן לינואר 2018</v>
      </c>
      <c r="G109" s="25"/>
      <c r="H109" s="1"/>
      <c r="I109" s="1"/>
      <c r="J109" s="2" t="s">
        <v>10</v>
      </c>
      <c r="K109" s="25"/>
      <c r="L109" s="26"/>
      <c r="M109" s="25"/>
      <c r="N109" s="4" t="str">
        <f>$F$20</f>
        <v>מעודכן לינואר 2018</v>
      </c>
      <c r="O109" s="27"/>
    </row>
    <row r="110" spans="1:15" ht="23" x14ac:dyDescent="0.5">
      <c r="A110" s="1"/>
      <c r="B110" s="23" t="s">
        <v>11</v>
      </c>
      <c r="C110" s="28"/>
      <c r="D110" s="28"/>
      <c r="E110" s="5"/>
      <c r="F110" s="4"/>
      <c r="G110" s="5"/>
      <c r="H110" s="1"/>
      <c r="I110" s="1"/>
      <c r="J110" s="23" t="s">
        <v>12</v>
      </c>
      <c r="K110" s="28"/>
      <c r="L110" s="28"/>
      <c r="M110" s="5"/>
      <c r="N110" s="4"/>
      <c r="O110" s="6"/>
    </row>
    <row r="111" spans="1:15" ht="33" x14ac:dyDescent="0.35">
      <c r="A111" s="1"/>
      <c r="B111" s="29" t="s">
        <v>0</v>
      </c>
      <c r="C111" s="29" t="s">
        <v>1</v>
      </c>
      <c r="D111" s="29" t="s">
        <v>2</v>
      </c>
      <c r="E111" s="47" t="s">
        <v>3</v>
      </c>
      <c r="F111" s="29" t="s">
        <v>4</v>
      </c>
      <c r="G111" s="30"/>
      <c r="H111" s="1"/>
      <c r="I111" s="1"/>
      <c r="J111" s="29" t="s">
        <v>0</v>
      </c>
      <c r="K111" s="29" t="s">
        <v>13</v>
      </c>
      <c r="L111" s="29" t="s">
        <v>2</v>
      </c>
      <c r="M111" s="47" t="s">
        <v>3</v>
      </c>
      <c r="N111" s="29" t="s">
        <v>4</v>
      </c>
      <c r="O111" s="1"/>
    </row>
    <row r="112" spans="1:15" ht="16.5" x14ac:dyDescent="0.35">
      <c r="A112" s="1"/>
      <c r="B112" s="31">
        <v>0</v>
      </c>
      <c r="C112" s="32">
        <v>3486.6430365684823</v>
      </c>
      <c r="D112" s="33">
        <v>1217.2906879520399</v>
      </c>
      <c r="E112" s="32">
        <v>4703.9337245205224</v>
      </c>
      <c r="F112" s="32">
        <v>664.66645988879327</v>
      </c>
      <c r="G112" s="34"/>
      <c r="H112" s="1"/>
      <c r="I112" s="1"/>
      <c r="J112" s="31">
        <v>0</v>
      </c>
      <c r="K112" s="32">
        <v>3557.2590670736918</v>
      </c>
      <c r="L112" s="33">
        <v>1243.1904898233597</v>
      </c>
      <c r="M112" s="32">
        <v>4800.4495568970515</v>
      </c>
      <c r="N112" s="32">
        <v>678.17867642150736</v>
      </c>
      <c r="O112" s="1"/>
    </row>
    <row r="113" spans="1:15" ht="16.5" x14ac:dyDescent="0.35">
      <c r="A113" s="1"/>
      <c r="B113" s="31">
        <v>1</v>
      </c>
      <c r="C113" s="35">
        <v>3518.8835775897824</v>
      </c>
      <c r="D113" s="36">
        <v>1217.2906879520399</v>
      </c>
      <c r="E113" s="35">
        <v>4736.174265541822</v>
      </c>
      <c r="F113" s="35">
        <v>669.18013563177533</v>
      </c>
      <c r="G113" s="24"/>
      <c r="H113" s="1"/>
      <c r="I113" s="1"/>
      <c r="J113" s="31">
        <v>1</v>
      </c>
      <c r="K113" s="35">
        <v>3590.1855770528923</v>
      </c>
      <c r="L113" s="36">
        <v>1243.1904898233597</v>
      </c>
      <c r="M113" s="35">
        <v>4833.3760668762516</v>
      </c>
      <c r="N113" s="35">
        <v>682.78838781859531</v>
      </c>
      <c r="O113" s="1"/>
    </row>
    <row r="114" spans="1:15" ht="16.5" x14ac:dyDescent="0.35">
      <c r="A114" s="1"/>
      <c r="B114" s="31">
        <v>2</v>
      </c>
      <c r="C114" s="35">
        <v>3551.1241186110828</v>
      </c>
      <c r="D114" s="36">
        <v>1217.2906879520399</v>
      </c>
      <c r="E114" s="35">
        <v>4768.4148065631225</v>
      </c>
      <c r="F114" s="35">
        <v>673.69381137475716</v>
      </c>
      <c r="G114" s="24"/>
      <c r="H114" s="1"/>
      <c r="I114" s="1"/>
      <c r="J114" s="31">
        <v>2</v>
      </c>
      <c r="K114" s="35">
        <v>3623.1120870320924</v>
      </c>
      <c r="L114" s="36">
        <v>1243.1904898233597</v>
      </c>
      <c r="M114" s="35">
        <v>4866.3025768554526</v>
      </c>
      <c r="N114" s="35">
        <v>687.39809921568337</v>
      </c>
      <c r="O114" s="1"/>
    </row>
    <row r="115" spans="1:15" ht="16.5" x14ac:dyDescent="0.35">
      <c r="A115" s="1"/>
      <c r="B115" s="31">
        <v>3</v>
      </c>
      <c r="C115" s="35">
        <v>3583.3646596323824</v>
      </c>
      <c r="D115" s="36">
        <v>1217.2906879520399</v>
      </c>
      <c r="E115" s="35">
        <v>4800.6553475844221</v>
      </c>
      <c r="F115" s="35">
        <v>678.20748711773922</v>
      </c>
      <c r="G115" s="24"/>
      <c r="H115" s="1"/>
      <c r="I115" s="1"/>
      <c r="J115" s="31">
        <v>3</v>
      </c>
      <c r="K115" s="35">
        <v>3656.0385970112925</v>
      </c>
      <c r="L115" s="36">
        <v>1243.1904898233597</v>
      </c>
      <c r="M115" s="35">
        <v>4899.2290868346518</v>
      </c>
      <c r="N115" s="35">
        <v>692.00781061277132</v>
      </c>
      <c r="O115" s="1"/>
    </row>
    <row r="116" spans="1:15" ht="16.5" x14ac:dyDescent="0.35">
      <c r="A116" s="1"/>
      <c r="B116" s="31">
        <v>4</v>
      </c>
      <c r="C116" s="35">
        <v>3615.6052006536825</v>
      </c>
      <c r="D116" s="36">
        <v>1217.2906879520399</v>
      </c>
      <c r="E116" s="35">
        <v>4832.8958886057226</v>
      </c>
      <c r="F116" s="35">
        <v>682.72116286072128</v>
      </c>
      <c r="G116" s="24"/>
      <c r="H116" s="1"/>
      <c r="I116" s="1"/>
      <c r="J116" s="31">
        <v>4</v>
      </c>
      <c r="K116" s="35">
        <v>3688.9651069904921</v>
      </c>
      <c r="L116" s="36">
        <v>1243.1904898233597</v>
      </c>
      <c r="M116" s="35">
        <v>4932.1555968138518</v>
      </c>
      <c r="N116" s="35">
        <v>696.61752200985927</v>
      </c>
      <c r="O116" s="1"/>
    </row>
    <row r="117" spans="1:15" ht="16.5" x14ac:dyDescent="0.35">
      <c r="A117" s="1"/>
      <c r="B117" s="31">
        <v>5</v>
      </c>
      <c r="C117" s="35">
        <v>3647.845741674982</v>
      </c>
      <c r="D117" s="36">
        <v>1217.2906879520399</v>
      </c>
      <c r="E117" s="35">
        <v>4865.1364296270222</v>
      </c>
      <c r="F117" s="35">
        <v>687.23483860370322</v>
      </c>
      <c r="G117" s="24"/>
      <c r="H117" s="1"/>
      <c r="I117" s="1"/>
      <c r="J117" s="31">
        <v>5</v>
      </c>
      <c r="K117" s="35">
        <v>3721.8916169696922</v>
      </c>
      <c r="L117" s="36">
        <v>1243.1904898233597</v>
      </c>
      <c r="M117" s="35">
        <v>4965.0821067930519</v>
      </c>
      <c r="N117" s="35">
        <v>701.22723340694733</v>
      </c>
      <c r="O117" s="1"/>
    </row>
    <row r="118" spans="1:15" ht="16.5" x14ac:dyDescent="0.35">
      <c r="A118" s="1"/>
      <c r="B118" s="31">
        <v>6</v>
      </c>
      <c r="C118" s="35">
        <v>3680.0862826962825</v>
      </c>
      <c r="D118" s="36">
        <v>1217.2906879520399</v>
      </c>
      <c r="E118" s="35">
        <v>4897.3769706483226</v>
      </c>
      <c r="F118" s="35">
        <v>691.74851434668528</v>
      </c>
      <c r="G118" s="24"/>
      <c r="H118" s="1"/>
      <c r="I118" s="1"/>
      <c r="J118" s="31">
        <v>6</v>
      </c>
      <c r="K118" s="35">
        <v>3754.8181269488923</v>
      </c>
      <c r="L118" s="36">
        <v>1243.1904898233597</v>
      </c>
      <c r="M118" s="35">
        <v>4998.008616772252</v>
      </c>
      <c r="N118" s="35">
        <v>705.8369448040354</v>
      </c>
      <c r="O118" s="1"/>
    </row>
    <row r="119" spans="1:15" ht="16.5" x14ac:dyDescent="0.35">
      <c r="A119" s="1"/>
      <c r="B119" s="31">
        <v>7</v>
      </c>
      <c r="C119" s="35">
        <v>3712.326823717583</v>
      </c>
      <c r="D119" s="36">
        <v>1217.2906879520399</v>
      </c>
      <c r="E119" s="35">
        <v>4929.6175116696231</v>
      </c>
      <c r="F119" s="35">
        <v>696.26219008966723</v>
      </c>
      <c r="G119" s="24"/>
      <c r="H119" s="1"/>
      <c r="I119" s="1"/>
      <c r="J119" s="31">
        <v>7</v>
      </c>
      <c r="K119" s="35">
        <v>3787.7446369280929</v>
      </c>
      <c r="L119" s="36">
        <v>1243.1904898233597</v>
      </c>
      <c r="M119" s="35">
        <v>5030.9351267514521</v>
      </c>
      <c r="N119" s="35">
        <v>710.44665620112357</v>
      </c>
      <c r="O119" s="1"/>
    </row>
    <row r="120" spans="1:15" ht="16.5" x14ac:dyDescent="0.35">
      <c r="A120" s="1"/>
      <c r="B120" s="31">
        <v>8</v>
      </c>
      <c r="C120" s="35">
        <v>3744.5673647388826</v>
      </c>
      <c r="D120" s="36">
        <v>1217.2906879520399</v>
      </c>
      <c r="E120" s="35">
        <v>4961.8580526909227</v>
      </c>
      <c r="F120" s="35">
        <v>700.77586583264917</v>
      </c>
      <c r="G120" s="24"/>
      <c r="H120" s="1"/>
      <c r="I120" s="1"/>
      <c r="J120" s="31">
        <v>8</v>
      </c>
      <c r="K120" s="35">
        <v>3820.671146907292</v>
      </c>
      <c r="L120" s="36">
        <v>1243.1904898233597</v>
      </c>
      <c r="M120" s="35">
        <v>5063.8616367306513</v>
      </c>
      <c r="N120" s="35">
        <v>715.0563675982113</v>
      </c>
      <c r="O120" s="1"/>
    </row>
    <row r="121" spans="1:15" ht="16.5" x14ac:dyDescent="0.35">
      <c r="A121" s="1"/>
      <c r="B121" s="31">
        <v>9</v>
      </c>
      <c r="C121" s="35">
        <v>3776.8079057601826</v>
      </c>
      <c r="D121" s="36">
        <v>1217.2906879520399</v>
      </c>
      <c r="E121" s="35">
        <v>4994.0985937122223</v>
      </c>
      <c r="F121" s="35">
        <v>705.28954157563123</v>
      </c>
      <c r="G121" s="24"/>
      <c r="H121" s="1"/>
      <c r="I121" s="1"/>
      <c r="J121" s="31">
        <v>9</v>
      </c>
      <c r="K121" s="35">
        <v>3853.5976568864926</v>
      </c>
      <c r="L121" s="36">
        <v>1243.1904898233597</v>
      </c>
      <c r="M121" s="35">
        <v>5096.7881467098523</v>
      </c>
      <c r="N121" s="35">
        <v>719.66607899529947</v>
      </c>
      <c r="O121" s="1"/>
    </row>
    <row r="122" spans="1:15" ht="16.5" x14ac:dyDescent="0.35">
      <c r="A122" s="1"/>
      <c r="B122" s="31">
        <v>10</v>
      </c>
      <c r="C122" s="35">
        <v>3809.0484467814827</v>
      </c>
      <c r="D122" s="36">
        <v>1217.2906879520399</v>
      </c>
      <c r="E122" s="35">
        <v>5026.3391347335228</v>
      </c>
      <c r="F122" s="35">
        <v>709.80321731861329</v>
      </c>
      <c r="G122" s="24"/>
      <c r="H122" s="1"/>
      <c r="I122" s="1"/>
      <c r="J122" s="31">
        <v>10</v>
      </c>
      <c r="K122" s="35">
        <v>3886.5241668656927</v>
      </c>
      <c r="L122" s="36">
        <v>1243.1904898233597</v>
      </c>
      <c r="M122" s="35">
        <v>5129.7146566890524</v>
      </c>
      <c r="N122" s="35">
        <v>724.27579039238742</v>
      </c>
      <c r="O122" s="1"/>
    </row>
    <row r="123" spans="1:15" ht="16.5" x14ac:dyDescent="0.35">
      <c r="A123" s="1"/>
      <c r="B123" s="31">
        <v>11</v>
      </c>
      <c r="C123" s="35">
        <v>3841.2889878027822</v>
      </c>
      <c r="D123" s="36">
        <v>1217.2906879520399</v>
      </c>
      <c r="E123" s="35">
        <v>5058.5796757548223</v>
      </c>
      <c r="F123" s="35">
        <v>714.31689306159512</v>
      </c>
      <c r="G123" s="24"/>
      <c r="H123" s="1"/>
      <c r="I123" s="1"/>
      <c r="J123" s="31">
        <v>11</v>
      </c>
      <c r="K123" s="35">
        <v>3919.4506768448919</v>
      </c>
      <c r="L123" s="36">
        <v>1243.1904898233597</v>
      </c>
      <c r="M123" s="35">
        <v>5162.6411666682516</v>
      </c>
      <c r="N123" s="35">
        <v>728.88550178947548</v>
      </c>
      <c r="O123" s="1"/>
    </row>
    <row r="124" spans="1:15" ht="16.5" x14ac:dyDescent="0.35">
      <c r="A124" s="1"/>
      <c r="B124" s="31">
        <v>12</v>
      </c>
      <c r="C124" s="35">
        <v>3873.5295288240832</v>
      </c>
      <c r="D124" s="36">
        <v>1217.2906879520399</v>
      </c>
      <c r="E124" s="35">
        <v>5090.8202167761228</v>
      </c>
      <c r="F124" s="35">
        <v>718.8305688045773</v>
      </c>
      <c r="G124" s="24"/>
      <c r="H124" s="1"/>
      <c r="I124" s="1"/>
      <c r="J124" s="31">
        <v>12</v>
      </c>
      <c r="K124" s="35">
        <v>3952.3771868240924</v>
      </c>
      <c r="L124" s="36">
        <v>1243.1904898233597</v>
      </c>
      <c r="M124" s="35">
        <v>5195.5676766474517</v>
      </c>
      <c r="N124" s="35">
        <v>733.49521318656343</v>
      </c>
      <c r="O124" s="1"/>
    </row>
    <row r="125" spans="1:15" ht="16.5" x14ac:dyDescent="0.35">
      <c r="A125" s="1"/>
      <c r="B125" s="31">
        <v>13</v>
      </c>
      <c r="C125" s="35">
        <v>3905.7700698453827</v>
      </c>
      <c r="D125" s="36">
        <v>1217.2906879520399</v>
      </c>
      <c r="E125" s="35">
        <v>5123.0607577974224</v>
      </c>
      <c r="F125" s="35">
        <v>723.34424454755924</v>
      </c>
      <c r="G125" s="24"/>
      <c r="H125" s="1"/>
      <c r="I125" s="1"/>
      <c r="J125" s="31">
        <v>13</v>
      </c>
      <c r="K125" s="35">
        <v>3985.303696803292</v>
      </c>
      <c r="L125" s="36">
        <v>1243.1904898233597</v>
      </c>
      <c r="M125" s="35">
        <v>5228.4941866266518</v>
      </c>
      <c r="N125" s="35">
        <v>738.10492458365138</v>
      </c>
      <c r="O125" s="1"/>
    </row>
    <row r="126" spans="1:15" ht="16.5" x14ac:dyDescent="0.35">
      <c r="A126" s="1"/>
      <c r="B126" s="31">
        <v>14</v>
      </c>
      <c r="C126" s="35">
        <v>3938.0106108666828</v>
      </c>
      <c r="D126" s="36">
        <v>1217.2906879520399</v>
      </c>
      <c r="E126" s="35">
        <v>5155.3012988187229</v>
      </c>
      <c r="F126" s="35">
        <v>727.8579202905413</v>
      </c>
      <c r="G126" s="24"/>
      <c r="H126" s="1"/>
      <c r="I126" s="1"/>
      <c r="J126" s="31">
        <v>14</v>
      </c>
      <c r="K126" s="35">
        <v>4018.2302067824926</v>
      </c>
      <c r="L126" s="36">
        <v>1243.1904898233597</v>
      </c>
      <c r="M126" s="35">
        <v>5261.4206966058518</v>
      </c>
      <c r="N126" s="35">
        <v>742.71463598073944</v>
      </c>
      <c r="O126" s="1"/>
    </row>
    <row r="127" spans="1:15" ht="16.5" x14ac:dyDescent="0.35">
      <c r="A127" s="1" t="s">
        <v>13</v>
      </c>
      <c r="B127" s="31">
        <v>15</v>
      </c>
      <c r="C127" s="35">
        <v>3970.2511518879828</v>
      </c>
      <c r="D127" s="36">
        <v>1217.2906879520399</v>
      </c>
      <c r="E127" s="35">
        <v>5187.5418398400225</v>
      </c>
      <c r="F127" s="35">
        <v>732.37159603352325</v>
      </c>
      <c r="G127" s="24"/>
      <c r="H127" s="1"/>
      <c r="I127" s="1"/>
      <c r="J127" s="31">
        <v>15</v>
      </c>
      <c r="K127" s="35">
        <v>4051.1567167616922</v>
      </c>
      <c r="L127" s="36">
        <v>1243.1904898233597</v>
      </c>
      <c r="M127" s="35">
        <v>5294.3472065850519</v>
      </c>
      <c r="N127" s="35">
        <v>747.32434737782728</v>
      </c>
      <c r="O127" s="1"/>
    </row>
    <row r="128" spans="1:15" x14ac:dyDescent="0.3">
      <c r="A128" s="73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5"/>
    </row>
    <row r="129" spans="1:15" x14ac:dyDescent="0.3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</row>
    <row r="130" spans="1:15" ht="25.5" x14ac:dyDescent="0.55000000000000004">
      <c r="A130" s="1"/>
      <c r="B130" s="2" t="s">
        <v>14</v>
      </c>
      <c r="C130" s="37"/>
      <c r="D130" s="37"/>
      <c r="E130" s="38"/>
      <c r="F130" s="4" t="str">
        <f>$F$20</f>
        <v>מעודכן לינואר 2018</v>
      </c>
      <c r="G130" s="5"/>
      <c r="H130" s="1"/>
      <c r="I130" s="1"/>
      <c r="J130" s="2" t="s">
        <v>15</v>
      </c>
      <c r="K130" s="37"/>
      <c r="L130" s="37"/>
      <c r="M130" s="38"/>
      <c r="N130" s="4" t="str">
        <f>$F$20</f>
        <v>מעודכן לינואר 2018</v>
      </c>
      <c r="O130" s="5"/>
    </row>
    <row r="131" spans="1:15" s="54" customFormat="1" ht="33" x14ac:dyDescent="0.3">
      <c r="A131" s="48"/>
      <c r="B131" s="49" t="s">
        <v>0</v>
      </c>
      <c r="C131" s="50" t="s">
        <v>1</v>
      </c>
      <c r="D131" s="49" t="s">
        <v>2</v>
      </c>
      <c r="E131" s="49" t="s">
        <v>3</v>
      </c>
      <c r="F131" s="49" t="s">
        <v>4</v>
      </c>
      <c r="G131" s="51"/>
      <c r="H131" s="52"/>
      <c r="I131" s="53"/>
      <c r="J131" s="49" t="s">
        <v>0</v>
      </c>
      <c r="K131" s="50" t="s">
        <v>1</v>
      </c>
      <c r="L131" s="49" t="s">
        <v>2</v>
      </c>
      <c r="M131" s="49" t="s">
        <v>3</v>
      </c>
      <c r="N131" s="49" t="s">
        <v>4</v>
      </c>
      <c r="O131" s="51"/>
    </row>
    <row r="132" spans="1:15" ht="16.5" x14ac:dyDescent="0.35">
      <c r="A132" s="7"/>
      <c r="B132" s="8">
        <v>0</v>
      </c>
      <c r="C132" s="9">
        <v>7424.8990464678354</v>
      </c>
      <c r="D132" s="9">
        <v>2158.585642908864</v>
      </c>
      <c r="E132" s="9">
        <f>SUM($C132:$D132)</f>
        <v>9583.484689376699</v>
      </c>
      <c r="F132" s="9">
        <v>1346.8861294586432</v>
      </c>
      <c r="G132" s="10"/>
      <c r="H132" s="14"/>
      <c r="I132" s="7"/>
      <c r="J132" s="8">
        <v>0</v>
      </c>
      <c r="K132" s="9">
        <v>5896.4409093174354</v>
      </c>
      <c r="L132" s="9">
        <v>2110.3220600205123</v>
      </c>
      <c r="M132" s="9">
        <f>SUM($K132:$L132)</f>
        <v>8006.7629693379477</v>
      </c>
      <c r="N132" s="9">
        <v>1126.1450886532177</v>
      </c>
      <c r="O132" s="10"/>
    </row>
    <row r="133" spans="1:15" ht="16.5" x14ac:dyDescent="0.35">
      <c r="A133" s="7"/>
      <c r="B133" s="8">
        <v>1</v>
      </c>
      <c r="C133" s="11">
        <v>7492.1836538166344</v>
      </c>
      <c r="D133" s="11">
        <f>$D$132</f>
        <v>2158.585642908864</v>
      </c>
      <c r="E133" s="11">
        <f t="shared" ref="E133:E162" si="8">SUM($C133:$D133)</f>
        <v>9650.7692967254989</v>
      </c>
      <c r="F133" s="11">
        <v>1356.3059744874749</v>
      </c>
      <c r="G133" s="13"/>
      <c r="H133" s="14"/>
      <c r="I133" s="7"/>
      <c r="J133" s="8">
        <v>1</v>
      </c>
      <c r="K133" s="11">
        <v>5952.3921164922367</v>
      </c>
      <c r="L133" s="12">
        <f>$L$132</f>
        <v>2110.3220600205123</v>
      </c>
      <c r="M133" s="11">
        <f>SUM($K133:$L133)</f>
        <v>8062.714176512749</v>
      </c>
      <c r="N133" s="11">
        <v>1133.9782576576899</v>
      </c>
      <c r="O133" s="13"/>
    </row>
    <row r="134" spans="1:15" ht="16.5" x14ac:dyDescent="0.35">
      <c r="A134" s="7"/>
      <c r="B134" s="8">
        <v>2</v>
      </c>
      <c r="C134" s="11">
        <v>7559.4682611654353</v>
      </c>
      <c r="D134" s="11">
        <f t="shared" ref="D134:D162" si="9">$D$132</f>
        <v>2158.585642908864</v>
      </c>
      <c r="E134" s="11">
        <f t="shared" si="8"/>
        <v>9718.0539040742988</v>
      </c>
      <c r="F134" s="11">
        <v>1365.7258195163074</v>
      </c>
      <c r="G134" s="13"/>
      <c r="H134" s="14"/>
      <c r="I134" s="7"/>
      <c r="J134" s="8">
        <v>2</v>
      </c>
      <c r="K134" s="11">
        <v>6008.2240247178361</v>
      </c>
      <c r="L134" s="12">
        <f t="shared" ref="L134:L147" si="10">$L$132</f>
        <v>2110.3220600205123</v>
      </c>
      <c r="M134" s="11">
        <f t="shared" ref="M134:M147" si="11">SUM($K134:$L134)</f>
        <v>8118.5460847383483</v>
      </c>
      <c r="N134" s="11">
        <v>1141.7947248092739</v>
      </c>
      <c r="O134" s="13"/>
    </row>
    <row r="135" spans="1:15" ht="16.5" x14ac:dyDescent="0.35">
      <c r="A135" s="7"/>
      <c r="B135" s="8">
        <v>3</v>
      </c>
      <c r="C135" s="11">
        <v>7626.6335695650341</v>
      </c>
      <c r="D135" s="11">
        <f t="shared" si="9"/>
        <v>2158.585642908864</v>
      </c>
      <c r="E135" s="11">
        <f t="shared" si="8"/>
        <v>9785.2192124738976</v>
      </c>
      <c r="F135" s="11">
        <v>1375.1289626922508</v>
      </c>
      <c r="G135" s="13"/>
      <c r="H135" s="14"/>
      <c r="I135" s="7"/>
      <c r="J135" s="8">
        <v>3</v>
      </c>
      <c r="K135" s="11">
        <v>6064.1752318926347</v>
      </c>
      <c r="L135" s="12">
        <f t="shared" si="10"/>
        <v>2110.3220600205123</v>
      </c>
      <c r="M135" s="11">
        <f t="shared" si="11"/>
        <v>8174.4972919131469</v>
      </c>
      <c r="N135" s="11">
        <v>1149.6278938137457</v>
      </c>
      <c r="O135" s="13"/>
    </row>
    <row r="136" spans="1:15" ht="16.5" x14ac:dyDescent="0.35">
      <c r="A136" s="7"/>
      <c r="B136" s="8">
        <v>4</v>
      </c>
      <c r="C136" s="11">
        <v>7693.9181769138349</v>
      </c>
      <c r="D136" s="11">
        <f t="shared" si="9"/>
        <v>2158.585642908864</v>
      </c>
      <c r="E136" s="11">
        <f t="shared" si="8"/>
        <v>9852.5038198226994</v>
      </c>
      <c r="F136" s="11">
        <v>1384.548807721083</v>
      </c>
      <c r="G136" s="13"/>
      <c r="H136" s="14"/>
      <c r="I136" s="7"/>
      <c r="J136" s="8">
        <v>4</v>
      </c>
      <c r="K136" s="11">
        <v>6120.1264390674351</v>
      </c>
      <c r="L136" s="12">
        <f t="shared" si="10"/>
        <v>2110.3220600205123</v>
      </c>
      <c r="M136" s="11">
        <f t="shared" si="11"/>
        <v>8230.4484990879464</v>
      </c>
      <c r="N136" s="11">
        <v>1157.4610628182179</v>
      </c>
      <c r="O136" s="13"/>
    </row>
    <row r="137" spans="1:15" ht="16.5" x14ac:dyDescent="0.35">
      <c r="A137" s="7"/>
      <c r="B137" s="8">
        <v>5</v>
      </c>
      <c r="C137" s="11">
        <v>7761.2027842626349</v>
      </c>
      <c r="D137" s="11">
        <f t="shared" si="9"/>
        <v>2158.585642908864</v>
      </c>
      <c r="E137" s="11">
        <f t="shared" si="8"/>
        <v>9919.7884271714993</v>
      </c>
      <c r="F137" s="11">
        <v>1393.968652749915</v>
      </c>
      <c r="G137" s="13"/>
      <c r="H137" s="14"/>
      <c r="I137" s="7"/>
      <c r="J137" s="8">
        <v>5</v>
      </c>
      <c r="K137" s="11">
        <v>6175.9583472930353</v>
      </c>
      <c r="L137" s="12">
        <f t="shared" si="10"/>
        <v>2110.3220600205123</v>
      </c>
      <c r="M137" s="11">
        <f t="shared" si="11"/>
        <v>8286.2804073135485</v>
      </c>
      <c r="N137" s="11">
        <v>1165.2775299698019</v>
      </c>
      <c r="O137" s="13"/>
    </row>
    <row r="138" spans="1:15" ht="16.5" x14ac:dyDescent="0.35">
      <c r="A138" s="7"/>
      <c r="B138" s="8">
        <v>6</v>
      </c>
      <c r="C138" s="11">
        <v>7828.4873916114357</v>
      </c>
      <c r="D138" s="11">
        <f t="shared" si="9"/>
        <v>2158.585642908864</v>
      </c>
      <c r="E138" s="11">
        <f t="shared" si="8"/>
        <v>9987.0730345202992</v>
      </c>
      <c r="F138" s="11">
        <v>1403.3884977787473</v>
      </c>
      <c r="G138" s="13"/>
      <c r="H138" s="14"/>
      <c r="I138" s="7"/>
      <c r="J138" s="8">
        <v>6</v>
      </c>
      <c r="K138" s="11">
        <v>6231.9095544678357</v>
      </c>
      <c r="L138" s="12">
        <f t="shared" si="10"/>
        <v>2110.3220600205123</v>
      </c>
      <c r="M138" s="11">
        <f t="shared" si="11"/>
        <v>8342.231614488348</v>
      </c>
      <c r="N138" s="11">
        <v>1173.1106989742739</v>
      </c>
      <c r="O138" s="13"/>
    </row>
    <row r="139" spans="1:15" ht="16.5" x14ac:dyDescent="0.35">
      <c r="A139" s="7"/>
      <c r="B139" s="8">
        <v>7</v>
      </c>
      <c r="C139" s="11">
        <v>7895.7719989602347</v>
      </c>
      <c r="D139" s="11">
        <f t="shared" si="9"/>
        <v>2158.585642908864</v>
      </c>
      <c r="E139" s="11">
        <f t="shared" si="8"/>
        <v>10054.357641869099</v>
      </c>
      <c r="F139" s="11">
        <v>1412.808342807579</v>
      </c>
      <c r="G139" s="13"/>
      <c r="H139" s="14"/>
      <c r="I139" s="7"/>
      <c r="J139" s="8">
        <v>7</v>
      </c>
      <c r="K139" s="11">
        <v>6287.7414626934369</v>
      </c>
      <c r="L139" s="12">
        <f t="shared" si="10"/>
        <v>2110.3220600205123</v>
      </c>
      <c r="M139" s="11">
        <f t="shared" si="11"/>
        <v>8398.0635227139501</v>
      </c>
      <c r="N139" s="11">
        <v>1180.9271661258579</v>
      </c>
      <c r="O139" s="13"/>
    </row>
    <row r="140" spans="1:15" ht="16.5" x14ac:dyDescent="0.35">
      <c r="A140" s="7"/>
      <c r="B140" s="8">
        <v>8</v>
      </c>
      <c r="C140" s="11">
        <v>7963.0566063090346</v>
      </c>
      <c r="D140" s="11">
        <f t="shared" si="9"/>
        <v>2158.585642908864</v>
      </c>
      <c r="E140" s="11">
        <f t="shared" si="8"/>
        <v>10121.642249217899</v>
      </c>
      <c r="F140" s="11">
        <v>1422.2281878364111</v>
      </c>
      <c r="G140" s="13"/>
      <c r="H140" s="14"/>
      <c r="I140" s="7"/>
      <c r="J140" s="8">
        <v>8</v>
      </c>
      <c r="K140" s="11">
        <v>6343.6926698682346</v>
      </c>
      <c r="L140" s="12">
        <f t="shared" si="10"/>
        <v>2110.3220600205123</v>
      </c>
      <c r="M140" s="11">
        <f t="shared" si="11"/>
        <v>8454.0147298887459</v>
      </c>
      <c r="N140" s="11">
        <v>1188.7603351303298</v>
      </c>
      <c r="O140" s="13"/>
    </row>
    <row r="141" spans="1:15" ht="16.5" x14ac:dyDescent="0.35">
      <c r="A141" s="7"/>
      <c r="B141" s="8">
        <v>9</v>
      </c>
      <c r="C141" s="11">
        <v>8030.3412136578354</v>
      </c>
      <c r="D141" s="11">
        <f t="shared" si="9"/>
        <v>2158.585642908864</v>
      </c>
      <c r="E141" s="11">
        <f t="shared" si="8"/>
        <v>10188.926856566699</v>
      </c>
      <c r="F141" s="11">
        <v>1431.6480328652431</v>
      </c>
      <c r="G141" s="13"/>
      <c r="H141" s="14"/>
      <c r="I141" s="7"/>
      <c r="J141" s="8">
        <v>9</v>
      </c>
      <c r="K141" s="11">
        <v>6399.643877043035</v>
      </c>
      <c r="L141" s="12">
        <f t="shared" si="10"/>
        <v>2110.3220600205123</v>
      </c>
      <c r="M141" s="11">
        <f t="shared" si="11"/>
        <v>8509.9659370635472</v>
      </c>
      <c r="N141" s="11">
        <v>1196.5935041348016</v>
      </c>
      <c r="O141" s="13"/>
    </row>
    <row r="142" spans="1:15" ht="16.5" x14ac:dyDescent="0.35">
      <c r="A142" s="7"/>
      <c r="B142" s="8">
        <v>10</v>
      </c>
      <c r="C142" s="11">
        <v>8097.6258210066344</v>
      </c>
      <c r="D142" s="11">
        <f t="shared" si="9"/>
        <v>2158.585642908864</v>
      </c>
      <c r="E142" s="11">
        <f t="shared" si="8"/>
        <v>10256.211463915499</v>
      </c>
      <c r="F142" s="11">
        <v>1441.0678778940749</v>
      </c>
      <c r="G142" s="13"/>
      <c r="H142" s="14"/>
      <c r="I142" s="7"/>
      <c r="J142" s="8">
        <v>10</v>
      </c>
      <c r="K142" s="11">
        <v>6455.4757852686353</v>
      </c>
      <c r="L142" s="12">
        <f t="shared" si="10"/>
        <v>2110.3220600205123</v>
      </c>
      <c r="M142" s="11">
        <f t="shared" si="11"/>
        <v>8565.7978452891475</v>
      </c>
      <c r="N142" s="11">
        <v>1204.4099712863858</v>
      </c>
      <c r="O142" s="13"/>
    </row>
    <row r="143" spans="1:15" ht="16.5" x14ac:dyDescent="0.35">
      <c r="A143" s="7"/>
      <c r="B143" s="8">
        <v>11</v>
      </c>
      <c r="C143" s="11">
        <v>8164.9104283554361</v>
      </c>
      <c r="D143" s="11">
        <f t="shared" si="9"/>
        <v>2158.585642908864</v>
      </c>
      <c r="E143" s="11">
        <f t="shared" si="8"/>
        <v>10323.496071264301</v>
      </c>
      <c r="F143" s="11">
        <v>1450.4877229229073</v>
      </c>
      <c r="G143" s="13"/>
      <c r="H143" s="14"/>
      <c r="I143" s="7"/>
      <c r="J143" s="8">
        <v>11</v>
      </c>
      <c r="K143" s="11">
        <v>6511.4269924434357</v>
      </c>
      <c r="L143" s="12">
        <f t="shared" si="10"/>
        <v>2110.3220600205123</v>
      </c>
      <c r="M143" s="11">
        <f t="shared" si="11"/>
        <v>8621.749052463947</v>
      </c>
      <c r="N143" s="11">
        <v>1212.2431402908578</v>
      </c>
      <c r="O143" s="13"/>
    </row>
    <row r="144" spans="1:15" ht="16.5" x14ac:dyDescent="0.35">
      <c r="A144" s="7"/>
      <c r="B144" s="8">
        <v>12</v>
      </c>
      <c r="C144" s="11">
        <v>8232.0757367550359</v>
      </c>
      <c r="D144" s="11">
        <f t="shared" si="9"/>
        <v>2158.585642908864</v>
      </c>
      <c r="E144" s="11">
        <f t="shared" si="8"/>
        <v>10390.661379663899</v>
      </c>
      <c r="F144" s="11">
        <v>1459.8908660988511</v>
      </c>
      <c r="G144" s="13"/>
      <c r="H144" s="14"/>
      <c r="I144" s="7"/>
      <c r="J144" s="8">
        <v>12</v>
      </c>
      <c r="K144" s="11">
        <v>6567.3781996182352</v>
      </c>
      <c r="L144" s="12">
        <f t="shared" si="10"/>
        <v>2110.3220600205123</v>
      </c>
      <c r="M144" s="11">
        <f t="shared" si="11"/>
        <v>8677.7002596387465</v>
      </c>
      <c r="N144" s="11">
        <v>1220.0763092953298</v>
      </c>
      <c r="O144" s="13"/>
    </row>
    <row r="145" spans="1:15" ht="16.5" x14ac:dyDescent="0.35">
      <c r="A145" s="7"/>
      <c r="B145" s="8">
        <v>13</v>
      </c>
      <c r="C145" s="11">
        <v>8299.3603441038358</v>
      </c>
      <c r="D145" s="11">
        <f t="shared" si="9"/>
        <v>2158.585642908864</v>
      </c>
      <c r="E145" s="11">
        <f t="shared" si="8"/>
        <v>10457.945987012699</v>
      </c>
      <c r="F145" s="11">
        <v>1469.3107111276829</v>
      </c>
      <c r="G145" s="13"/>
      <c r="H145" s="14"/>
      <c r="I145" s="7"/>
      <c r="J145" s="8">
        <v>13</v>
      </c>
      <c r="K145" s="11">
        <v>6623.2101078438345</v>
      </c>
      <c r="L145" s="12">
        <f t="shared" si="10"/>
        <v>2110.3220600205123</v>
      </c>
      <c r="M145" s="11">
        <f t="shared" si="11"/>
        <v>8733.5321678643468</v>
      </c>
      <c r="N145" s="11">
        <v>1227.8927764469138</v>
      </c>
      <c r="O145" s="13"/>
    </row>
    <row r="146" spans="1:15" ht="16.5" x14ac:dyDescent="0.35">
      <c r="A146" s="7"/>
      <c r="B146" s="8">
        <v>14</v>
      </c>
      <c r="C146" s="11">
        <v>8366.6449514526357</v>
      </c>
      <c r="D146" s="11">
        <f t="shared" si="9"/>
        <v>2158.585642908864</v>
      </c>
      <c r="E146" s="11">
        <f t="shared" si="8"/>
        <v>10525.230594361499</v>
      </c>
      <c r="F146" s="11">
        <v>1478.7305561565149</v>
      </c>
      <c r="G146" s="13"/>
      <c r="H146" s="14"/>
      <c r="I146" s="7"/>
      <c r="J146" s="8">
        <v>14</v>
      </c>
      <c r="K146" s="11">
        <v>6679.1613150186349</v>
      </c>
      <c r="L146" s="12">
        <f t="shared" si="10"/>
        <v>2110.3220600205123</v>
      </c>
      <c r="M146" s="11">
        <f t="shared" si="11"/>
        <v>8789.4833750391481</v>
      </c>
      <c r="N146" s="11">
        <v>1235.7259454513858</v>
      </c>
      <c r="O146" s="13"/>
    </row>
    <row r="147" spans="1:15" ht="16.5" x14ac:dyDescent="0.35">
      <c r="A147" s="7"/>
      <c r="B147" s="8">
        <v>15</v>
      </c>
      <c r="C147" s="11">
        <v>8433.9295588014375</v>
      </c>
      <c r="D147" s="11">
        <f t="shared" si="9"/>
        <v>2158.585642908864</v>
      </c>
      <c r="E147" s="11">
        <f t="shared" si="8"/>
        <v>10592.515201710301</v>
      </c>
      <c r="F147" s="11">
        <v>1488.1504011853474</v>
      </c>
      <c r="G147" s="13"/>
      <c r="H147" s="14"/>
      <c r="I147" s="7"/>
      <c r="J147" s="8">
        <v>15</v>
      </c>
      <c r="K147" s="11">
        <v>6734.9932232442352</v>
      </c>
      <c r="L147" s="12">
        <f t="shared" si="10"/>
        <v>2110.3220600205123</v>
      </c>
      <c r="M147" s="11">
        <f t="shared" si="11"/>
        <v>8845.3152832647465</v>
      </c>
      <c r="N147" s="11">
        <v>1243.5424126029698</v>
      </c>
      <c r="O147" s="13"/>
    </row>
    <row r="148" spans="1:15" ht="16.5" x14ac:dyDescent="0.35">
      <c r="A148" s="7"/>
      <c r="B148" s="8">
        <v>16</v>
      </c>
      <c r="C148" s="11">
        <v>8501.2141661502355</v>
      </c>
      <c r="D148" s="11">
        <f t="shared" si="9"/>
        <v>2158.585642908864</v>
      </c>
      <c r="E148" s="11">
        <f t="shared" si="8"/>
        <v>10659.799809059099</v>
      </c>
      <c r="F148" s="11">
        <v>1497.570246214179</v>
      </c>
      <c r="G148" s="13"/>
      <c r="H148" s="14"/>
      <c r="I148" s="7"/>
      <c r="J148" s="26"/>
      <c r="K148" s="26"/>
      <c r="L148" s="26"/>
      <c r="M148" s="26"/>
      <c r="N148" s="26"/>
      <c r="O148" s="13"/>
    </row>
    <row r="149" spans="1:15" ht="16.5" x14ac:dyDescent="0.35">
      <c r="A149" s="7"/>
      <c r="B149" s="8">
        <v>17</v>
      </c>
      <c r="C149" s="11">
        <v>8568.4987734990355</v>
      </c>
      <c r="D149" s="11">
        <f t="shared" si="9"/>
        <v>2158.585642908864</v>
      </c>
      <c r="E149" s="11">
        <f t="shared" si="8"/>
        <v>10727.084416407899</v>
      </c>
      <c r="F149" s="11">
        <v>1506.990091243011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18</v>
      </c>
      <c r="C150" s="11">
        <v>8635.7833808478354</v>
      </c>
      <c r="D150" s="11">
        <f t="shared" si="9"/>
        <v>2158.585642908864</v>
      </c>
      <c r="E150" s="11">
        <f t="shared" si="8"/>
        <v>10794.369023756699</v>
      </c>
      <c r="F150" s="11">
        <v>1516.409936271843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19</v>
      </c>
      <c r="C151" s="11">
        <v>8703.0679881966353</v>
      </c>
      <c r="D151" s="11">
        <f t="shared" si="9"/>
        <v>2158.585642908864</v>
      </c>
      <c r="E151" s="11">
        <f t="shared" si="8"/>
        <v>10861.653631105499</v>
      </c>
      <c r="F151" s="11">
        <v>1525.829781300675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20</v>
      </c>
      <c r="C152" s="11">
        <v>8770.3525955454352</v>
      </c>
      <c r="D152" s="11">
        <f t="shared" si="9"/>
        <v>2158.585642908864</v>
      </c>
      <c r="E152" s="11">
        <f t="shared" si="8"/>
        <v>10928.938238454299</v>
      </c>
      <c r="F152" s="11">
        <v>1535.249626329507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21</v>
      </c>
      <c r="C153" s="11">
        <v>8837.5179039450359</v>
      </c>
      <c r="D153" s="11">
        <f t="shared" si="9"/>
        <v>2158.585642908864</v>
      </c>
      <c r="E153" s="11">
        <f t="shared" si="8"/>
        <v>10996.103546853899</v>
      </c>
      <c r="F153" s="11">
        <v>1544.652769505451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22</v>
      </c>
      <c r="C154" s="11">
        <v>8904.8025112938358</v>
      </c>
      <c r="D154" s="11">
        <f t="shared" si="9"/>
        <v>2158.585642908864</v>
      </c>
      <c r="E154" s="11">
        <f t="shared" si="8"/>
        <v>11063.388154202699</v>
      </c>
      <c r="F154" s="11">
        <v>1554.0726145342828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23</v>
      </c>
      <c r="C155" s="11">
        <v>8972.0871186426357</v>
      </c>
      <c r="D155" s="11">
        <f t="shared" si="9"/>
        <v>2158.585642908864</v>
      </c>
      <c r="E155" s="11">
        <f t="shared" si="8"/>
        <v>11130.672761551499</v>
      </c>
      <c r="F155" s="11">
        <v>1563.4924595631151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24</v>
      </c>
      <c r="C156" s="11">
        <v>9039.3717259914374</v>
      </c>
      <c r="D156" s="11">
        <f t="shared" si="9"/>
        <v>2158.585642908864</v>
      </c>
      <c r="E156" s="11">
        <f t="shared" si="8"/>
        <v>11197.957368900301</v>
      </c>
      <c r="F156" s="11">
        <v>1572.9123045919473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7"/>
      <c r="B157" s="8">
        <v>25</v>
      </c>
      <c r="C157" s="11">
        <v>9106.6563333402373</v>
      </c>
      <c r="D157" s="11">
        <f t="shared" si="9"/>
        <v>2158.585642908864</v>
      </c>
      <c r="E157" s="11">
        <f t="shared" si="8"/>
        <v>11265.241976249101</v>
      </c>
      <c r="F157" s="11">
        <v>1582.3321496207791</v>
      </c>
      <c r="G157" s="13"/>
      <c r="H157" s="14"/>
      <c r="I157" s="7"/>
      <c r="J157" s="14"/>
      <c r="K157" s="14"/>
      <c r="L157" s="14"/>
      <c r="M157" s="14"/>
      <c r="N157" s="14"/>
      <c r="O157" s="13"/>
    </row>
    <row r="158" spans="1:15" ht="16.5" x14ac:dyDescent="0.35">
      <c r="A158" s="39"/>
      <c r="B158" s="8">
        <v>26</v>
      </c>
      <c r="C158" s="11">
        <v>9173.9409406890354</v>
      </c>
      <c r="D158" s="11">
        <f t="shared" si="9"/>
        <v>2158.585642908864</v>
      </c>
      <c r="E158" s="11">
        <f t="shared" si="8"/>
        <v>11332.526583597899</v>
      </c>
      <c r="F158" s="11">
        <v>1591.7519946496111</v>
      </c>
      <c r="G158" s="40"/>
      <c r="H158" s="14"/>
      <c r="I158" s="14"/>
      <c r="J158" s="14"/>
      <c r="K158" s="14"/>
      <c r="L158" s="14"/>
      <c r="M158" s="14"/>
      <c r="N158" s="14"/>
      <c r="O158" s="40"/>
    </row>
    <row r="159" spans="1:15" ht="16.5" x14ac:dyDescent="0.35">
      <c r="A159" s="7"/>
      <c r="B159" s="8">
        <v>27</v>
      </c>
      <c r="C159" s="11">
        <v>9241.2255480378335</v>
      </c>
      <c r="D159" s="11">
        <f t="shared" si="9"/>
        <v>2158.585642908864</v>
      </c>
      <c r="E159" s="11">
        <f t="shared" si="8"/>
        <v>11399.811190946697</v>
      </c>
      <c r="F159" s="11">
        <v>1601.1718396784429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28</v>
      </c>
      <c r="C160" s="11">
        <v>9308.5101553866316</v>
      </c>
      <c r="D160" s="11">
        <f t="shared" si="9"/>
        <v>2158.585642908864</v>
      </c>
      <c r="E160" s="11">
        <f t="shared" si="8"/>
        <v>11467.095798295495</v>
      </c>
      <c r="F160" s="11">
        <v>1610.5916847072745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7"/>
      <c r="B161" s="8">
        <v>29</v>
      </c>
      <c r="C161" s="11">
        <v>9375.7947627354297</v>
      </c>
      <c r="D161" s="11">
        <f t="shared" si="9"/>
        <v>2158.585642908864</v>
      </c>
      <c r="E161" s="11">
        <f t="shared" si="8"/>
        <v>11534.380405644293</v>
      </c>
      <c r="F161" s="11">
        <v>1620.0115297361062</v>
      </c>
      <c r="G161" s="41"/>
      <c r="H161" s="14"/>
      <c r="I161" s="14"/>
      <c r="J161" s="14"/>
      <c r="K161" s="14"/>
      <c r="L161" s="14"/>
      <c r="M161" s="14"/>
      <c r="N161" s="14"/>
      <c r="O161" s="14"/>
    </row>
    <row r="162" spans="1:15" ht="16.5" x14ac:dyDescent="0.35">
      <c r="A162" s="7"/>
      <c r="B162" s="8">
        <v>30</v>
      </c>
      <c r="C162" s="11">
        <v>9442.9600711350304</v>
      </c>
      <c r="D162" s="11">
        <f t="shared" si="9"/>
        <v>2158.585642908864</v>
      </c>
      <c r="E162" s="11">
        <f t="shared" si="8"/>
        <v>11601.545714043894</v>
      </c>
      <c r="F162" s="11">
        <v>1629.4146729120503</v>
      </c>
      <c r="G162" s="41"/>
      <c r="H162" s="14"/>
      <c r="I162" s="14"/>
      <c r="J162" s="14"/>
      <c r="K162" s="14"/>
      <c r="L162" s="14"/>
      <c r="M162" s="14"/>
      <c r="N162" s="14"/>
      <c r="O162" s="13"/>
    </row>
    <row r="163" spans="1:15" x14ac:dyDescent="0.3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86"/>
    </row>
    <row r="164" spans="1:15" x14ac:dyDescent="0.3">
      <c r="A164" s="62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87"/>
    </row>
    <row r="165" spans="1:15" ht="25.5" x14ac:dyDescent="0.55000000000000004">
      <c r="A165" s="1"/>
      <c r="B165" s="2" t="s">
        <v>16</v>
      </c>
      <c r="C165" s="25"/>
      <c r="D165" s="26"/>
      <c r="E165" s="25"/>
      <c r="F165" s="4" t="str">
        <f>$F$20</f>
        <v>מעודכן לינואר 2018</v>
      </c>
      <c r="G165" s="25"/>
      <c r="H165" s="1"/>
      <c r="I165" s="6"/>
      <c r="J165" s="2" t="s">
        <v>17</v>
      </c>
      <c r="K165" s="43"/>
      <c r="L165" s="43"/>
      <c r="M165" s="43"/>
      <c r="N165" s="4" t="str">
        <f>$F$20</f>
        <v>מעודכן לינואר 2018</v>
      </c>
      <c r="O165" s="40"/>
    </row>
    <row r="166" spans="1:15" ht="33" x14ac:dyDescent="0.35">
      <c r="A166" s="1"/>
      <c r="B166" s="29" t="s">
        <v>0</v>
      </c>
      <c r="C166" s="29" t="s">
        <v>1</v>
      </c>
      <c r="D166" s="29" t="s">
        <v>2</v>
      </c>
      <c r="E166" s="47" t="s">
        <v>3</v>
      </c>
      <c r="F166" s="29" t="s">
        <v>4</v>
      </c>
      <c r="G166" s="30"/>
      <c r="H166" s="1"/>
      <c r="I166" s="6"/>
      <c r="J166" s="29" t="s">
        <v>18</v>
      </c>
      <c r="K166" s="77" t="s">
        <v>19</v>
      </c>
      <c r="L166" s="78"/>
      <c r="M166" s="79"/>
      <c r="N166" s="44" t="s">
        <v>20</v>
      </c>
      <c r="O166" s="13"/>
    </row>
    <row r="167" spans="1:15" ht="16.5" x14ac:dyDescent="0.35">
      <c r="A167" s="1"/>
      <c r="B167" s="31">
        <v>0</v>
      </c>
      <c r="C167" s="9">
        <v>3546.2763011003976</v>
      </c>
      <c r="D167" s="9">
        <v>1217.2906879520399</v>
      </c>
      <c r="E167" s="9">
        <v>4763.5669890524377</v>
      </c>
      <c r="F167" s="9">
        <v>675.18997715913122</v>
      </c>
      <c r="G167" s="34"/>
      <c r="H167" s="1"/>
      <c r="I167" s="6"/>
      <c r="J167" s="45">
        <v>1</v>
      </c>
      <c r="K167" s="66"/>
      <c r="L167" s="67"/>
      <c r="M167" s="68"/>
      <c r="N167" s="11">
        <v>222.97005546128156</v>
      </c>
      <c r="O167" s="13"/>
    </row>
    <row r="168" spans="1:15" ht="16.5" x14ac:dyDescent="0.35">
      <c r="A168" s="1"/>
      <c r="B168" s="31">
        <v>1</v>
      </c>
      <c r="C168" s="11">
        <v>3578.5168421216977</v>
      </c>
      <c r="D168" s="11">
        <v>1217.2906879520399</v>
      </c>
      <c r="E168" s="11">
        <v>4795.8075300737373</v>
      </c>
      <c r="F168" s="11">
        <v>679.70365290211328</v>
      </c>
      <c r="G168" s="24"/>
      <c r="H168" s="1"/>
      <c r="I168" s="6"/>
      <c r="J168" s="46" t="s">
        <v>21</v>
      </c>
      <c r="K168" s="66" t="s">
        <v>22</v>
      </c>
      <c r="L168" s="67"/>
      <c r="M168" s="68"/>
      <c r="N168" s="11">
        <v>340.26849387886654</v>
      </c>
      <c r="O168" s="13"/>
    </row>
    <row r="169" spans="1:15" ht="16.5" x14ac:dyDescent="0.35">
      <c r="A169" s="1"/>
      <c r="B169" s="31">
        <v>2</v>
      </c>
      <c r="C169" s="11">
        <v>3610.7573831429982</v>
      </c>
      <c r="D169" s="11">
        <v>1217.2906879520399</v>
      </c>
      <c r="E169" s="11">
        <v>4828.0480710950378</v>
      </c>
      <c r="F169" s="11">
        <v>684.21732864509511</v>
      </c>
      <c r="G169" s="24"/>
      <c r="H169" s="1"/>
      <c r="I169" s="6"/>
      <c r="J169" s="46" t="s">
        <v>23</v>
      </c>
      <c r="K169" s="66" t="s">
        <v>24</v>
      </c>
      <c r="L169" s="67"/>
      <c r="M169" s="68"/>
      <c r="N169" s="11">
        <v>440.20028771266868</v>
      </c>
      <c r="O169" s="13"/>
    </row>
    <row r="170" spans="1:15" ht="16.5" x14ac:dyDescent="0.35">
      <c r="A170" s="1"/>
      <c r="B170" s="31">
        <v>3</v>
      </c>
      <c r="C170" s="11">
        <v>3642.9979241642977</v>
      </c>
      <c r="D170" s="11">
        <v>1217.2906879520399</v>
      </c>
      <c r="E170" s="11">
        <v>4860.2886121163374</v>
      </c>
      <c r="F170" s="11">
        <v>688.73100438807717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4</v>
      </c>
      <c r="C171" s="11">
        <v>3675.2384651855978</v>
      </c>
      <c r="D171" s="11">
        <v>1217.2906879520399</v>
      </c>
      <c r="E171" s="11">
        <v>4892.5291531376379</v>
      </c>
      <c r="F171" s="11">
        <v>693.24468013105923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5</v>
      </c>
      <c r="C172" s="11">
        <v>3707.4790062068973</v>
      </c>
      <c r="D172" s="11">
        <v>1217.2906879520399</v>
      </c>
      <c r="E172" s="11">
        <v>4924.7696941589375</v>
      </c>
      <c r="F172" s="11">
        <v>697.75835587404117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6</v>
      </c>
      <c r="C173" s="11">
        <v>3739.7195472281978</v>
      </c>
      <c r="D173" s="11">
        <v>1217.2906879520399</v>
      </c>
      <c r="E173" s="11">
        <v>4957.0102351802379</v>
      </c>
      <c r="F173" s="11">
        <v>702.27203161702323</v>
      </c>
      <c r="G173" s="24"/>
      <c r="H173" s="1"/>
      <c r="I173" s="6"/>
      <c r="J173" s="7"/>
      <c r="K173" s="7"/>
      <c r="L173" s="7"/>
      <c r="M173" s="7"/>
      <c r="N173" s="7"/>
      <c r="O173" s="14"/>
    </row>
    <row r="174" spans="1:15" ht="16.5" x14ac:dyDescent="0.35">
      <c r="A174" s="1"/>
      <c r="B174" s="31">
        <v>7</v>
      </c>
      <c r="C174" s="11">
        <v>3771.9600882494983</v>
      </c>
      <c r="D174" s="11">
        <v>1217.2906879520399</v>
      </c>
      <c r="E174" s="11">
        <v>4989.2507762015384</v>
      </c>
      <c r="F174" s="11">
        <v>706.78570736000518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8</v>
      </c>
      <c r="C175" s="11">
        <v>3804.2006292707979</v>
      </c>
      <c r="D175" s="11">
        <v>1217.2906879520399</v>
      </c>
      <c r="E175" s="11">
        <v>5021.491317222838</v>
      </c>
      <c r="F175" s="11">
        <v>711.29938310298712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9</v>
      </c>
      <c r="C176" s="11">
        <v>3836.4411702920979</v>
      </c>
      <c r="D176" s="11">
        <v>1217.2906879520399</v>
      </c>
      <c r="E176" s="11">
        <v>5053.7318582441376</v>
      </c>
      <c r="F176" s="11">
        <v>715.81305884596918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10</v>
      </c>
      <c r="C177" s="11">
        <v>3868.681711313398</v>
      </c>
      <c r="D177" s="11">
        <v>1217.2906879520399</v>
      </c>
      <c r="E177" s="11">
        <v>5085.9723992654381</v>
      </c>
      <c r="F177" s="11">
        <v>720.32673458895124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11</v>
      </c>
      <c r="C178" s="11">
        <v>3900.9222523346975</v>
      </c>
      <c r="D178" s="11">
        <v>1217.2906879520399</v>
      </c>
      <c r="E178" s="11">
        <v>5118.2129402867376</v>
      </c>
      <c r="F178" s="11">
        <v>724.84041033193307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12</v>
      </c>
      <c r="C179" s="11">
        <v>3933.1627933559985</v>
      </c>
      <c r="D179" s="11">
        <v>1217.2906879520399</v>
      </c>
      <c r="E179" s="11">
        <v>5150.4534813080381</v>
      </c>
      <c r="F179" s="11">
        <v>729.35408607491524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13</v>
      </c>
      <c r="C180" s="11">
        <v>3965.4033343772981</v>
      </c>
      <c r="D180" s="11">
        <v>1217.2906879520399</v>
      </c>
      <c r="E180" s="11">
        <v>5182.6940223293377</v>
      </c>
      <c r="F180" s="11">
        <v>733.86776181789719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14</v>
      </c>
      <c r="C181" s="11">
        <v>3997.6438753985981</v>
      </c>
      <c r="D181" s="11">
        <v>1217.2906879520399</v>
      </c>
      <c r="E181" s="11">
        <v>5214.9345633506382</v>
      </c>
      <c r="F181" s="11">
        <v>738.38143756087925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ht="16.5" x14ac:dyDescent="0.35">
      <c r="A182" s="1"/>
      <c r="B182" s="31">
        <v>15</v>
      </c>
      <c r="C182" s="11">
        <v>4029.8844164198981</v>
      </c>
      <c r="D182" s="11">
        <v>1217.2906879520399</v>
      </c>
      <c r="E182" s="11">
        <v>5247.1751043719378</v>
      </c>
      <c r="F182" s="11">
        <v>742.89511330386119</v>
      </c>
      <c r="G182" s="24"/>
      <c r="H182" s="1"/>
      <c r="I182" s="6"/>
      <c r="J182" s="7"/>
      <c r="K182" s="7"/>
      <c r="L182" s="7"/>
      <c r="M182" s="7"/>
      <c r="N182" s="7"/>
      <c r="O182" s="7"/>
    </row>
    <row r="183" spans="1:15" x14ac:dyDescent="0.3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</row>
    <row r="184" spans="1:15" x14ac:dyDescent="0.3">
      <c r="A184" s="62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</row>
    <row r="185" spans="1:15" ht="14.25" customHeight="1" x14ac:dyDescent="0.3">
      <c r="A185" s="64" t="s">
        <v>9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</row>
    <row r="186" spans="1:15" ht="14.25" customHeight="1" x14ac:dyDescent="0.3">
      <c r="A186" s="65" t="str">
        <f t="shared" ref="A186" si="12">$A$76</f>
        <v>עודכנו אחוזית - מורה מן החוץ 1, מורה מן החוץ א', מורה מן החוץ ב', מורה משנה א', מורה משנה ב', מורה עוזר א',ב',ג' וד'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</sheetData>
  <mergeCells count="31">
    <mergeCell ref="A1:O1"/>
    <mergeCell ref="A2:O2"/>
    <mergeCell ref="A19:O19"/>
    <mergeCell ref="A76:O76"/>
    <mergeCell ref="A49:O49"/>
    <mergeCell ref="A74:O74"/>
    <mergeCell ref="A75:O75"/>
    <mergeCell ref="A48:O48"/>
    <mergeCell ref="A73:O73"/>
    <mergeCell ref="A18:O18"/>
    <mergeCell ref="A3:O3"/>
    <mergeCell ref="A4:O4"/>
    <mergeCell ref="A77:O77"/>
    <mergeCell ref="A78:O78"/>
    <mergeCell ref="A79:O79"/>
    <mergeCell ref="A108:O108"/>
    <mergeCell ref="K168:M168"/>
    <mergeCell ref="A128:O128"/>
    <mergeCell ref="A129:O129"/>
    <mergeCell ref="K166:M166"/>
    <mergeCell ref="K167:M167"/>
    <mergeCell ref="A80:O80"/>
    <mergeCell ref="A81:O81"/>
    <mergeCell ref="A107:O107"/>
    <mergeCell ref="A163:O163"/>
    <mergeCell ref="A164:O164"/>
    <mergeCell ref="A183:O183"/>
    <mergeCell ref="A184:O184"/>
    <mergeCell ref="A185:O185"/>
    <mergeCell ref="A186:O186"/>
    <mergeCell ref="K169:M169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5"/>
  <sheetViews>
    <sheetView rightToLeft="1" view="pageBreakPreview" zoomScale="70" zoomScaleNormal="100" zoomScaleSheetLayoutView="70" workbookViewId="0">
      <selection sqref="A1:O1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" x14ac:dyDescent="0.7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.75" customHeight="1" x14ac:dyDescent="0.45">
      <c r="A2" s="71" t="s">
        <v>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87"/>
    </row>
    <row r="4" spans="1:15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87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117</v>
      </c>
      <c r="G5" s="14"/>
      <c r="H5" s="14"/>
      <c r="I5" s="14"/>
      <c r="J5" s="2" t="s">
        <v>43</v>
      </c>
      <c r="K5" s="3"/>
      <c r="L5" s="3"/>
      <c r="M5" s="4"/>
      <c r="N5" s="4" t="str">
        <f>$F$5</f>
        <v>מעודכן ליולי 2019</v>
      </c>
      <c r="O5" s="14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14"/>
      <c r="H6" s="14"/>
      <c r="I6" s="14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>
        <v>6955.489617681329</v>
      </c>
      <c r="D7" s="9">
        <v>2195.3819722022131</v>
      </c>
      <c r="E7" s="9">
        <v>9150.8715898835417</v>
      </c>
      <c r="F7" s="9">
        <v>1281.122022583696</v>
      </c>
      <c r="G7" s="14"/>
      <c r="H7" s="14"/>
      <c r="I7" s="14"/>
      <c r="J7" s="8">
        <v>0</v>
      </c>
      <c r="K7" s="9">
        <v>5897.7553093368297</v>
      </c>
      <c r="L7" s="9">
        <v>2163.0801115210247</v>
      </c>
      <c r="M7" s="9">
        <v>8060.8354208578548</v>
      </c>
      <c r="N7" s="9">
        <v>1128.5169589200996</v>
      </c>
      <c r="O7" s="14"/>
    </row>
    <row r="8" spans="1:15" ht="18.75" customHeight="1" x14ac:dyDescent="0.35">
      <c r="A8" s="14"/>
      <c r="B8" s="8">
        <v>1</v>
      </c>
      <c r="C8" s="11">
        <v>7024.4563402138483</v>
      </c>
      <c r="D8" s="12">
        <v>2195.3819722022131</v>
      </c>
      <c r="E8" s="12">
        <v>9219.8383124160609</v>
      </c>
      <c r="F8" s="11">
        <v>1290.7773637382488</v>
      </c>
      <c r="G8" s="14"/>
      <c r="H8" s="14"/>
      <c r="I8" s="14"/>
      <c r="J8" s="8">
        <v>1</v>
      </c>
      <c r="K8" s="11">
        <v>5955.1052966910001</v>
      </c>
      <c r="L8" s="12">
        <v>2163.0801115210247</v>
      </c>
      <c r="M8" s="12">
        <v>8118.1854082120244</v>
      </c>
      <c r="N8" s="11">
        <v>1136.5459571496835</v>
      </c>
      <c r="O8" s="14"/>
    </row>
    <row r="9" spans="1:15" ht="18.75" customHeight="1" x14ac:dyDescent="0.35">
      <c r="A9" s="14"/>
      <c r="B9" s="8">
        <v>2</v>
      </c>
      <c r="C9" s="11">
        <v>7093.300781323439</v>
      </c>
      <c r="D9" s="12">
        <v>2195.3819722022131</v>
      </c>
      <c r="E9" s="12">
        <v>9288.6827535256525</v>
      </c>
      <c r="F9" s="11">
        <v>1300.4155854935914</v>
      </c>
      <c r="G9" s="14"/>
      <c r="H9" s="14"/>
      <c r="I9" s="14"/>
      <c r="J9" s="8">
        <v>2</v>
      </c>
      <c r="K9" s="11">
        <v>6012.3330026222402</v>
      </c>
      <c r="L9" s="12">
        <v>2163.0801115210247</v>
      </c>
      <c r="M9" s="12">
        <v>8175.4131141432645</v>
      </c>
      <c r="N9" s="11">
        <v>1144.5578359800572</v>
      </c>
      <c r="O9" s="14"/>
    </row>
    <row r="10" spans="1:15" ht="18.75" customHeight="1" x14ac:dyDescent="0.35">
      <c r="A10" s="14"/>
      <c r="B10" s="8">
        <v>3</v>
      </c>
      <c r="C10" s="11">
        <v>7162.2675038559591</v>
      </c>
      <c r="D10" s="12">
        <v>2195.3819722022131</v>
      </c>
      <c r="E10" s="12">
        <v>9357.6494760581718</v>
      </c>
      <c r="F10" s="11">
        <v>1310.0709266481442</v>
      </c>
      <c r="G10" s="14"/>
      <c r="H10" s="14"/>
      <c r="I10" s="14"/>
      <c r="J10" s="8">
        <v>3</v>
      </c>
      <c r="K10" s="11">
        <v>6069.6829899764089</v>
      </c>
      <c r="L10" s="12">
        <v>2163.0801115210247</v>
      </c>
      <c r="M10" s="12">
        <v>8232.763101497434</v>
      </c>
      <c r="N10" s="11">
        <v>1152.5868342096408</v>
      </c>
      <c r="O10" s="14"/>
    </row>
    <row r="11" spans="1:15" ht="18.75" customHeight="1" x14ac:dyDescent="0.35">
      <c r="A11" s="14"/>
      <c r="B11" s="8">
        <v>4</v>
      </c>
      <c r="C11" s="11">
        <v>7231.2342263884802</v>
      </c>
      <c r="D11" s="12">
        <v>2195.3819722022131</v>
      </c>
      <c r="E11" s="12">
        <v>9426.6161985906929</v>
      </c>
      <c r="F11" s="11">
        <v>1319.7262678026973</v>
      </c>
      <c r="G11" s="14"/>
      <c r="H11" s="14"/>
      <c r="I11" s="14"/>
      <c r="J11" s="8">
        <v>4</v>
      </c>
      <c r="K11" s="11">
        <v>6127.0329773305784</v>
      </c>
      <c r="L11" s="12">
        <v>2163.0801115210247</v>
      </c>
      <c r="M11" s="12">
        <v>8290.1130888516036</v>
      </c>
      <c r="N11" s="11">
        <v>1160.6158324392247</v>
      </c>
      <c r="O11" s="14"/>
    </row>
    <row r="12" spans="1:15" ht="18.75" customHeight="1" x14ac:dyDescent="0.35">
      <c r="A12" s="14"/>
      <c r="B12" s="8">
        <v>5</v>
      </c>
      <c r="C12" s="11">
        <v>7300.2009489209986</v>
      </c>
      <c r="D12" s="12">
        <v>2195.3819722022131</v>
      </c>
      <c r="E12" s="12">
        <v>9495.5829211232121</v>
      </c>
      <c r="F12" s="11">
        <v>1329.3816089572499</v>
      </c>
      <c r="G12" s="14"/>
      <c r="H12" s="14"/>
      <c r="I12" s="14"/>
      <c r="J12" s="8">
        <v>5</v>
      </c>
      <c r="K12" s="11">
        <v>6184.2606832618194</v>
      </c>
      <c r="L12" s="12">
        <v>2163.0801115210247</v>
      </c>
      <c r="M12" s="12">
        <v>8347.3407947828437</v>
      </c>
      <c r="N12" s="11">
        <v>1168.6277112695984</v>
      </c>
      <c r="O12" s="14"/>
    </row>
    <row r="13" spans="1:15" ht="18.75" customHeight="1" x14ac:dyDescent="0.35">
      <c r="A13" s="14"/>
      <c r="B13" s="8">
        <v>6</v>
      </c>
      <c r="C13" s="11">
        <v>7369.1676714535179</v>
      </c>
      <c r="D13" s="12">
        <v>2195.3819722022131</v>
      </c>
      <c r="E13" s="12">
        <v>9564.5496436557314</v>
      </c>
      <c r="F13" s="11">
        <v>1339.0369501118025</v>
      </c>
      <c r="G13" s="14"/>
      <c r="H13" s="14"/>
      <c r="I13" s="14"/>
      <c r="J13" s="8">
        <v>6</v>
      </c>
      <c r="K13" s="11">
        <v>6241.6106706159899</v>
      </c>
      <c r="L13" s="12">
        <v>2163.0801115210247</v>
      </c>
      <c r="M13" s="12">
        <v>8404.690782137015</v>
      </c>
      <c r="N13" s="11">
        <v>1176.6567094991822</v>
      </c>
      <c r="O13" s="14"/>
    </row>
    <row r="14" spans="1:15" ht="18.75" customHeight="1" x14ac:dyDescent="0.35">
      <c r="A14" s="14"/>
      <c r="B14" s="8">
        <v>7</v>
      </c>
      <c r="C14" s="11">
        <v>7438.134393986039</v>
      </c>
      <c r="D14" s="12">
        <v>2195.3819722022131</v>
      </c>
      <c r="E14" s="12">
        <v>9633.5163661882525</v>
      </c>
      <c r="F14" s="11">
        <v>1348.6922912663554</v>
      </c>
      <c r="G14" s="14"/>
      <c r="H14" s="14"/>
      <c r="I14" s="14"/>
      <c r="J14" s="8">
        <v>7</v>
      </c>
      <c r="K14" s="11">
        <v>6298.8383765472308</v>
      </c>
      <c r="L14" s="12">
        <v>2163.0801115210247</v>
      </c>
      <c r="M14" s="12">
        <v>8461.9184880682551</v>
      </c>
      <c r="N14" s="11">
        <v>1184.6685883295556</v>
      </c>
      <c r="O14" s="14"/>
    </row>
    <row r="15" spans="1:15" ht="18.75" customHeight="1" x14ac:dyDescent="0.35">
      <c r="A15" s="14"/>
      <c r="B15" s="8">
        <v>8</v>
      </c>
      <c r="C15" s="11">
        <v>7507.1011165185573</v>
      </c>
      <c r="D15" s="12">
        <v>2195.3819722022131</v>
      </c>
      <c r="E15" s="12">
        <v>9702.48308872077</v>
      </c>
      <c r="F15" s="11">
        <v>1358.347632420908</v>
      </c>
      <c r="G15" s="14"/>
      <c r="H15" s="14"/>
      <c r="I15" s="14"/>
      <c r="J15" s="8">
        <v>8</v>
      </c>
      <c r="K15" s="11">
        <v>6356.1883639013986</v>
      </c>
      <c r="L15" s="12">
        <v>2163.0801115210247</v>
      </c>
      <c r="M15" s="12">
        <v>8519.2684754224229</v>
      </c>
      <c r="N15" s="11">
        <v>1192.6975865591394</v>
      </c>
      <c r="O15" s="14"/>
    </row>
    <row r="16" spans="1:15" ht="18.75" customHeight="1" x14ac:dyDescent="0.35">
      <c r="A16" s="14"/>
      <c r="B16" s="8">
        <v>9</v>
      </c>
      <c r="C16" s="11">
        <v>7576.0678390510793</v>
      </c>
      <c r="D16" s="12">
        <v>2195.3819722022131</v>
      </c>
      <c r="E16" s="12">
        <v>9771.4498112532929</v>
      </c>
      <c r="F16" s="11">
        <v>1368.0029735754611</v>
      </c>
      <c r="G16" s="14"/>
      <c r="H16" s="14"/>
      <c r="I16" s="14"/>
      <c r="J16" s="8">
        <v>9</v>
      </c>
      <c r="K16" s="11">
        <v>6413.5383512555691</v>
      </c>
      <c r="L16" s="12">
        <v>2163.0801115210247</v>
      </c>
      <c r="M16" s="12">
        <v>8576.6184627765942</v>
      </c>
      <c r="N16" s="11">
        <v>1200.7265847887231</v>
      </c>
      <c r="O16" s="14"/>
    </row>
    <row r="17" spans="1:15" ht="18.75" customHeight="1" x14ac:dyDescent="0.35">
      <c r="A17" s="14"/>
      <c r="B17" s="8">
        <v>10</v>
      </c>
      <c r="C17" s="11">
        <v>7645.0345615835995</v>
      </c>
      <c r="D17" s="12">
        <v>2195.3819722022131</v>
      </c>
      <c r="E17" s="12">
        <v>9840.4165337858121</v>
      </c>
      <c r="F17" s="11">
        <v>1377.6583147300139</v>
      </c>
      <c r="G17" s="14"/>
      <c r="H17" s="14"/>
      <c r="I17" s="14"/>
      <c r="J17" s="8">
        <v>10</v>
      </c>
      <c r="K17" s="11">
        <v>6470.7660571868091</v>
      </c>
      <c r="L17" s="12">
        <v>2163.0801115210247</v>
      </c>
      <c r="M17" s="12">
        <v>8633.8461687078343</v>
      </c>
      <c r="N17" s="11">
        <v>1208.7384636190968</v>
      </c>
      <c r="O17" s="14"/>
    </row>
    <row r="18" spans="1:15" x14ac:dyDescent="0.3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ליולי 2019</v>
      </c>
      <c r="G20" s="5"/>
      <c r="H20" s="1"/>
      <c r="I20" s="1"/>
      <c r="J20" s="2" t="s">
        <v>6</v>
      </c>
      <c r="K20" s="3"/>
      <c r="L20" s="3"/>
      <c r="M20" s="4"/>
      <c r="N20" s="4" t="str">
        <f>$F$5</f>
        <v>מעודכן ליולי 2019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7446.4005116932231</v>
      </c>
      <c r="D22" s="9">
        <v>2158.585642908864</v>
      </c>
      <c r="E22" s="9">
        <f>SUM($C22:$D22)</f>
        <v>9604.9861546020875</v>
      </c>
      <c r="F22" s="9">
        <v>1350.6805056748881</v>
      </c>
      <c r="G22" s="10"/>
      <c r="H22" s="14"/>
      <c r="I22" s="15"/>
      <c r="J22" s="8">
        <v>0</v>
      </c>
      <c r="K22" s="9">
        <v>6949.8782851228225</v>
      </c>
      <c r="L22" s="9">
        <v>2141.8360704411839</v>
      </c>
      <c r="M22" s="9">
        <f>SUM($K22:$L22)</f>
        <v>9091.7143555640068</v>
      </c>
      <c r="N22" s="9">
        <v>1278.8224538095567</v>
      </c>
      <c r="O22" s="10"/>
    </row>
    <row r="23" spans="1:15" ht="16.5" x14ac:dyDescent="0.35">
      <c r="A23" s="7"/>
      <c r="B23" s="8">
        <v>1</v>
      </c>
      <c r="C23" s="11">
        <v>7513.6851190420221</v>
      </c>
      <c r="D23" s="12">
        <f>$D$22</f>
        <v>2158.585642908864</v>
      </c>
      <c r="E23" s="12">
        <f>SUM($C23:$D23)</f>
        <v>9672.2707619508856</v>
      </c>
      <c r="F23" s="11">
        <v>1360.1003507037199</v>
      </c>
      <c r="G23" s="10"/>
      <c r="H23" s="16"/>
      <c r="I23" s="15"/>
      <c r="J23" s="8">
        <v>1</v>
      </c>
      <c r="K23" s="11">
        <v>7017.1628924716224</v>
      </c>
      <c r="L23" s="12">
        <f>$L$22</f>
        <v>2141.8360704411839</v>
      </c>
      <c r="M23" s="12">
        <f>SUM($K23:$L23)</f>
        <v>9158.9989629128067</v>
      </c>
      <c r="N23" s="11">
        <v>1288.2422988383887</v>
      </c>
      <c r="O23" s="13"/>
    </row>
    <row r="24" spans="1:15" ht="16.5" x14ac:dyDescent="0.35">
      <c r="A24" s="7"/>
      <c r="B24" s="8">
        <v>2</v>
      </c>
      <c r="C24" s="11">
        <v>7580.9697263908229</v>
      </c>
      <c r="D24" s="12">
        <f t="shared" ref="D24:D47" si="0">$D$22</f>
        <v>2158.585642908864</v>
      </c>
      <c r="E24" s="12">
        <f t="shared" ref="E24:E47" si="1">SUM($C24:$D24)</f>
        <v>9739.5553692996873</v>
      </c>
      <c r="F24" s="11">
        <v>1369.5201957325523</v>
      </c>
      <c r="G24" s="13"/>
      <c r="H24" s="14"/>
      <c r="I24" s="7"/>
      <c r="J24" s="8">
        <v>2</v>
      </c>
      <c r="K24" s="11">
        <v>7084.3282008712231</v>
      </c>
      <c r="L24" s="12">
        <f t="shared" ref="L24:L47" si="2">$L$22</f>
        <v>2141.8360704411839</v>
      </c>
      <c r="M24" s="12">
        <f t="shared" ref="M24:M47" si="3">SUM($K24:$L24)</f>
        <v>9226.1642713124074</v>
      </c>
      <c r="N24" s="11">
        <v>1297.6454420143327</v>
      </c>
      <c r="O24" s="13"/>
    </row>
    <row r="25" spans="1:15" ht="16.5" x14ac:dyDescent="0.35">
      <c r="A25" s="7"/>
      <c r="B25" s="8">
        <v>3</v>
      </c>
      <c r="C25" s="11">
        <v>7648.1350347904217</v>
      </c>
      <c r="D25" s="12">
        <f t="shared" si="0"/>
        <v>2158.585642908864</v>
      </c>
      <c r="E25" s="12">
        <f t="shared" si="1"/>
        <v>9806.7206776992862</v>
      </c>
      <c r="F25" s="11">
        <v>1378.9233389084957</v>
      </c>
      <c r="G25" s="13"/>
      <c r="H25" s="14"/>
      <c r="I25" s="7"/>
      <c r="J25" s="8">
        <v>3</v>
      </c>
      <c r="K25" s="11">
        <v>7151.612808220023</v>
      </c>
      <c r="L25" s="12">
        <f t="shared" si="2"/>
        <v>2141.8360704411839</v>
      </c>
      <c r="M25" s="12">
        <f t="shared" si="3"/>
        <v>9293.4488786612073</v>
      </c>
      <c r="N25" s="11">
        <v>1307.0652870431647</v>
      </c>
      <c r="O25" s="13"/>
    </row>
    <row r="26" spans="1:15" ht="16.5" x14ac:dyDescent="0.35">
      <c r="A26" s="7"/>
      <c r="B26" s="8">
        <v>4</v>
      </c>
      <c r="C26" s="11">
        <v>7715.4196421392226</v>
      </c>
      <c r="D26" s="12">
        <f t="shared" si="0"/>
        <v>2158.585642908864</v>
      </c>
      <c r="E26" s="12">
        <f t="shared" si="1"/>
        <v>9874.0052850480861</v>
      </c>
      <c r="F26" s="11">
        <v>1388.3431839373279</v>
      </c>
      <c r="G26" s="13"/>
      <c r="H26" s="14"/>
      <c r="I26" s="7"/>
      <c r="J26" s="8">
        <v>4</v>
      </c>
      <c r="K26" s="11">
        <v>7218.8974155688238</v>
      </c>
      <c r="L26" s="12">
        <f t="shared" si="2"/>
        <v>2141.8360704411839</v>
      </c>
      <c r="M26" s="12">
        <f t="shared" si="3"/>
        <v>9360.7334860100073</v>
      </c>
      <c r="N26" s="11">
        <v>1316.485132071997</v>
      </c>
      <c r="O26" s="13"/>
    </row>
    <row r="27" spans="1:15" ht="16.5" x14ac:dyDescent="0.35">
      <c r="A27" s="7"/>
      <c r="B27" s="8">
        <v>5</v>
      </c>
      <c r="C27" s="11">
        <v>7782.7042494880225</v>
      </c>
      <c r="D27" s="12">
        <f t="shared" si="0"/>
        <v>2158.585642908864</v>
      </c>
      <c r="E27" s="12">
        <f t="shared" si="1"/>
        <v>9941.289892396886</v>
      </c>
      <c r="F27" s="11">
        <v>1397.7630289661599</v>
      </c>
      <c r="G27" s="13"/>
      <c r="H27" s="14"/>
      <c r="I27" s="7"/>
      <c r="J27" s="8">
        <v>5</v>
      </c>
      <c r="K27" s="11">
        <v>7286.1820229176228</v>
      </c>
      <c r="L27" s="12">
        <f t="shared" si="2"/>
        <v>2141.8360704411839</v>
      </c>
      <c r="M27" s="12">
        <f t="shared" si="3"/>
        <v>9428.0180933588072</v>
      </c>
      <c r="N27" s="11">
        <v>1325.9049771008288</v>
      </c>
      <c r="O27" s="13"/>
    </row>
    <row r="28" spans="1:15" ht="16.5" x14ac:dyDescent="0.35">
      <c r="A28" s="7"/>
      <c r="B28" s="8">
        <v>6</v>
      </c>
      <c r="C28" s="11">
        <v>7849.9888568368233</v>
      </c>
      <c r="D28" s="12">
        <f t="shared" si="0"/>
        <v>2158.585642908864</v>
      </c>
      <c r="E28" s="12">
        <f t="shared" si="1"/>
        <v>10008.574499745688</v>
      </c>
      <c r="F28" s="11">
        <v>1407.1828739949922</v>
      </c>
      <c r="G28" s="13"/>
      <c r="H28" s="14"/>
      <c r="I28" s="7"/>
      <c r="J28" s="8">
        <v>6</v>
      </c>
      <c r="K28" s="11">
        <v>7353.4666302664218</v>
      </c>
      <c r="L28" s="12">
        <f t="shared" si="2"/>
        <v>2141.8360704411839</v>
      </c>
      <c r="M28" s="12">
        <f t="shared" si="3"/>
        <v>9495.3027007076053</v>
      </c>
      <c r="N28" s="11">
        <v>1335.3248221296608</v>
      </c>
      <c r="O28" s="13"/>
    </row>
    <row r="29" spans="1:15" ht="16.5" x14ac:dyDescent="0.35">
      <c r="A29" s="7"/>
      <c r="B29" s="8">
        <v>7</v>
      </c>
      <c r="C29" s="11">
        <v>7917.2734641856223</v>
      </c>
      <c r="D29" s="12">
        <f t="shared" si="0"/>
        <v>2158.585642908864</v>
      </c>
      <c r="E29" s="12">
        <f t="shared" si="1"/>
        <v>10075.859107094486</v>
      </c>
      <c r="F29" s="11">
        <v>1416.602719023824</v>
      </c>
      <c r="G29" s="13"/>
      <c r="H29" s="14"/>
      <c r="I29" s="7"/>
      <c r="J29" s="8">
        <v>7</v>
      </c>
      <c r="K29" s="11">
        <v>7420.7512376152226</v>
      </c>
      <c r="L29" s="12">
        <f t="shared" si="2"/>
        <v>2141.8360704411839</v>
      </c>
      <c r="M29" s="12">
        <f t="shared" si="3"/>
        <v>9562.587308056407</v>
      </c>
      <c r="N29" s="11">
        <v>1344.7446671584928</v>
      </c>
      <c r="O29" s="13"/>
    </row>
    <row r="30" spans="1:15" ht="16.5" x14ac:dyDescent="0.35">
      <c r="A30" s="7"/>
      <c r="B30" s="8">
        <v>8</v>
      </c>
      <c r="C30" s="11">
        <v>7984.5580715344222</v>
      </c>
      <c r="D30" s="12">
        <f t="shared" si="0"/>
        <v>2158.585642908864</v>
      </c>
      <c r="E30" s="12">
        <f t="shared" si="1"/>
        <v>10143.143714443286</v>
      </c>
      <c r="F30" s="11">
        <v>1426.022564052656</v>
      </c>
      <c r="G30" s="13"/>
      <c r="H30" s="14"/>
      <c r="I30" s="7"/>
      <c r="J30" s="8">
        <v>8</v>
      </c>
      <c r="K30" s="11">
        <v>7488.0358449640216</v>
      </c>
      <c r="L30" s="12">
        <f t="shared" si="2"/>
        <v>2141.8360704411839</v>
      </c>
      <c r="M30" s="12">
        <f t="shared" si="3"/>
        <v>9629.8719154052051</v>
      </c>
      <c r="N30" s="11">
        <v>1354.1645121873246</v>
      </c>
      <c r="O30" s="13"/>
    </row>
    <row r="31" spans="1:15" ht="16.5" x14ac:dyDescent="0.35">
      <c r="A31" s="7"/>
      <c r="B31" s="8">
        <v>9</v>
      </c>
      <c r="C31" s="11">
        <v>8051.842678883223</v>
      </c>
      <c r="D31" s="12">
        <f t="shared" si="0"/>
        <v>2158.585642908864</v>
      </c>
      <c r="E31" s="12">
        <f t="shared" si="1"/>
        <v>10210.428321792087</v>
      </c>
      <c r="F31" s="11">
        <v>1435.442409081488</v>
      </c>
      <c r="G31" s="13"/>
      <c r="H31" s="14"/>
      <c r="I31" s="7"/>
      <c r="J31" s="8">
        <v>9</v>
      </c>
      <c r="K31" s="11">
        <v>7555.3204523128234</v>
      </c>
      <c r="L31" s="12">
        <f t="shared" si="2"/>
        <v>2141.8360704411839</v>
      </c>
      <c r="M31" s="12">
        <f t="shared" si="3"/>
        <v>9697.1565227540068</v>
      </c>
      <c r="N31" s="11">
        <v>1363.5843572161568</v>
      </c>
      <c r="O31" s="13"/>
    </row>
    <row r="32" spans="1:15" ht="16.5" x14ac:dyDescent="0.35">
      <c r="A32" s="7"/>
      <c r="B32" s="8">
        <v>10</v>
      </c>
      <c r="C32" s="11">
        <v>8119.127286232022</v>
      </c>
      <c r="D32" s="12">
        <f t="shared" si="0"/>
        <v>2158.585642908864</v>
      </c>
      <c r="E32" s="12">
        <f t="shared" si="1"/>
        <v>10277.712929140886</v>
      </c>
      <c r="F32" s="11">
        <v>1444.8622541103198</v>
      </c>
      <c r="G32" s="13"/>
      <c r="H32" s="14"/>
      <c r="I32" s="7"/>
      <c r="J32" s="8">
        <v>10</v>
      </c>
      <c r="K32" s="11">
        <v>7622.6050596616233</v>
      </c>
      <c r="L32" s="12">
        <f t="shared" si="2"/>
        <v>2141.8360704411839</v>
      </c>
      <c r="M32" s="12">
        <f t="shared" si="3"/>
        <v>9764.4411301028067</v>
      </c>
      <c r="N32" s="11">
        <v>1373.0042022449888</v>
      </c>
      <c r="O32" s="13"/>
    </row>
    <row r="33" spans="1:15" ht="16.5" x14ac:dyDescent="0.35">
      <c r="A33" s="7"/>
      <c r="B33" s="8">
        <v>11</v>
      </c>
      <c r="C33" s="11">
        <v>8186.4118935808237</v>
      </c>
      <c r="D33" s="12">
        <f t="shared" si="0"/>
        <v>2158.585642908864</v>
      </c>
      <c r="E33" s="12">
        <f t="shared" si="1"/>
        <v>10344.997536489687</v>
      </c>
      <c r="F33" s="11">
        <v>1454.2820991391523</v>
      </c>
      <c r="G33" s="13"/>
      <c r="H33" s="14"/>
      <c r="I33" s="7"/>
      <c r="J33" s="8">
        <v>11</v>
      </c>
      <c r="K33" s="11">
        <v>7689.7703680612231</v>
      </c>
      <c r="L33" s="12">
        <f t="shared" si="2"/>
        <v>2141.8360704411839</v>
      </c>
      <c r="M33" s="12">
        <f t="shared" si="3"/>
        <v>9831.6064385024074</v>
      </c>
      <c r="N33" s="11">
        <v>1382.4073454209329</v>
      </c>
      <c r="O33" s="13"/>
    </row>
    <row r="34" spans="1:15" ht="16.5" x14ac:dyDescent="0.35">
      <c r="A34" s="7"/>
      <c r="B34" s="8">
        <v>12</v>
      </c>
      <c r="C34" s="11">
        <v>8253.5772019804226</v>
      </c>
      <c r="D34" s="12">
        <f t="shared" si="0"/>
        <v>2158.585642908864</v>
      </c>
      <c r="E34" s="12">
        <f t="shared" si="1"/>
        <v>10412.162844889286</v>
      </c>
      <c r="F34" s="11">
        <v>1463.685242315096</v>
      </c>
      <c r="G34" s="13"/>
      <c r="H34" s="14"/>
      <c r="I34" s="7"/>
      <c r="J34" s="8">
        <v>12</v>
      </c>
      <c r="K34" s="11">
        <v>7757.0549754100221</v>
      </c>
      <c r="L34" s="12">
        <f t="shared" si="2"/>
        <v>2141.8360704411839</v>
      </c>
      <c r="M34" s="12">
        <f t="shared" si="3"/>
        <v>9898.8910458512055</v>
      </c>
      <c r="N34" s="11">
        <v>1391.8271904497647</v>
      </c>
      <c r="O34" s="13"/>
    </row>
    <row r="35" spans="1:15" ht="16.5" x14ac:dyDescent="0.35">
      <c r="A35" s="7"/>
      <c r="B35" s="8">
        <v>13</v>
      </c>
      <c r="C35" s="11">
        <v>8320.8618093292225</v>
      </c>
      <c r="D35" s="12">
        <f t="shared" si="0"/>
        <v>2158.585642908864</v>
      </c>
      <c r="E35" s="12">
        <f t="shared" si="1"/>
        <v>10479.447452238086</v>
      </c>
      <c r="F35" s="11">
        <v>1473.1050873439278</v>
      </c>
      <c r="G35" s="13"/>
      <c r="H35" s="14"/>
      <c r="I35" s="7"/>
      <c r="J35" s="8">
        <v>13</v>
      </c>
      <c r="K35" s="11">
        <v>7824.3395827588229</v>
      </c>
      <c r="L35" s="12">
        <f t="shared" si="2"/>
        <v>2141.8360704411839</v>
      </c>
      <c r="M35" s="12">
        <f t="shared" si="3"/>
        <v>9966.1756532000072</v>
      </c>
      <c r="N35" s="11">
        <v>1401.2470354785969</v>
      </c>
      <c r="O35" s="13"/>
    </row>
    <row r="36" spans="1:15" ht="16.5" x14ac:dyDescent="0.35">
      <c r="A36" s="7"/>
      <c r="B36" s="8">
        <v>14</v>
      </c>
      <c r="C36" s="11">
        <v>8388.1464166780224</v>
      </c>
      <c r="D36" s="12">
        <f t="shared" si="0"/>
        <v>2158.585642908864</v>
      </c>
      <c r="E36" s="12">
        <f t="shared" si="1"/>
        <v>10546.732059586886</v>
      </c>
      <c r="F36" s="11">
        <v>1482.5249323727598</v>
      </c>
      <c r="G36" s="13"/>
      <c r="H36" s="14"/>
      <c r="I36" s="7"/>
      <c r="J36" s="8">
        <v>14</v>
      </c>
      <c r="K36" s="11">
        <v>7891.6241901076219</v>
      </c>
      <c r="L36" s="12">
        <f t="shared" si="2"/>
        <v>2141.8360704411839</v>
      </c>
      <c r="M36" s="12">
        <f t="shared" si="3"/>
        <v>10033.460260548805</v>
      </c>
      <c r="N36" s="11">
        <v>1410.6668805074287</v>
      </c>
      <c r="O36" s="13"/>
    </row>
    <row r="37" spans="1:15" ht="16.5" x14ac:dyDescent="0.35">
      <c r="A37" s="7"/>
      <c r="B37" s="8">
        <v>15</v>
      </c>
      <c r="C37" s="11">
        <v>8455.4310240268242</v>
      </c>
      <c r="D37" s="12">
        <f t="shared" si="0"/>
        <v>2158.585642908864</v>
      </c>
      <c r="E37" s="12">
        <f t="shared" si="1"/>
        <v>10614.016666935688</v>
      </c>
      <c r="F37" s="11">
        <v>1491.9447774015923</v>
      </c>
      <c r="G37" s="13"/>
      <c r="H37" s="14"/>
      <c r="I37" s="7"/>
      <c r="J37" s="8">
        <v>15</v>
      </c>
      <c r="K37" s="11">
        <v>7958.9087974564218</v>
      </c>
      <c r="L37" s="12">
        <f t="shared" si="2"/>
        <v>2141.8360704411839</v>
      </c>
      <c r="M37" s="12">
        <f t="shared" si="3"/>
        <v>10100.744867897605</v>
      </c>
      <c r="N37" s="11">
        <v>1420.0867255362607</v>
      </c>
      <c r="O37" s="13"/>
    </row>
    <row r="38" spans="1:15" ht="16.5" x14ac:dyDescent="0.35">
      <c r="A38" s="7"/>
      <c r="B38" s="8">
        <v>16</v>
      </c>
      <c r="C38" s="11">
        <v>8522.7156313756223</v>
      </c>
      <c r="D38" s="12">
        <f t="shared" si="0"/>
        <v>2158.585642908864</v>
      </c>
      <c r="E38" s="12">
        <f t="shared" si="1"/>
        <v>10681.301274284486</v>
      </c>
      <c r="F38" s="11">
        <v>1501.3646224304239</v>
      </c>
      <c r="G38" s="13"/>
      <c r="H38" s="14"/>
      <c r="I38" s="7"/>
      <c r="J38" s="8">
        <v>16</v>
      </c>
      <c r="K38" s="11">
        <v>8026.1934048052235</v>
      </c>
      <c r="L38" s="12">
        <f t="shared" si="2"/>
        <v>2141.8360704411839</v>
      </c>
      <c r="M38" s="12">
        <f t="shared" si="3"/>
        <v>10168.029475246407</v>
      </c>
      <c r="N38" s="11">
        <v>1429.5065705650929</v>
      </c>
      <c r="O38" s="13"/>
    </row>
    <row r="39" spans="1:15" ht="16.5" x14ac:dyDescent="0.35">
      <c r="A39" s="7"/>
      <c r="B39" s="8">
        <v>17</v>
      </c>
      <c r="C39" s="11">
        <v>8590.0002387244222</v>
      </c>
      <c r="D39" s="12">
        <f t="shared" si="0"/>
        <v>2158.585642908864</v>
      </c>
      <c r="E39" s="12">
        <f t="shared" si="1"/>
        <v>10748.585881633286</v>
      </c>
      <c r="F39" s="11">
        <v>1510.7844674592559</v>
      </c>
      <c r="G39" s="13"/>
      <c r="H39" s="14"/>
      <c r="I39" s="7"/>
      <c r="J39" s="8">
        <v>17</v>
      </c>
      <c r="K39" s="11">
        <v>8093.4780121540234</v>
      </c>
      <c r="L39" s="12">
        <f t="shared" si="2"/>
        <v>2141.8360704411839</v>
      </c>
      <c r="M39" s="12">
        <f t="shared" si="3"/>
        <v>10235.314082595207</v>
      </c>
      <c r="N39" s="11">
        <v>1438.9264155939247</v>
      </c>
      <c r="O39" s="13"/>
    </row>
    <row r="40" spans="1:15" ht="16.5" x14ac:dyDescent="0.35">
      <c r="A40" s="7"/>
      <c r="B40" s="8">
        <v>18</v>
      </c>
      <c r="C40" s="11">
        <v>8657.2848460732221</v>
      </c>
      <c r="D40" s="12">
        <f t="shared" si="0"/>
        <v>2158.585642908864</v>
      </c>
      <c r="E40" s="12">
        <f t="shared" si="1"/>
        <v>10815.870488982086</v>
      </c>
      <c r="F40" s="11">
        <v>1520.2043124880879</v>
      </c>
      <c r="G40" s="13"/>
      <c r="H40" s="14"/>
      <c r="I40" s="7"/>
      <c r="J40" s="8">
        <v>18</v>
      </c>
      <c r="K40" s="11">
        <v>8160.7626195028233</v>
      </c>
      <c r="L40" s="12">
        <f t="shared" si="2"/>
        <v>2141.8360704411839</v>
      </c>
      <c r="M40" s="12">
        <f t="shared" si="3"/>
        <v>10302.598689944007</v>
      </c>
      <c r="N40" s="11">
        <v>1448.3462606227567</v>
      </c>
      <c r="O40" s="13"/>
    </row>
    <row r="41" spans="1:15" ht="16.5" x14ac:dyDescent="0.35">
      <c r="A41" s="7"/>
      <c r="B41" s="8">
        <v>19</v>
      </c>
      <c r="C41" s="11">
        <v>8724.569453422022</v>
      </c>
      <c r="D41" s="12">
        <f t="shared" si="0"/>
        <v>2158.585642908864</v>
      </c>
      <c r="E41" s="12">
        <f t="shared" si="1"/>
        <v>10883.155096330885</v>
      </c>
      <c r="F41" s="11">
        <v>1529.6241575169199</v>
      </c>
      <c r="G41" s="17"/>
      <c r="H41" s="18"/>
      <c r="I41" s="19"/>
      <c r="J41" s="8">
        <v>19</v>
      </c>
      <c r="K41" s="11">
        <v>8228.0472268516223</v>
      </c>
      <c r="L41" s="12">
        <f t="shared" si="2"/>
        <v>2141.8360704411839</v>
      </c>
      <c r="M41" s="12">
        <f t="shared" si="3"/>
        <v>10369.883297292807</v>
      </c>
      <c r="N41" s="11">
        <v>1457.766105651589</v>
      </c>
      <c r="O41" s="13"/>
    </row>
    <row r="42" spans="1:15" ht="16.5" x14ac:dyDescent="0.35">
      <c r="A42" s="7"/>
      <c r="B42" s="8">
        <v>20</v>
      </c>
      <c r="C42" s="11">
        <v>8791.8540607708219</v>
      </c>
      <c r="D42" s="12">
        <f t="shared" si="0"/>
        <v>2158.585642908864</v>
      </c>
      <c r="E42" s="12">
        <f t="shared" si="1"/>
        <v>10950.439703679685</v>
      </c>
      <c r="F42" s="11">
        <v>1539.0440025457519</v>
      </c>
      <c r="G42" s="17"/>
      <c r="H42" s="18"/>
      <c r="I42" s="19"/>
      <c r="J42" s="8">
        <v>20</v>
      </c>
      <c r="K42" s="11">
        <v>8295.2125352512212</v>
      </c>
      <c r="L42" s="12">
        <f t="shared" si="2"/>
        <v>2141.8360704411839</v>
      </c>
      <c r="M42" s="12">
        <f t="shared" si="3"/>
        <v>10437.048605692406</v>
      </c>
      <c r="N42" s="11">
        <v>1467.1692488275328</v>
      </c>
      <c r="O42" s="13"/>
    </row>
    <row r="43" spans="1:15" ht="16.5" x14ac:dyDescent="0.35">
      <c r="A43" s="7"/>
      <c r="B43" s="8">
        <v>21</v>
      </c>
      <c r="C43" s="11">
        <v>8859.0193691704226</v>
      </c>
      <c r="D43" s="12">
        <f t="shared" si="0"/>
        <v>2158.585642908864</v>
      </c>
      <c r="E43" s="12">
        <f t="shared" si="1"/>
        <v>11017.605012079286</v>
      </c>
      <c r="F43" s="11">
        <v>1548.447145721696</v>
      </c>
      <c r="G43" s="17"/>
      <c r="H43" s="18"/>
      <c r="I43" s="19"/>
      <c r="J43" s="8">
        <v>21</v>
      </c>
      <c r="K43" s="11">
        <v>8362.4971426000229</v>
      </c>
      <c r="L43" s="12">
        <f t="shared" si="2"/>
        <v>2141.8360704411839</v>
      </c>
      <c r="M43" s="12">
        <f t="shared" si="3"/>
        <v>10504.333213041207</v>
      </c>
      <c r="N43" s="11">
        <v>1476.5890938563648</v>
      </c>
      <c r="O43" s="13"/>
    </row>
    <row r="44" spans="1:15" ht="16.5" x14ac:dyDescent="0.35">
      <c r="A44" s="7"/>
      <c r="B44" s="8">
        <v>22</v>
      </c>
      <c r="C44" s="11">
        <v>8926.3039765192225</v>
      </c>
      <c r="D44" s="12">
        <f t="shared" si="0"/>
        <v>2158.585642908864</v>
      </c>
      <c r="E44" s="12">
        <f t="shared" si="1"/>
        <v>11084.889619428086</v>
      </c>
      <c r="F44" s="11">
        <v>1557.8669907505277</v>
      </c>
      <c r="G44" s="17"/>
      <c r="H44" s="18"/>
      <c r="I44" s="19"/>
      <c r="J44" s="8">
        <v>22</v>
      </c>
      <c r="K44" s="11">
        <v>8429.7817499488228</v>
      </c>
      <c r="L44" s="12">
        <f t="shared" si="2"/>
        <v>2141.8360704411839</v>
      </c>
      <c r="M44" s="12">
        <f t="shared" si="3"/>
        <v>10571.617820390007</v>
      </c>
      <c r="N44" s="11">
        <v>1486.0089388851968</v>
      </c>
      <c r="O44" s="13"/>
    </row>
    <row r="45" spans="1:15" ht="16.5" x14ac:dyDescent="0.35">
      <c r="A45" s="7"/>
      <c r="B45" s="8">
        <v>23</v>
      </c>
      <c r="C45" s="11">
        <v>8993.5885838680224</v>
      </c>
      <c r="D45" s="12">
        <f t="shared" si="0"/>
        <v>2158.585642908864</v>
      </c>
      <c r="E45" s="12">
        <f t="shared" si="1"/>
        <v>11152.174226776886</v>
      </c>
      <c r="F45" s="11">
        <v>1567.28683577936</v>
      </c>
      <c r="G45" s="17"/>
      <c r="H45" s="18"/>
      <c r="I45" s="19"/>
      <c r="J45" s="8">
        <v>23</v>
      </c>
      <c r="K45" s="11">
        <v>8497.0663572976227</v>
      </c>
      <c r="L45" s="12">
        <f t="shared" si="2"/>
        <v>2141.8360704411839</v>
      </c>
      <c r="M45" s="12">
        <f t="shared" si="3"/>
        <v>10638.902427738807</v>
      </c>
      <c r="N45" s="11">
        <v>1495.4287839140288</v>
      </c>
      <c r="O45" s="13"/>
    </row>
    <row r="46" spans="1:15" ht="16.5" x14ac:dyDescent="0.35">
      <c r="A46" s="7"/>
      <c r="B46" s="8">
        <v>24</v>
      </c>
      <c r="C46" s="11">
        <v>9060.8731912168241</v>
      </c>
      <c r="D46" s="12">
        <f t="shared" si="0"/>
        <v>2158.585642908864</v>
      </c>
      <c r="E46" s="12">
        <f t="shared" si="1"/>
        <v>11219.458834125688</v>
      </c>
      <c r="F46" s="11">
        <v>1576.7066808081922</v>
      </c>
      <c r="G46" s="17"/>
      <c r="H46" s="18"/>
      <c r="I46" s="19"/>
      <c r="J46" s="8">
        <v>24</v>
      </c>
      <c r="K46" s="11">
        <v>8564.3509646464227</v>
      </c>
      <c r="L46" s="12">
        <f t="shared" si="2"/>
        <v>2141.8360704411839</v>
      </c>
      <c r="M46" s="12">
        <f t="shared" si="3"/>
        <v>10706.187035087607</v>
      </c>
      <c r="N46" s="11">
        <v>1504.8486289428608</v>
      </c>
      <c r="O46" s="13"/>
    </row>
    <row r="47" spans="1:15" ht="16.5" x14ac:dyDescent="0.35">
      <c r="A47" s="7"/>
      <c r="B47" s="8">
        <v>25</v>
      </c>
      <c r="C47" s="11">
        <v>9128.1577985656222</v>
      </c>
      <c r="D47" s="12">
        <f t="shared" si="0"/>
        <v>2158.585642908864</v>
      </c>
      <c r="E47" s="12">
        <f t="shared" si="1"/>
        <v>11286.743441474486</v>
      </c>
      <c r="F47" s="11">
        <v>1586.1265258370238</v>
      </c>
      <c r="G47" s="17"/>
      <c r="H47" s="18"/>
      <c r="I47" s="19"/>
      <c r="J47" s="8">
        <v>25</v>
      </c>
      <c r="K47" s="11">
        <v>8631.6355719952226</v>
      </c>
      <c r="L47" s="12">
        <f t="shared" si="2"/>
        <v>2141.8360704411839</v>
      </c>
      <c r="M47" s="12">
        <f t="shared" si="3"/>
        <v>10773.471642436407</v>
      </c>
      <c r="N47" s="11">
        <v>1514.2684739716929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$F$5</f>
        <v>מעודכן ליולי 2019</v>
      </c>
      <c r="G50" s="5"/>
      <c r="H50" s="1"/>
      <c r="I50" s="1"/>
      <c r="J50" s="2" t="s">
        <v>8</v>
      </c>
      <c r="K50" s="3"/>
      <c r="L50" s="3"/>
      <c r="M50" s="4"/>
      <c r="N50" s="4" t="str">
        <f>$F$5</f>
        <v>מעודכן ליולי 2019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6568.3602455812234</v>
      </c>
      <c r="D52" s="9">
        <v>2126.327207045184</v>
      </c>
      <c r="E52" s="9">
        <f>SUM($C52:$D52)</f>
        <v>8694.6874526264073</v>
      </c>
      <c r="F52" s="9">
        <v>1223.2386873982928</v>
      </c>
      <c r="G52" s="10"/>
      <c r="H52" s="14"/>
      <c r="I52" s="7"/>
      <c r="J52" s="8">
        <v>0</v>
      </c>
      <c r="K52" s="9">
        <v>5917.942374542823</v>
      </c>
      <c r="L52" s="9">
        <v>2110.3220600205123</v>
      </c>
      <c r="M52" s="9">
        <f>SUM($K52:$L52)</f>
        <v>8028.2644345633353</v>
      </c>
      <c r="N52" s="9">
        <v>1129.9394648694627</v>
      </c>
      <c r="O52" s="10"/>
    </row>
    <row r="53" spans="1:15" ht="16.5" x14ac:dyDescent="0.35">
      <c r="A53" s="7"/>
      <c r="B53" s="8">
        <v>1</v>
      </c>
      <c r="C53" s="11">
        <v>6631.230791809623</v>
      </c>
      <c r="D53" s="12">
        <f>$D$52</f>
        <v>2126.327207045184</v>
      </c>
      <c r="E53" s="12">
        <f>SUM($C53:$D53)</f>
        <v>8757.557998854807</v>
      </c>
      <c r="F53" s="11">
        <v>1232.0405638702689</v>
      </c>
      <c r="G53" s="13"/>
      <c r="H53" s="14"/>
      <c r="I53" s="7"/>
      <c r="J53" s="8">
        <v>1</v>
      </c>
      <c r="K53" s="11">
        <v>5973.8935817176243</v>
      </c>
      <c r="L53" s="12">
        <f>$L$52</f>
        <v>2110.3220600205123</v>
      </c>
      <c r="M53" s="12">
        <f>SUM($K53:$L53)</f>
        <v>8084.2156417381366</v>
      </c>
      <c r="N53" s="11">
        <v>1137.7726338739349</v>
      </c>
      <c r="O53" s="13"/>
    </row>
    <row r="54" spans="1:15" ht="16.5" x14ac:dyDescent="0.35">
      <c r="A54" s="7"/>
      <c r="B54" s="8">
        <v>2</v>
      </c>
      <c r="C54" s="11">
        <v>6694.2206369872229</v>
      </c>
      <c r="D54" s="12">
        <f t="shared" ref="D54:D72" si="4">$D$52</f>
        <v>2126.327207045184</v>
      </c>
      <c r="E54" s="12">
        <f t="shared" ref="E54:E72" si="5">SUM($C54:$D54)</f>
        <v>8820.5478440324077</v>
      </c>
      <c r="F54" s="11">
        <v>1240.8591421951328</v>
      </c>
      <c r="G54" s="13"/>
      <c r="H54" s="14"/>
      <c r="I54" s="7"/>
      <c r="J54" s="8">
        <v>2</v>
      </c>
      <c r="K54" s="11">
        <v>6029.7254899432237</v>
      </c>
      <c r="L54" s="12">
        <f t="shared" ref="L54:L67" si="6">$L$52</f>
        <v>2110.3220600205123</v>
      </c>
      <c r="M54" s="12">
        <f t="shared" ref="M54:M67" si="7">SUM($K54:$L54)</f>
        <v>8140.0475499637359</v>
      </c>
      <c r="N54" s="11">
        <v>1145.5891010255189</v>
      </c>
      <c r="O54" s="13"/>
    </row>
    <row r="55" spans="1:15" ht="16.5" x14ac:dyDescent="0.35">
      <c r="A55" s="7"/>
      <c r="B55" s="8">
        <v>3</v>
      </c>
      <c r="C55" s="11">
        <v>6757.2104821648227</v>
      </c>
      <c r="D55" s="12">
        <f t="shared" si="4"/>
        <v>2126.327207045184</v>
      </c>
      <c r="E55" s="12">
        <f t="shared" si="5"/>
        <v>8883.5376892100066</v>
      </c>
      <c r="F55" s="11">
        <v>1249.6777205199969</v>
      </c>
      <c r="G55" s="13"/>
      <c r="H55" s="14"/>
      <c r="I55" s="7"/>
      <c r="J55" s="8">
        <v>3</v>
      </c>
      <c r="K55" s="11">
        <v>6085.6766971180223</v>
      </c>
      <c r="L55" s="12">
        <f t="shared" si="6"/>
        <v>2110.3220600205123</v>
      </c>
      <c r="M55" s="12">
        <f t="shared" si="7"/>
        <v>8195.9987571385354</v>
      </c>
      <c r="N55" s="11">
        <v>1153.4222700299906</v>
      </c>
      <c r="O55" s="13"/>
    </row>
    <row r="56" spans="1:15" ht="16.5" x14ac:dyDescent="0.35">
      <c r="A56" s="7"/>
      <c r="B56" s="8">
        <v>4</v>
      </c>
      <c r="C56" s="11">
        <v>6820.0810283932233</v>
      </c>
      <c r="D56" s="12">
        <f t="shared" si="4"/>
        <v>2126.327207045184</v>
      </c>
      <c r="E56" s="12">
        <f t="shared" si="5"/>
        <v>8946.4082354384082</v>
      </c>
      <c r="F56" s="11">
        <v>1258.4795969919728</v>
      </c>
      <c r="G56" s="13"/>
      <c r="H56" s="14"/>
      <c r="I56" s="7"/>
      <c r="J56" s="8">
        <v>4</v>
      </c>
      <c r="K56" s="11">
        <v>6141.6279042928227</v>
      </c>
      <c r="L56" s="12">
        <f t="shared" si="6"/>
        <v>2110.3220600205123</v>
      </c>
      <c r="M56" s="12">
        <f t="shared" si="7"/>
        <v>8251.9499643133349</v>
      </c>
      <c r="N56" s="11">
        <v>1161.2554390344628</v>
      </c>
      <c r="O56" s="13"/>
    </row>
    <row r="57" spans="1:15" ht="16.5" x14ac:dyDescent="0.35">
      <c r="A57" s="7"/>
      <c r="B57" s="8">
        <v>5</v>
      </c>
      <c r="C57" s="11">
        <v>6883.0708735708231</v>
      </c>
      <c r="D57" s="12">
        <f t="shared" si="4"/>
        <v>2126.327207045184</v>
      </c>
      <c r="E57" s="12">
        <f t="shared" si="5"/>
        <v>9009.3980806160071</v>
      </c>
      <c r="F57" s="11">
        <v>1267.2981753168369</v>
      </c>
      <c r="G57" s="13"/>
      <c r="H57" s="14"/>
      <c r="I57" s="7"/>
      <c r="J57" s="8">
        <v>5</v>
      </c>
      <c r="K57" s="11">
        <v>6197.459812518423</v>
      </c>
      <c r="L57" s="12">
        <f t="shared" si="6"/>
        <v>2110.3220600205123</v>
      </c>
      <c r="M57" s="12">
        <f t="shared" si="7"/>
        <v>8307.7818725389352</v>
      </c>
      <c r="N57" s="11">
        <v>1169.0719061860468</v>
      </c>
      <c r="O57" s="13"/>
    </row>
    <row r="58" spans="1:15" ht="16.5" x14ac:dyDescent="0.35">
      <c r="A58" s="7"/>
      <c r="B58" s="8">
        <v>6</v>
      </c>
      <c r="C58" s="11">
        <v>6946.060718748422</v>
      </c>
      <c r="D58" s="12">
        <f t="shared" si="4"/>
        <v>2126.327207045184</v>
      </c>
      <c r="E58" s="12">
        <f t="shared" si="5"/>
        <v>9072.387925793606</v>
      </c>
      <c r="F58" s="11">
        <v>1276.1167536417008</v>
      </c>
      <c r="G58" s="13"/>
      <c r="H58" s="14"/>
      <c r="I58" s="7"/>
      <c r="J58" s="8">
        <v>6</v>
      </c>
      <c r="K58" s="11">
        <v>6253.4110196932234</v>
      </c>
      <c r="L58" s="12">
        <f t="shared" si="6"/>
        <v>2110.3220600205123</v>
      </c>
      <c r="M58" s="12">
        <f t="shared" si="7"/>
        <v>8363.7330797137365</v>
      </c>
      <c r="N58" s="11">
        <v>1176.9050751905188</v>
      </c>
      <c r="O58" s="13"/>
    </row>
    <row r="59" spans="1:15" ht="16.5" x14ac:dyDescent="0.35">
      <c r="A59" s="7"/>
      <c r="B59" s="8">
        <v>7</v>
      </c>
      <c r="C59" s="11">
        <v>7008.9312649768235</v>
      </c>
      <c r="D59" s="12">
        <f t="shared" si="4"/>
        <v>2126.327207045184</v>
      </c>
      <c r="E59" s="12">
        <f t="shared" si="5"/>
        <v>9135.2584720220075</v>
      </c>
      <c r="F59" s="11">
        <v>1284.9186301136767</v>
      </c>
      <c r="G59" s="13"/>
      <c r="H59" s="14"/>
      <c r="I59" s="7"/>
      <c r="J59" s="8">
        <v>7</v>
      </c>
      <c r="K59" s="11">
        <v>6309.2429279188245</v>
      </c>
      <c r="L59" s="12">
        <f t="shared" si="6"/>
        <v>2110.3220600205123</v>
      </c>
      <c r="M59" s="12">
        <f t="shared" si="7"/>
        <v>8419.5649879393368</v>
      </c>
      <c r="N59" s="11">
        <v>1184.7215423421028</v>
      </c>
      <c r="O59" s="13"/>
    </row>
    <row r="60" spans="1:15" ht="16.5" x14ac:dyDescent="0.35">
      <c r="A60" s="7"/>
      <c r="B60" s="8">
        <v>8</v>
      </c>
      <c r="C60" s="11">
        <v>7071.9211101544233</v>
      </c>
      <c r="D60" s="12">
        <f t="shared" si="4"/>
        <v>2126.327207045184</v>
      </c>
      <c r="E60" s="12">
        <f t="shared" si="5"/>
        <v>9198.2483171996064</v>
      </c>
      <c r="F60" s="11">
        <v>1293.7372084385408</v>
      </c>
      <c r="G60" s="13"/>
      <c r="H60" s="14"/>
      <c r="I60" s="7"/>
      <c r="J60" s="8">
        <v>8</v>
      </c>
      <c r="K60" s="11">
        <v>6365.1941350936222</v>
      </c>
      <c r="L60" s="12">
        <f t="shared" si="6"/>
        <v>2110.3220600205123</v>
      </c>
      <c r="M60" s="12">
        <f t="shared" si="7"/>
        <v>8475.5161951141345</v>
      </c>
      <c r="N60" s="11">
        <v>1192.5547113465748</v>
      </c>
      <c r="O60" s="13"/>
    </row>
    <row r="61" spans="1:15" ht="16.5" x14ac:dyDescent="0.35">
      <c r="A61" s="7"/>
      <c r="B61" s="8">
        <v>9</v>
      </c>
      <c r="C61" s="11">
        <v>7134.9109553320231</v>
      </c>
      <c r="D61" s="12">
        <f t="shared" si="4"/>
        <v>2126.327207045184</v>
      </c>
      <c r="E61" s="12">
        <f t="shared" si="5"/>
        <v>9261.2381623772071</v>
      </c>
      <c r="F61" s="11">
        <v>1302.555786763405</v>
      </c>
      <c r="G61" s="13"/>
      <c r="H61" s="14"/>
      <c r="I61" s="7"/>
      <c r="J61" s="8">
        <v>9</v>
      </c>
      <c r="K61" s="11">
        <v>6421.1453422684226</v>
      </c>
      <c r="L61" s="12">
        <f t="shared" si="6"/>
        <v>2110.3220600205123</v>
      </c>
      <c r="M61" s="12">
        <f t="shared" si="7"/>
        <v>8531.467402288934</v>
      </c>
      <c r="N61" s="11">
        <v>1200.3878803510465</v>
      </c>
      <c r="O61" s="13"/>
    </row>
    <row r="62" spans="1:15" ht="16.5" x14ac:dyDescent="0.35">
      <c r="A62" s="7"/>
      <c r="B62" s="8">
        <v>10</v>
      </c>
      <c r="C62" s="11">
        <v>7197.7815015604219</v>
      </c>
      <c r="D62" s="12">
        <f t="shared" si="4"/>
        <v>2126.327207045184</v>
      </c>
      <c r="E62" s="12">
        <f t="shared" si="5"/>
        <v>9324.1087086056068</v>
      </c>
      <c r="F62" s="11">
        <v>1311.3576632353809</v>
      </c>
      <c r="G62" s="13"/>
      <c r="H62" s="14"/>
      <c r="I62" s="7"/>
      <c r="J62" s="8">
        <v>10</v>
      </c>
      <c r="K62" s="11">
        <v>6476.9772504940229</v>
      </c>
      <c r="L62" s="12">
        <f t="shared" si="6"/>
        <v>2110.3220600205123</v>
      </c>
      <c r="M62" s="12">
        <f t="shared" si="7"/>
        <v>8587.299310514536</v>
      </c>
      <c r="N62" s="11">
        <v>1208.2043475026308</v>
      </c>
      <c r="O62" s="13"/>
    </row>
    <row r="63" spans="1:15" ht="16.5" x14ac:dyDescent="0.35">
      <c r="A63" s="7"/>
      <c r="B63" s="8">
        <v>11</v>
      </c>
      <c r="C63" s="11">
        <v>7260.7713467380227</v>
      </c>
      <c r="D63" s="12">
        <f t="shared" si="4"/>
        <v>2126.327207045184</v>
      </c>
      <c r="E63" s="12">
        <f t="shared" si="5"/>
        <v>9387.0985537832057</v>
      </c>
      <c r="F63" s="11">
        <v>1320.1762415602448</v>
      </c>
      <c r="G63" s="13"/>
      <c r="H63" s="14"/>
      <c r="I63" s="7"/>
      <c r="J63" s="8">
        <v>11</v>
      </c>
      <c r="K63" s="11">
        <v>6532.9284576688233</v>
      </c>
      <c r="L63" s="12">
        <f t="shared" si="6"/>
        <v>2110.3220600205123</v>
      </c>
      <c r="M63" s="12">
        <f t="shared" si="7"/>
        <v>8643.2505176893355</v>
      </c>
      <c r="N63" s="11">
        <v>1216.0375165071027</v>
      </c>
      <c r="O63" s="13"/>
    </row>
    <row r="64" spans="1:15" ht="16.5" x14ac:dyDescent="0.35">
      <c r="A64" s="7"/>
      <c r="B64" s="8">
        <v>12</v>
      </c>
      <c r="C64" s="11">
        <v>7323.6418929664223</v>
      </c>
      <c r="D64" s="12">
        <f t="shared" si="4"/>
        <v>2126.327207045184</v>
      </c>
      <c r="E64" s="12">
        <f t="shared" si="5"/>
        <v>9449.9691000116072</v>
      </c>
      <c r="F64" s="11">
        <v>1328.9781180322209</v>
      </c>
      <c r="G64" s="13"/>
      <c r="H64" s="14"/>
      <c r="I64" s="7"/>
      <c r="J64" s="8">
        <v>12</v>
      </c>
      <c r="K64" s="11">
        <v>6588.8796648436228</v>
      </c>
      <c r="L64" s="12">
        <f t="shared" si="6"/>
        <v>2110.3220600205123</v>
      </c>
      <c r="M64" s="12">
        <f t="shared" si="7"/>
        <v>8699.201724864135</v>
      </c>
      <c r="N64" s="11">
        <v>1223.8706855115747</v>
      </c>
      <c r="O64" s="13"/>
    </row>
    <row r="65" spans="1:15" ht="16.5" x14ac:dyDescent="0.35">
      <c r="A65" s="7"/>
      <c r="B65" s="8">
        <v>13</v>
      </c>
      <c r="C65" s="11">
        <v>7386.6317381440222</v>
      </c>
      <c r="D65" s="12">
        <f t="shared" si="4"/>
        <v>2126.327207045184</v>
      </c>
      <c r="E65" s="12">
        <f t="shared" si="5"/>
        <v>9512.9589451892061</v>
      </c>
      <c r="F65" s="11">
        <v>1337.7966963570848</v>
      </c>
      <c r="G65" s="13"/>
      <c r="H65" s="14"/>
      <c r="I65" s="7"/>
      <c r="J65" s="8">
        <v>13</v>
      </c>
      <c r="K65" s="11">
        <v>6644.7115730692221</v>
      </c>
      <c r="L65" s="12">
        <f t="shared" si="6"/>
        <v>2110.3220600205123</v>
      </c>
      <c r="M65" s="12">
        <f t="shared" si="7"/>
        <v>8755.0336330897335</v>
      </c>
      <c r="N65" s="11">
        <v>1231.6871526631587</v>
      </c>
      <c r="O65" s="13"/>
    </row>
    <row r="66" spans="1:15" ht="16.5" x14ac:dyDescent="0.35">
      <c r="A66" s="7"/>
      <c r="B66" s="8">
        <v>14</v>
      </c>
      <c r="C66" s="11">
        <v>7449.6215833216229</v>
      </c>
      <c r="D66" s="12">
        <f t="shared" si="4"/>
        <v>2126.327207045184</v>
      </c>
      <c r="E66" s="12">
        <f t="shared" si="5"/>
        <v>9575.9487903668069</v>
      </c>
      <c r="F66" s="11">
        <v>1346.6152746819487</v>
      </c>
      <c r="G66" s="13"/>
      <c r="H66" s="14"/>
      <c r="I66" s="7"/>
      <c r="J66" s="8">
        <v>14</v>
      </c>
      <c r="K66" s="11">
        <v>6700.6627802440225</v>
      </c>
      <c r="L66" s="12">
        <f t="shared" si="6"/>
        <v>2110.3220600205123</v>
      </c>
      <c r="M66" s="12">
        <f t="shared" si="7"/>
        <v>8810.9848402645348</v>
      </c>
      <c r="N66" s="11">
        <v>1239.5203216676307</v>
      </c>
      <c r="O66" s="13"/>
    </row>
    <row r="67" spans="1:15" ht="16.5" x14ac:dyDescent="0.35">
      <c r="A67" s="7"/>
      <c r="B67" s="8">
        <v>15</v>
      </c>
      <c r="C67" s="11">
        <v>7512.4921295500226</v>
      </c>
      <c r="D67" s="12">
        <f t="shared" si="4"/>
        <v>2126.327207045184</v>
      </c>
      <c r="E67" s="12">
        <f t="shared" si="5"/>
        <v>9638.8193365952066</v>
      </c>
      <c r="F67" s="11">
        <v>1355.4171511539248</v>
      </c>
      <c r="G67" s="13"/>
      <c r="H67" s="14"/>
      <c r="I67" s="7"/>
      <c r="J67" s="8">
        <v>15</v>
      </c>
      <c r="K67" s="11">
        <v>6756.4946884696228</v>
      </c>
      <c r="L67" s="12">
        <f t="shared" si="6"/>
        <v>2110.3220600205123</v>
      </c>
      <c r="M67" s="12">
        <f t="shared" si="7"/>
        <v>8866.8167484901351</v>
      </c>
      <c r="N67" s="11">
        <v>1247.3367888192147</v>
      </c>
      <c r="O67" s="13"/>
    </row>
    <row r="68" spans="1:15" ht="16.5" x14ac:dyDescent="0.35">
      <c r="A68" s="7"/>
      <c r="B68" s="8">
        <v>16</v>
      </c>
      <c r="C68" s="11">
        <v>7575.4819747276224</v>
      </c>
      <c r="D68" s="12">
        <f t="shared" si="4"/>
        <v>2126.327207045184</v>
      </c>
      <c r="E68" s="12">
        <f t="shared" si="5"/>
        <v>9701.8091817728055</v>
      </c>
      <c r="F68" s="11">
        <v>1364.2357294787887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7638.4718199052231</v>
      </c>
      <c r="D69" s="12">
        <f t="shared" si="4"/>
        <v>2126.327207045184</v>
      </c>
      <c r="E69" s="12">
        <f t="shared" si="5"/>
        <v>9764.799026950408</v>
      </c>
      <c r="F69" s="11">
        <v>1373.054307803653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7701.3423661336228</v>
      </c>
      <c r="D70" s="12">
        <f t="shared" si="4"/>
        <v>2126.327207045184</v>
      </c>
      <c r="E70" s="12">
        <f t="shared" si="5"/>
        <v>9827.6695731788059</v>
      </c>
      <c r="F70" s="11">
        <v>1381.8561842756287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7764.3322113112235</v>
      </c>
      <c r="D71" s="12">
        <f t="shared" si="4"/>
        <v>2126.327207045184</v>
      </c>
      <c r="E71" s="12">
        <f t="shared" si="5"/>
        <v>9890.6594183564084</v>
      </c>
      <c r="F71" s="11">
        <v>1390.6747626004931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7827.3220564888234</v>
      </c>
      <c r="D72" s="12">
        <f t="shared" si="4"/>
        <v>2126.327207045184</v>
      </c>
      <c r="E72" s="12">
        <f t="shared" si="5"/>
        <v>9953.6492635340073</v>
      </c>
      <c r="F72" s="11">
        <v>1399.493340925357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ht="14.25" customHeight="1" x14ac:dyDescent="0.3">
      <c r="A7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ht="34" x14ac:dyDescent="0.7">
      <c r="A77" s="70" t="s">
        <v>32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20.5" x14ac:dyDescent="0.45">
      <c r="A78" s="71" t="str">
        <f>$A$2</f>
        <v>פעימה שנייה בגין הסכם השכר עם הסגל האקדמי הזוטר באוניברסיטאות, החל מ-1.7.2019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</row>
    <row r="81" spans="1:15" ht="25.5" x14ac:dyDescent="0.55000000000000004">
      <c r="A81" s="56"/>
      <c r="B81" s="2" t="s">
        <v>111</v>
      </c>
      <c r="C81" s="56"/>
      <c r="D81" s="56"/>
      <c r="E81" s="56"/>
      <c r="F81" s="56"/>
      <c r="G81" s="56"/>
      <c r="H81" s="56"/>
      <c r="I81" s="56"/>
      <c r="J81" s="56"/>
      <c r="K81" s="56"/>
      <c r="L81" s="4" t="str">
        <f>$F$5</f>
        <v>מעודכן ליולי 2019</v>
      </c>
      <c r="M81" s="56"/>
      <c r="N81" s="56"/>
      <c r="O81" s="56"/>
    </row>
    <row r="82" spans="1:15" ht="23" x14ac:dyDescent="0.5">
      <c r="A82" s="56"/>
      <c r="B82" s="23" t="s">
        <v>112</v>
      </c>
      <c r="C82" s="56"/>
      <c r="D82" s="56"/>
      <c r="E82" s="56"/>
      <c r="F82" s="56"/>
      <c r="G82" s="56"/>
      <c r="H82" s="56"/>
      <c r="I82" s="56"/>
      <c r="J82" s="23" t="s">
        <v>113</v>
      </c>
      <c r="K82" s="56"/>
      <c r="L82" s="56"/>
      <c r="M82" s="56"/>
      <c r="N82" s="56"/>
      <c r="O82" s="56"/>
    </row>
    <row r="83" spans="1:15" ht="33" x14ac:dyDescent="0.3">
      <c r="A83" s="56"/>
      <c r="B83" s="29" t="s">
        <v>0</v>
      </c>
      <c r="C83" s="29" t="s">
        <v>1</v>
      </c>
      <c r="D83" s="29" t="s">
        <v>4</v>
      </c>
      <c r="E83" s="56"/>
      <c r="F83" s="56"/>
      <c r="G83" s="56"/>
      <c r="H83" s="56"/>
      <c r="I83" s="56"/>
      <c r="J83" s="29" t="s">
        <v>0</v>
      </c>
      <c r="K83" s="29" t="s">
        <v>1</v>
      </c>
      <c r="L83" s="29" t="s">
        <v>4</v>
      </c>
      <c r="M83" s="56"/>
      <c r="N83" s="56"/>
      <c r="O83" s="56"/>
    </row>
    <row r="84" spans="1:15" ht="16.5" x14ac:dyDescent="0.35">
      <c r="A84" s="56"/>
      <c r="B84" s="31">
        <v>0</v>
      </c>
      <c r="C84" s="32">
        <v>5388.6977456792383</v>
      </c>
      <c r="D84" s="33">
        <v>754.41768439509349</v>
      </c>
      <c r="E84" s="56"/>
      <c r="F84" s="56"/>
      <c r="G84" s="56"/>
      <c r="H84" s="56"/>
      <c r="I84" s="56"/>
      <c r="J84" s="31">
        <v>0</v>
      </c>
      <c r="K84" s="32">
        <v>5691.7111116997794</v>
      </c>
      <c r="L84" s="33">
        <v>796.83955563796917</v>
      </c>
      <c r="M84" s="56"/>
      <c r="N84" s="56"/>
      <c r="O84" s="56"/>
    </row>
    <row r="85" spans="1:15" ht="16.5" x14ac:dyDescent="0.35">
      <c r="A85" s="56"/>
      <c r="B85" s="31">
        <v>1</v>
      </c>
      <c r="C85" s="35">
        <v>5442.6238531913687</v>
      </c>
      <c r="D85" s="36">
        <v>761.9673394467917</v>
      </c>
      <c r="E85" s="56"/>
      <c r="F85" s="56"/>
      <c r="G85" s="56"/>
      <c r="H85" s="56"/>
      <c r="I85" s="56"/>
      <c r="J85" s="31">
        <v>1</v>
      </c>
      <c r="K85" s="35">
        <v>5748.5719733622282</v>
      </c>
      <c r="L85" s="36">
        <v>804.80007627071222</v>
      </c>
      <c r="M85" s="56"/>
      <c r="N85" s="56"/>
      <c r="O85" s="56"/>
    </row>
    <row r="86" spans="1:15" ht="16.5" x14ac:dyDescent="0.35">
      <c r="A86" s="56"/>
      <c r="B86" s="31">
        <v>2</v>
      </c>
      <c r="C86" s="35">
        <v>5497.039086395218</v>
      </c>
      <c r="D86" s="36">
        <v>769.5854720953306</v>
      </c>
      <c r="E86" s="56"/>
      <c r="F86" s="56"/>
      <c r="G86" s="56"/>
      <c r="H86" s="56"/>
      <c r="I86" s="56"/>
      <c r="J86" s="31">
        <v>2</v>
      </c>
      <c r="K86" s="35">
        <v>5806.0442421393291</v>
      </c>
      <c r="L86" s="36">
        <v>812.84619389950603</v>
      </c>
      <c r="M86" s="56"/>
      <c r="N86" s="56"/>
      <c r="O86" s="56"/>
    </row>
    <row r="87" spans="1:15" ht="16.5" x14ac:dyDescent="0.35">
      <c r="A87" s="56"/>
      <c r="B87" s="31">
        <v>3</v>
      </c>
      <c r="C87" s="35">
        <v>5552.0657267137185</v>
      </c>
      <c r="D87" s="36">
        <v>777.28920173992071</v>
      </c>
      <c r="E87" s="56"/>
      <c r="F87" s="56"/>
      <c r="G87" s="56"/>
      <c r="H87" s="56"/>
      <c r="I87" s="56"/>
      <c r="J87" s="31">
        <v>3</v>
      </c>
      <c r="K87" s="35">
        <v>5864.1279180310803</v>
      </c>
      <c r="L87" s="36">
        <v>820.97790852435128</v>
      </c>
      <c r="M87" s="56"/>
      <c r="N87" s="56"/>
      <c r="O87" s="56"/>
    </row>
    <row r="88" spans="1:15" ht="16.5" x14ac:dyDescent="0.35">
      <c r="A88" s="56"/>
      <c r="B88" s="31">
        <v>4</v>
      </c>
      <c r="C88" s="35">
        <v>5607.5814927239389</v>
      </c>
      <c r="D88" s="36">
        <v>785.06140898135152</v>
      </c>
      <c r="E88" s="56"/>
      <c r="F88" s="56"/>
      <c r="G88" s="56"/>
      <c r="H88" s="56"/>
      <c r="I88" s="56"/>
      <c r="J88" s="31">
        <v>4</v>
      </c>
      <c r="K88" s="35">
        <v>5922.8230010374791</v>
      </c>
      <c r="L88" s="36">
        <v>829.19522014524716</v>
      </c>
      <c r="M88" s="56"/>
      <c r="N88" s="56"/>
      <c r="O88" s="56"/>
    </row>
    <row r="89" spans="1:15" ht="16.5" x14ac:dyDescent="0.35">
      <c r="A89" s="56"/>
      <c r="B89" s="31">
        <v>5</v>
      </c>
      <c r="C89" s="35">
        <v>5663.7086658488097</v>
      </c>
      <c r="D89" s="36">
        <v>792.91921321883342</v>
      </c>
      <c r="E89" s="56"/>
      <c r="F89" s="56"/>
      <c r="G89" s="56"/>
      <c r="H89" s="56"/>
      <c r="I89" s="56"/>
      <c r="J89" s="31">
        <v>5</v>
      </c>
      <c r="K89" s="35">
        <v>5982.0072097355996</v>
      </c>
      <c r="L89" s="36">
        <v>837.48100936298408</v>
      </c>
      <c r="M89" s="56"/>
      <c r="N89" s="56"/>
      <c r="O89" s="56"/>
    </row>
    <row r="90" spans="1:15" ht="16.5" x14ac:dyDescent="0.35">
      <c r="A90" s="56"/>
      <c r="B90" s="31">
        <v>6</v>
      </c>
      <c r="C90" s="35">
        <v>5720.3249646653985</v>
      </c>
      <c r="D90" s="36">
        <v>800.84549505315579</v>
      </c>
      <c r="E90" s="56"/>
      <c r="F90" s="56"/>
      <c r="G90" s="56"/>
      <c r="H90" s="56"/>
      <c r="I90" s="56"/>
      <c r="J90" s="31">
        <v>6</v>
      </c>
      <c r="K90" s="35">
        <v>6041.8028255483687</v>
      </c>
      <c r="L90" s="36">
        <v>845.85239557677176</v>
      </c>
      <c r="M90" s="56"/>
      <c r="N90" s="56"/>
      <c r="O90" s="56"/>
    </row>
    <row r="91" spans="1:15" ht="16.5" x14ac:dyDescent="0.35">
      <c r="A91" s="56"/>
      <c r="B91" s="31">
        <v>7</v>
      </c>
      <c r="C91" s="35">
        <v>5777.5526705966386</v>
      </c>
      <c r="D91" s="36">
        <v>808.85737388352959</v>
      </c>
      <c r="E91" s="56"/>
      <c r="F91" s="56"/>
      <c r="G91" s="56"/>
      <c r="H91" s="56"/>
      <c r="I91" s="56"/>
      <c r="J91" s="31">
        <v>7</v>
      </c>
      <c r="K91" s="35">
        <v>6102.2098484757898</v>
      </c>
      <c r="L91" s="36">
        <v>854.30937878661064</v>
      </c>
      <c r="M91" s="56"/>
      <c r="N91" s="56"/>
      <c r="O91" s="56"/>
    </row>
    <row r="92" spans="1:15" ht="16.5" x14ac:dyDescent="0.35">
      <c r="A92" s="56"/>
      <c r="B92" s="31">
        <v>8</v>
      </c>
      <c r="C92" s="35">
        <v>5835.2695022195985</v>
      </c>
      <c r="D92" s="36">
        <v>816.93773031074386</v>
      </c>
      <c r="E92" s="56"/>
      <c r="F92" s="56"/>
      <c r="G92" s="56"/>
      <c r="H92" s="56"/>
      <c r="I92" s="56"/>
      <c r="J92" s="31">
        <v>8</v>
      </c>
      <c r="K92" s="35">
        <v>6163.2282785178586</v>
      </c>
      <c r="L92" s="36">
        <v>862.85195899250027</v>
      </c>
      <c r="M92" s="56"/>
      <c r="N92" s="56"/>
      <c r="O92" s="56"/>
    </row>
    <row r="93" spans="1:15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</row>
    <row r="94" spans="1:15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</row>
    <row r="95" spans="1:15" ht="23" x14ac:dyDescent="0.5">
      <c r="A95" s="56"/>
      <c r="B95" s="23" t="s">
        <v>114</v>
      </c>
      <c r="C95" s="56"/>
      <c r="D95" s="56"/>
      <c r="E95" s="56"/>
      <c r="F95" s="56"/>
      <c r="G95" s="56"/>
      <c r="H95" s="56"/>
      <c r="I95" s="56"/>
      <c r="J95" s="23" t="s">
        <v>115</v>
      </c>
      <c r="K95" s="56"/>
      <c r="L95" s="56"/>
      <c r="M95" s="56"/>
      <c r="N95" s="56"/>
      <c r="O95" s="56"/>
    </row>
    <row r="96" spans="1:15" ht="33" x14ac:dyDescent="0.3">
      <c r="A96" s="56"/>
      <c r="B96" s="29" t="s">
        <v>0</v>
      </c>
      <c r="C96" s="29" t="s">
        <v>1</v>
      </c>
      <c r="D96" s="29" t="s">
        <v>4</v>
      </c>
      <c r="E96" s="56"/>
      <c r="F96" s="56"/>
      <c r="G96" s="56"/>
      <c r="H96" s="56"/>
      <c r="I96" s="56"/>
      <c r="J96" s="29" t="s">
        <v>0</v>
      </c>
      <c r="K96" s="29" t="s">
        <v>1</v>
      </c>
      <c r="L96" s="29" t="s">
        <v>4</v>
      </c>
      <c r="M96" s="56"/>
      <c r="N96" s="56"/>
      <c r="O96" s="56"/>
    </row>
    <row r="97" spans="1:15" ht="16.5" x14ac:dyDescent="0.35">
      <c r="A97" s="56"/>
      <c r="B97" s="31">
        <v>0</v>
      </c>
      <c r="C97" s="32">
        <v>6212.507691958649</v>
      </c>
      <c r="D97" s="33">
        <v>869.75107687421087</v>
      </c>
      <c r="E97" s="56"/>
      <c r="F97" s="56"/>
      <c r="G97" s="56"/>
      <c r="H97" s="56"/>
      <c r="I97" s="56"/>
      <c r="J97" s="31">
        <v>0</v>
      </c>
      <c r="K97" s="32">
        <v>6640.1258279448584</v>
      </c>
      <c r="L97" s="33">
        <v>929.61761591228026</v>
      </c>
      <c r="M97" s="56"/>
      <c r="N97" s="56"/>
      <c r="O97" s="56"/>
    </row>
    <row r="98" spans="1:15" ht="16.5" x14ac:dyDescent="0.35">
      <c r="A98" s="56"/>
      <c r="B98" s="31">
        <v>1</v>
      </c>
      <c r="C98" s="35">
        <v>6274.6266548070889</v>
      </c>
      <c r="D98" s="36">
        <v>878.44773167299263</v>
      </c>
      <c r="E98" s="56"/>
      <c r="F98" s="56"/>
      <c r="G98" s="56"/>
      <c r="H98" s="56"/>
      <c r="I98" s="56"/>
      <c r="J98" s="31">
        <v>1</v>
      </c>
      <c r="K98" s="35">
        <v>6706.5246405958478</v>
      </c>
      <c r="L98" s="36">
        <v>938.91344968341889</v>
      </c>
      <c r="M98" s="56"/>
      <c r="N98" s="56"/>
      <c r="O98" s="56"/>
    </row>
    <row r="99" spans="1:15" ht="16.5" x14ac:dyDescent="0.35">
      <c r="A99" s="56"/>
      <c r="B99" s="31">
        <v>2</v>
      </c>
      <c r="C99" s="35">
        <v>6337.3570247701782</v>
      </c>
      <c r="D99" s="36">
        <v>887.22998346782515</v>
      </c>
      <c r="E99" s="56"/>
      <c r="F99" s="56"/>
      <c r="G99" s="56"/>
      <c r="H99" s="56"/>
      <c r="I99" s="56"/>
      <c r="J99" s="31">
        <v>2</v>
      </c>
      <c r="K99" s="35">
        <v>6773.5348603614893</v>
      </c>
      <c r="L99" s="36">
        <v>948.29488045060862</v>
      </c>
      <c r="M99" s="56"/>
      <c r="N99" s="56"/>
      <c r="O99" s="56"/>
    </row>
    <row r="100" spans="1:15" ht="16.5" x14ac:dyDescent="0.35">
      <c r="A100" s="56"/>
      <c r="B100" s="31">
        <v>3</v>
      </c>
      <c r="C100" s="35">
        <v>6400.6988018479178</v>
      </c>
      <c r="D100" s="36">
        <v>896.09783225870854</v>
      </c>
      <c r="E100" s="56"/>
      <c r="F100" s="56"/>
      <c r="G100" s="56"/>
      <c r="H100" s="56"/>
      <c r="I100" s="56"/>
      <c r="J100" s="31">
        <v>3</v>
      </c>
      <c r="K100" s="35">
        <v>6841.2787686647089</v>
      </c>
      <c r="L100" s="36">
        <v>957.77902761305927</v>
      </c>
      <c r="M100" s="56"/>
      <c r="N100" s="56"/>
      <c r="O100" s="56"/>
    </row>
    <row r="101" spans="1:15" ht="16.5" x14ac:dyDescent="0.35">
      <c r="A101" s="56"/>
      <c r="B101" s="31">
        <v>4</v>
      </c>
      <c r="C101" s="35">
        <v>6464.6519860403077</v>
      </c>
      <c r="D101" s="36">
        <v>905.05127804564324</v>
      </c>
      <c r="E101" s="56"/>
      <c r="F101" s="56"/>
      <c r="G101" s="56"/>
      <c r="H101" s="56"/>
      <c r="I101" s="56"/>
      <c r="J101" s="31">
        <v>4</v>
      </c>
      <c r="K101" s="35">
        <v>6909.6340840825796</v>
      </c>
      <c r="L101" s="36">
        <v>967.34877177156125</v>
      </c>
      <c r="M101" s="56"/>
      <c r="N101" s="56"/>
      <c r="O101" s="56"/>
    </row>
    <row r="102" spans="1:15" ht="16.5" x14ac:dyDescent="0.35">
      <c r="A102" s="56"/>
      <c r="B102" s="31">
        <v>5</v>
      </c>
      <c r="C102" s="35">
        <v>6529.3388587702802</v>
      </c>
      <c r="D102" s="36">
        <v>914.10744022783922</v>
      </c>
      <c r="E102" s="56"/>
      <c r="F102" s="56"/>
      <c r="G102" s="56"/>
      <c r="H102" s="56"/>
      <c r="I102" s="56"/>
      <c r="J102" s="31">
        <v>5</v>
      </c>
      <c r="K102" s="35">
        <v>6978.7230880380293</v>
      </c>
      <c r="L102" s="36">
        <v>977.02123232532426</v>
      </c>
      <c r="M102" s="56"/>
      <c r="N102" s="56"/>
      <c r="O102" s="56"/>
    </row>
    <row r="103" spans="1:15" ht="16.5" x14ac:dyDescent="0.35">
      <c r="A103" s="56"/>
      <c r="B103" s="31">
        <v>6</v>
      </c>
      <c r="C103" s="35">
        <v>6594.6371386148985</v>
      </c>
      <c r="D103" s="36">
        <v>923.24919940608595</v>
      </c>
      <c r="E103" s="56"/>
      <c r="F103" s="56"/>
      <c r="G103" s="56"/>
      <c r="H103" s="56"/>
      <c r="I103" s="56"/>
      <c r="J103" s="31">
        <v>6</v>
      </c>
      <c r="K103" s="35">
        <v>7048.5457805310589</v>
      </c>
      <c r="L103" s="36">
        <v>986.79640927434832</v>
      </c>
      <c r="M103" s="56"/>
      <c r="N103" s="56"/>
      <c r="O103" s="56"/>
    </row>
    <row r="104" spans="1:15" ht="16.5" x14ac:dyDescent="0.35">
      <c r="A104" s="56"/>
      <c r="B104" s="31">
        <v>7</v>
      </c>
      <c r="C104" s="35">
        <v>6660.546825574168</v>
      </c>
      <c r="D104" s="36">
        <v>932.47655558038366</v>
      </c>
      <c r="E104" s="56"/>
      <c r="F104" s="56"/>
      <c r="G104" s="56"/>
      <c r="H104" s="56"/>
      <c r="I104" s="56"/>
      <c r="J104" s="31">
        <v>7</v>
      </c>
      <c r="K104" s="35">
        <v>7118.9798801387387</v>
      </c>
      <c r="L104" s="36">
        <v>996.65718321942359</v>
      </c>
      <c r="M104" s="56"/>
      <c r="N104" s="56"/>
      <c r="O104" s="56"/>
    </row>
    <row r="105" spans="1:15" ht="16.5" x14ac:dyDescent="0.35">
      <c r="A105" s="56"/>
      <c r="B105" s="31">
        <v>8</v>
      </c>
      <c r="C105" s="35">
        <v>6727.1902010710182</v>
      </c>
      <c r="D105" s="36">
        <v>941.80662814994253</v>
      </c>
      <c r="E105" s="56"/>
      <c r="F105" s="56"/>
      <c r="G105" s="56"/>
      <c r="H105" s="56"/>
      <c r="I105" s="56"/>
      <c r="J105" s="31">
        <v>8</v>
      </c>
      <c r="K105" s="35">
        <v>7190.1476682839993</v>
      </c>
      <c r="L105" s="36">
        <v>1006.62067355976</v>
      </c>
      <c r="M105" s="56"/>
      <c r="N105" s="56"/>
      <c r="O105" s="56"/>
    </row>
    <row r="106" spans="1:15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1:15" x14ac:dyDescent="0.3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1:15" ht="25.5" x14ac:dyDescent="0.55000000000000004">
      <c r="A108" s="1"/>
      <c r="B108" s="2" t="s">
        <v>10</v>
      </c>
      <c r="C108" s="25"/>
      <c r="D108" s="26"/>
      <c r="E108" s="25"/>
      <c r="F108" s="4" t="str">
        <f>$F$5</f>
        <v>מעודכן ליולי 2019</v>
      </c>
      <c r="G108" s="25"/>
      <c r="H108" s="1"/>
      <c r="I108" s="1"/>
      <c r="J108" s="2" t="s">
        <v>10</v>
      </c>
      <c r="K108" s="25"/>
      <c r="L108" s="26"/>
      <c r="M108" s="25"/>
      <c r="N108" s="4" t="str">
        <f>$F$5</f>
        <v>מעודכן ליולי 2019</v>
      </c>
      <c r="O108" s="27"/>
    </row>
    <row r="109" spans="1:15" ht="23" x14ac:dyDescent="0.5">
      <c r="A109" s="1"/>
      <c r="B109" s="23" t="s">
        <v>11</v>
      </c>
      <c r="C109" s="28"/>
      <c r="D109" s="28"/>
      <c r="E109" s="5"/>
      <c r="F109" s="55"/>
      <c r="G109" s="5"/>
      <c r="H109" s="1"/>
      <c r="I109" s="1"/>
      <c r="J109" s="23" t="s">
        <v>12</v>
      </c>
      <c r="K109" s="28"/>
      <c r="L109" s="28"/>
      <c r="M109" s="5"/>
      <c r="N109" s="55"/>
      <c r="O109" s="6"/>
    </row>
    <row r="110" spans="1:15" ht="33" x14ac:dyDescent="0.35">
      <c r="A110" s="1"/>
      <c r="B110" s="29" t="s">
        <v>0</v>
      </c>
      <c r="C110" s="29" t="s">
        <v>1</v>
      </c>
      <c r="D110" s="29" t="s">
        <v>2</v>
      </c>
      <c r="E110" s="47" t="s">
        <v>3</v>
      </c>
      <c r="F110" s="29" t="s">
        <v>4</v>
      </c>
      <c r="G110" s="30"/>
      <c r="H110" s="1"/>
      <c r="I110" s="1"/>
      <c r="J110" s="29" t="s">
        <v>0</v>
      </c>
      <c r="K110" s="29" t="s">
        <v>13</v>
      </c>
      <c r="L110" s="29" t="s">
        <v>2</v>
      </c>
      <c r="M110" s="47" t="s">
        <v>3</v>
      </c>
      <c r="N110" s="29" t="s">
        <v>4</v>
      </c>
      <c r="O110" s="1"/>
    </row>
    <row r="111" spans="1:15" ht="16.5" x14ac:dyDescent="0.35">
      <c r="A111" s="1"/>
      <c r="B111" s="31">
        <v>0</v>
      </c>
      <c r="C111" s="32">
        <v>3559.4473052818121</v>
      </c>
      <c r="D111" s="33">
        <v>1217.2906879520399</v>
      </c>
      <c r="E111" s="32">
        <v>4776.7379932338517</v>
      </c>
      <c r="F111" s="32">
        <v>677.51427201467504</v>
      </c>
      <c r="G111" s="34"/>
      <c r="H111" s="1"/>
      <c r="I111" s="1"/>
      <c r="J111" s="31">
        <v>0</v>
      </c>
      <c r="K111" s="32">
        <v>3630.0633357870215</v>
      </c>
      <c r="L111" s="33">
        <v>1243.1904898233597</v>
      </c>
      <c r="M111" s="32">
        <v>4873.2538256103817</v>
      </c>
      <c r="N111" s="32">
        <v>691.02648854738914</v>
      </c>
      <c r="O111" s="1"/>
    </row>
    <row r="112" spans="1:15" ht="16.5" x14ac:dyDescent="0.35">
      <c r="A112" s="1"/>
      <c r="B112" s="31">
        <v>1</v>
      </c>
      <c r="C112" s="35">
        <v>3591.6878463031121</v>
      </c>
      <c r="D112" s="36">
        <v>1217.2906879520399</v>
      </c>
      <c r="E112" s="35">
        <v>4808.9785342551522</v>
      </c>
      <c r="F112" s="35">
        <v>682.0279477576571</v>
      </c>
      <c r="G112" s="24"/>
      <c r="H112" s="1"/>
      <c r="I112" s="1"/>
      <c r="J112" s="31">
        <v>1</v>
      </c>
      <c r="K112" s="35">
        <v>3662.9898457662221</v>
      </c>
      <c r="L112" s="36">
        <v>1243.1904898233597</v>
      </c>
      <c r="M112" s="35">
        <v>4906.1803355895818</v>
      </c>
      <c r="N112" s="35">
        <v>695.63619994447708</v>
      </c>
      <c r="O112" s="1"/>
    </row>
    <row r="113" spans="1:15" ht="16.5" x14ac:dyDescent="0.35">
      <c r="A113" s="1"/>
      <c r="B113" s="31">
        <v>2</v>
      </c>
      <c r="C113" s="35">
        <v>3623.9283873244126</v>
      </c>
      <c r="D113" s="36">
        <v>1217.2906879520399</v>
      </c>
      <c r="E113" s="35">
        <v>4841.2190752764527</v>
      </c>
      <c r="F113" s="35">
        <v>686.54162350063893</v>
      </c>
      <c r="G113" s="24"/>
      <c r="H113" s="1"/>
      <c r="I113" s="1"/>
      <c r="J113" s="31">
        <v>2</v>
      </c>
      <c r="K113" s="35">
        <v>3695.9163557454222</v>
      </c>
      <c r="L113" s="36">
        <v>1243.1904898233597</v>
      </c>
      <c r="M113" s="35">
        <v>4939.1068455687819</v>
      </c>
      <c r="N113" s="35">
        <v>700.24591134156515</v>
      </c>
      <c r="O113" s="1"/>
    </row>
    <row r="114" spans="1:15" ht="16.5" x14ac:dyDescent="0.35">
      <c r="A114" s="1"/>
      <c r="B114" s="31">
        <v>3</v>
      </c>
      <c r="C114" s="35">
        <v>3656.1689283457122</v>
      </c>
      <c r="D114" s="36">
        <v>1217.2906879520399</v>
      </c>
      <c r="E114" s="35">
        <v>4873.4596162977523</v>
      </c>
      <c r="F114" s="35">
        <v>691.05529924362099</v>
      </c>
      <c r="G114" s="24"/>
      <c r="H114" s="1"/>
      <c r="I114" s="1"/>
      <c r="J114" s="31">
        <v>3</v>
      </c>
      <c r="K114" s="35">
        <v>3728.8428657246222</v>
      </c>
      <c r="L114" s="36">
        <v>1243.1904898233597</v>
      </c>
      <c r="M114" s="35">
        <v>4972.033355547982</v>
      </c>
      <c r="N114" s="35">
        <v>704.8556227386531</v>
      </c>
      <c r="O114" s="1"/>
    </row>
    <row r="115" spans="1:15" ht="16.5" x14ac:dyDescent="0.35">
      <c r="A115" s="1"/>
      <c r="B115" s="31">
        <v>4</v>
      </c>
      <c r="C115" s="35">
        <v>3688.4094693670122</v>
      </c>
      <c r="D115" s="36">
        <v>1217.2906879520399</v>
      </c>
      <c r="E115" s="35">
        <v>4905.7001573190519</v>
      </c>
      <c r="F115" s="35">
        <v>695.56897498660305</v>
      </c>
      <c r="G115" s="24"/>
      <c r="H115" s="1"/>
      <c r="I115" s="1"/>
      <c r="J115" s="31">
        <v>4</v>
      </c>
      <c r="K115" s="35">
        <v>3761.7693757038219</v>
      </c>
      <c r="L115" s="36">
        <v>1243.1904898233597</v>
      </c>
      <c r="M115" s="35">
        <v>5004.959865527182</v>
      </c>
      <c r="N115" s="35">
        <v>709.46533413574105</v>
      </c>
      <c r="O115" s="1"/>
    </row>
    <row r="116" spans="1:15" ht="16.5" x14ac:dyDescent="0.35">
      <c r="A116" s="1"/>
      <c r="B116" s="31">
        <v>5</v>
      </c>
      <c r="C116" s="35">
        <v>3720.6500103883118</v>
      </c>
      <c r="D116" s="36">
        <v>1217.2906879520399</v>
      </c>
      <c r="E116" s="35">
        <v>4937.9406983403514</v>
      </c>
      <c r="F116" s="35">
        <v>700.082650729585</v>
      </c>
      <c r="G116" s="24"/>
      <c r="H116" s="1"/>
      <c r="I116" s="1"/>
      <c r="J116" s="31">
        <v>5</v>
      </c>
      <c r="K116" s="35">
        <v>3794.695885683022</v>
      </c>
      <c r="L116" s="36">
        <v>1243.1904898233597</v>
      </c>
      <c r="M116" s="35">
        <v>5037.8863755063812</v>
      </c>
      <c r="N116" s="35">
        <v>714.07504553282911</v>
      </c>
      <c r="O116" s="1"/>
    </row>
    <row r="117" spans="1:15" ht="16.5" x14ac:dyDescent="0.35">
      <c r="A117" s="1"/>
      <c r="B117" s="31">
        <v>6</v>
      </c>
      <c r="C117" s="35">
        <v>3752.8905514096123</v>
      </c>
      <c r="D117" s="36">
        <v>1217.2906879520399</v>
      </c>
      <c r="E117" s="35">
        <v>4970.1812393616519</v>
      </c>
      <c r="F117" s="35">
        <v>704.59632647256706</v>
      </c>
      <c r="G117" s="24"/>
      <c r="H117" s="1"/>
      <c r="I117" s="1"/>
      <c r="J117" s="31">
        <v>6</v>
      </c>
      <c r="K117" s="35">
        <v>3827.6223956622221</v>
      </c>
      <c r="L117" s="36">
        <v>1243.1904898233597</v>
      </c>
      <c r="M117" s="35">
        <v>5070.8128854855822</v>
      </c>
      <c r="N117" s="35">
        <v>718.68475692991717</v>
      </c>
      <c r="O117" s="1"/>
    </row>
    <row r="118" spans="1:15" ht="16.5" x14ac:dyDescent="0.35">
      <c r="A118" s="1"/>
      <c r="B118" s="31">
        <v>7</v>
      </c>
      <c r="C118" s="35">
        <v>3785.1310924309128</v>
      </c>
      <c r="D118" s="36">
        <v>1217.2906879520399</v>
      </c>
      <c r="E118" s="35">
        <v>5002.4217803829524</v>
      </c>
      <c r="F118" s="35">
        <v>709.110002215549</v>
      </c>
      <c r="G118" s="24"/>
      <c r="H118" s="1"/>
      <c r="I118" s="1"/>
      <c r="J118" s="31">
        <v>7</v>
      </c>
      <c r="K118" s="35">
        <v>3860.5489056414226</v>
      </c>
      <c r="L118" s="36">
        <v>1243.1904898233597</v>
      </c>
      <c r="M118" s="35">
        <v>5103.7393954647823</v>
      </c>
      <c r="N118" s="35">
        <v>723.29446832700535</v>
      </c>
      <c r="O118" s="1"/>
    </row>
    <row r="119" spans="1:15" ht="16.5" x14ac:dyDescent="0.35">
      <c r="A119" s="1"/>
      <c r="B119" s="31">
        <v>8</v>
      </c>
      <c r="C119" s="35">
        <v>3817.3716334522123</v>
      </c>
      <c r="D119" s="36">
        <v>1217.2906879520399</v>
      </c>
      <c r="E119" s="35">
        <v>5034.662321404252</v>
      </c>
      <c r="F119" s="35">
        <v>713.62367795853095</v>
      </c>
      <c r="G119" s="24"/>
      <c r="H119" s="1"/>
      <c r="I119" s="1"/>
      <c r="J119" s="31">
        <v>8</v>
      </c>
      <c r="K119" s="35">
        <v>3893.4754156206218</v>
      </c>
      <c r="L119" s="36">
        <v>1243.1904898233597</v>
      </c>
      <c r="M119" s="35">
        <v>5136.6659054439815</v>
      </c>
      <c r="N119" s="35">
        <v>727.90417972409307</v>
      </c>
      <c r="O119" s="1"/>
    </row>
    <row r="120" spans="1:15" ht="16.5" x14ac:dyDescent="0.35">
      <c r="A120" s="1"/>
      <c r="B120" s="31">
        <v>9</v>
      </c>
      <c r="C120" s="35">
        <v>3849.6121744735124</v>
      </c>
      <c r="D120" s="36">
        <v>1217.2906879520399</v>
      </c>
      <c r="E120" s="35">
        <v>5066.9028624255525</v>
      </c>
      <c r="F120" s="35">
        <v>718.13735370151301</v>
      </c>
      <c r="G120" s="24"/>
      <c r="H120" s="1"/>
      <c r="I120" s="1"/>
      <c r="J120" s="31">
        <v>9</v>
      </c>
      <c r="K120" s="35">
        <v>3926.4019255998223</v>
      </c>
      <c r="L120" s="36">
        <v>1243.1904898233597</v>
      </c>
      <c r="M120" s="35">
        <v>5169.5924154231816</v>
      </c>
      <c r="N120" s="35">
        <v>732.51389112118125</v>
      </c>
      <c r="O120" s="1"/>
    </row>
    <row r="121" spans="1:15" ht="16.5" x14ac:dyDescent="0.35">
      <c r="A121" s="1"/>
      <c r="B121" s="31">
        <v>10</v>
      </c>
      <c r="C121" s="35">
        <v>3881.8527154948124</v>
      </c>
      <c r="D121" s="36">
        <v>1217.2906879520399</v>
      </c>
      <c r="E121" s="35">
        <v>5099.1434034468521</v>
      </c>
      <c r="F121" s="35">
        <v>722.65102944449507</v>
      </c>
      <c r="G121" s="24"/>
      <c r="H121" s="1"/>
      <c r="I121" s="1"/>
      <c r="J121" s="31">
        <v>10</v>
      </c>
      <c r="K121" s="35">
        <v>3959.3284355790224</v>
      </c>
      <c r="L121" s="36">
        <v>1243.1904898233597</v>
      </c>
      <c r="M121" s="35">
        <v>5202.5189254023826</v>
      </c>
      <c r="N121" s="35">
        <v>737.12360251826919</v>
      </c>
      <c r="O121" s="1"/>
    </row>
    <row r="122" spans="1:15" ht="16.5" x14ac:dyDescent="0.35">
      <c r="A122" s="1"/>
      <c r="B122" s="31">
        <v>11</v>
      </c>
      <c r="C122" s="35">
        <v>3914.093256516112</v>
      </c>
      <c r="D122" s="36">
        <v>1217.2906879520399</v>
      </c>
      <c r="E122" s="35">
        <v>5131.3839444681516</v>
      </c>
      <c r="F122" s="35">
        <v>727.1647051874769</v>
      </c>
      <c r="G122" s="24"/>
      <c r="H122" s="1"/>
      <c r="I122" s="1"/>
      <c r="J122" s="31">
        <v>11</v>
      </c>
      <c r="K122" s="35">
        <v>3992.2549455582216</v>
      </c>
      <c r="L122" s="36">
        <v>1243.1904898233597</v>
      </c>
      <c r="M122" s="35">
        <v>5235.4454353815818</v>
      </c>
      <c r="N122" s="35">
        <v>741.73331391535726</v>
      </c>
      <c r="O122" s="1"/>
    </row>
    <row r="123" spans="1:15" ht="16.5" x14ac:dyDescent="0.35">
      <c r="A123" s="1"/>
      <c r="B123" s="31">
        <v>12</v>
      </c>
      <c r="C123" s="35">
        <v>3946.3337975374129</v>
      </c>
      <c r="D123" s="36">
        <v>1217.2906879520399</v>
      </c>
      <c r="E123" s="35">
        <v>5163.624485489453</v>
      </c>
      <c r="F123" s="35">
        <v>731.67838093045907</v>
      </c>
      <c r="G123" s="24"/>
      <c r="H123" s="1"/>
      <c r="I123" s="1"/>
      <c r="J123" s="31">
        <v>12</v>
      </c>
      <c r="K123" s="35">
        <v>4025.1814555374222</v>
      </c>
      <c r="L123" s="36">
        <v>1243.1904898233597</v>
      </c>
      <c r="M123" s="35">
        <v>5268.3719453607819</v>
      </c>
      <c r="N123" s="35">
        <v>746.34302531244521</v>
      </c>
      <c r="O123" s="1"/>
    </row>
    <row r="124" spans="1:15" ht="16.5" x14ac:dyDescent="0.35">
      <c r="A124" s="1"/>
      <c r="B124" s="31">
        <v>13</v>
      </c>
      <c r="C124" s="35">
        <v>3978.5743385587125</v>
      </c>
      <c r="D124" s="36">
        <v>1217.2906879520399</v>
      </c>
      <c r="E124" s="35">
        <v>5195.8650265107526</v>
      </c>
      <c r="F124" s="35">
        <v>736.19205667344102</v>
      </c>
      <c r="G124" s="24"/>
      <c r="H124" s="1"/>
      <c r="I124" s="1"/>
      <c r="J124" s="31">
        <v>13</v>
      </c>
      <c r="K124" s="35">
        <v>4058.1079655166218</v>
      </c>
      <c r="L124" s="36">
        <v>1243.1904898233597</v>
      </c>
      <c r="M124" s="35">
        <v>5301.298455339982</v>
      </c>
      <c r="N124" s="35">
        <v>750.95273670953316</v>
      </c>
      <c r="O124" s="1"/>
    </row>
    <row r="125" spans="1:15" ht="16.5" x14ac:dyDescent="0.35">
      <c r="A125" s="1"/>
      <c r="B125" s="31">
        <v>14</v>
      </c>
      <c r="C125" s="35">
        <v>4010.8148795800125</v>
      </c>
      <c r="D125" s="36">
        <v>1217.2906879520399</v>
      </c>
      <c r="E125" s="35">
        <v>5228.1055675320522</v>
      </c>
      <c r="F125" s="35">
        <v>740.70573241642307</v>
      </c>
      <c r="G125" s="24"/>
      <c r="H125" s="1"/>
      <c r="I125" s="1"/>
      <c r="J125" s="31">
        <v>14</v>
      </c>
      <c r="K125" s="35">
        <v>4091.0344754958223</v>
      </c>
      <c r="L125" s="36">
        <v>1243.1904898233597</v>
      </c>
      <c r="M125" s="35">
        <v>5334.224965319182</v>
      </c>
      <c r="N125" s="35">
        <v>755.56244810662122</v>
      </c>
      <c r="O125" s="1"/>
    </row>
    <row r="126" spans="1:15" ht="16.5" x14ac:dyDescent="0.35">
      <c r="A126" s="1" t="s">
        <v>13</v>
      </c>
      <c r="B126" s="31">
        <v>15</v>
      </c>
      <c r="C126" s="35">
        <v>4043.0554206013126</v>
      </c>
      <c r="D126" s="36">
        <v>1217.2906879520399</v>
      </c>
      <c r="E126" s="35">
        <v>5260.3461085533527</v>
      </c>
      <c r="F126" s="35">
        <v>745.21940815940502</v>
      </c>
      <c r="G126" s="24"/>
      <c r="H126" s="1"/>
      <c r="I126" s="1"/>
      <c r="J126" s="31">
        <v>15</v>
      </c>
      <c r="K126" s="35">
        <v>4123.9609854750215</v>
      </c>
      <c r="L126" s="36">
        <v>1243.1904898233597</v>
      </c>
      <c r="M126" s="35">
        <v>5367.1514752983812</v>
      </c>
      <c r="N126" s="35">
        <v>760.17215950370905</v>
      </c>
      <c r="O126" s="1"/>
    </row>
    <row r="127" spans="1:15" x14ac:dyDescent="0.3">
      <c r="A127" s="73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5"/>
    </row>
    <row r="128" spans="1:15" x14ac:dyDescent="0.3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</row>
    <row r="129" spans="1:15" ht="25.5" x14ac:dyDescent="0.55000000000000004">
      <c r="A129" s="1"/>
      <c r="B129" s="2" t="s">
        <v>14</v>
      </c>
      <c r="C129" s="37"/>
      <c r="D129" s="37"/>
      <c r="E129" s="38"/>
      <c r="F129" s="4" t="str">
        <f>$F$5</f>
        <v>מעודכן ליולי 2019</v>
      </c>
      <c r="G129" s="5"/>
      <c r="H129" s="1"/>
      <c r="I129" s="1"/>
      <c r="J129" s="2" t="s">
        <v>15</v>
      </c>
      <c r="K129" s="37"/>
      <c r="L129" s="37"/>
      <c r="M129" s="38"/>
      <c r="N129" s="4" t="str">
        <f>$F$5</f>
        <v>מעודכן ליולי 2019</v>
      </c>
      <c r="O129" s="5"/>
    </row>
    <row r="130" spans="1:15" s="54" customFormat="1" ht="33" x14ac:dyDescent="0.3">
      <c r="A130" s="48"/>
      <c r="B130" s="49" t="s">
        <v>0</v>
      </c>
      <c r="C130" s="50" t="s">
        <v>1</v>
      </c>
      <c r="D130" s="49" t="s">
        <v>2</v>
      </c>
      <c r="E130" s="49" t="s">
        <v>3</v>
      </c>
      <c r="F130" s="49" t="s">
        <v>4</v>
      </c>
      <c r="G130" s="51"/>
      <c r="H130" s="52"/>
      <c r="I130" s="53"/>
      <c r="J130" s="49" t="s">
        <v>0</v>
      </c>
      <c r="K130" s="50" t="s">
        <v>1</v>
      </c>
      <c r="L130" s="49" t="s">
        <v>2</v>
      </c>
      <c r="M130" s="49" t="s">
        <v>3</v>
      </c>
      <c r="N130" s="49" t="s">
        <v>4</v>
      </c>
      <c r="O130" s="51"/>
    </row>
    <row r="131" spans="1:15" ht="16.5" x14ac:dyDescent="0.35">
      <c r="A131" s="7"/>
      <c r="B131" s="8">
        <v>0</v>
      </c>
      <c r="C131" s="9">
        <v>7519.9212401026598</v>
      </c>
      <c r="D131" s="9">
        <v>2158.585642908864</v>
      </c>
      <c r="E131" s="9">
        <f>SUM($C131:$D131)</f>
        <v>9678.5068830115233</v>
      </c>
      <c r="F131" s="9">
        <v>1363.6547518647885</v>
      </c>
      <c r="G131" s="10"/>
      <c r="H131" s="14"/>
      <c r="I131" s="7"/>
      <c r="J131" s="8">
        <v>0</v>
      </c>
      <c r="K131" s="9">
        <v>5991.4631029522598</v>
      </c>
      <c r="L131" s="9">
        <v>2110.3220600205123</v>
      </c>
      <c r="M131" s="9">
        <f>SUM($K131:$L131)</f>
        <v>8101.785162972772</v>
      </c>
      <c r="N131" s="9">
        <v>1142.9137110593631</v>
      </c>
      <c r="O131" s="10"/>
    </row>
    <row r="132" spans="1:15" ht="16.5" x14ac:dyDescent="0.35">
      <c r="A132" s="7"/>
      <c r="B132" s="8">
        <v>1</v>
      </c>
      <c r="C132" s="11">
        <v>7587.2058474514588</v>
      </c>
      <c r="D132" s="11">
        <f>$D$131</f>
        <v>2158.585642908864</v>
      </c>
      <c r="E132" s="11">
        <f t="shared" ref="E132:E161" si="8">SUM($C132:$D132)</f>
        <v>9745.7914903603232</v>
      </c>
      <c r="F132" s="11">
        <v>1373.0745968936203</v>
      </c>
      <c r="G132" s="13"/>
      <c r="H132" s="14"/>
      <c r="I132" s="7"/>
      <c r="J132" s="8">
        <v>1</v>
      </c>
      <c r="K132" s="11">
        <v>6047.4143101270611</v>
      </c>
      <c r="L132" s="12">
        <f>$L$131</f>
        <v>2110.3220600205123</v>
      </c>
      <c r="M132" s="11">
        <f>SUM($K132:$L132)</f>
        <v>8157.7363701475733</v>
      </c>
      <c r="N132" s="11">
        <v>1150.7468800638353</v>
      </c>
      <c r="O132" s="13"/>
    </row>
    <row r="133" spans="1:15" ht="16.5" x14ac:dyDescent="0.35">
      <c r="A133" s="7"/>
      <c r="B133" s="8">
        <v>2</v>
      </c>
      <c r="C133" s="11">
        <v>7654.4904548002596</v>
      </c>
      <c r="D133" s="11">
        <f t="shared" ref="D133:D161" si="9">$D$131</f>
        <v>2158.585642908864</v>
      </c>
      <c r="E133" s="11">
        <f t="shared" si="8"/>
        <v>9813.0760977091231</v>
      </c>
      <c r="F133" s="11">
        <v>1382.4944419224528</v>
      </c>
      <c r="G133" s="13"/>
      <c r="H133" s="14"/>
      <c r="I133" s="7"/>
      <c r="J133" s="8">
        <v>2</v>
      </c>
      <c r="K133" s="11">
        <v>6103.2462183526604</v>
      </c>
      <c r="L133" s="12">
        <f t="shared" ref="L133:L146" si="10">$L$131</f>
        <v>2110.3220600205123</v>
      </c>
      <c r="M133" s="11">
        <f t="shared" ref="M133:M146" si="11">SUM($K133:$L133)</f>
        <v>8213.5682783731718</v>
      </c>
      <c r="N133" s="11">
        <v>1158.5633472154193</v>
      </c>
      <c r="O133" s="13"/>
    </row>
    <row r="134" spans="1:15" ht="16.5" x14ac:dyDescent="0.35">
      <c r="A134" s="7"/>
      <c r="B134" s="8">
        <v>3</v>
      </c>
      <c r="C134" s="11">
        <v>7721.6557631998585</v>
      </c>
      <c r="D134" s="11">
        <f t="shared" si="9"/>
        <v>2158.585642908864</v>
      </c>
      <c r="E134" s="11">
        <f t="shared" si="8"/>
        <v>9880.241406108722</v>
      </c>
      <c r="F134" s="11">
        <v>1391.8975850983961</v>
      </c>
      <c r="G134" s="13"/>
      <c r="H134" s="14"/>
      <c r="I134" s="7"/>
      <c r="J134" s="8">
        <v>3</v>
      </c>
      <c r="K134" s="11">
        <v>6159.197425527459</v>
      </c>
      <c r="L134" s="12">
        <f t="shared" si="10"/>
        <v>2110.3220600205123</v>
      </c>
      <c r="M134" s="11">
        <f t="shared" si="11"/>
        <v>8269.5194855479713</v>
      </c>
      <c r="N134" s="11">
        <v>1166.3965162198911</v>
      </c>
      <c r="O134" s="13"/>
    </row>
    <row r="135" spans="1:15" ht="16.5" x14ac:dyDescent="0.35">
      <c r="A135" s="7"/>
      <c r="B135" s="8">
        <v>4</v>
      </c>
      <c r="C135" s="11">
        <v>7788.9403705486593</v>
      </c>
      <c r="D135" s="11">
        <f t="shared" si="9"/>
        <v>2158.585642908864</v>
      </c>
      <c r="E135" s="11">
        <f t="shared" si="8"/>
        <v>9947.5260134575237</v>
      </c>
      <c r="F135" s="11">
        <v>1401.3174301272284</v>
      </c>
      <c r="G135" s="13"/>
      <c r="H135" s="14"/>
      <c r="I135" s="7"/>
      <c r="J135" s="8">
        <v>4</v>
      </c>
      <c r="K135" s="11">
        <v>6215.1486327022594</v>
      </c>
      <c r="L135" s="12">
        <f t="shared" si="10"/>
        <v>2110.3220600205123</v>
      </c>
      <c r="M135" s="11">
        <f t="shared" si="11"/>
        <v>8325.4706927227708</v>
      </c>
      <c r="N135" s="11">
        <v>1174.2296852243633</v>
      </c>
      <c r="O135" s="13"/>
    </row>
    <row r="136" spans="1:15" ht="16.5" x14ac:dyDescent="0.35">
      <c r="A136" s="7"/>
      <c r="B136" s="8">
        <v>5</v>
      </c>
      <c r="C136" s="11">
        <v>7856.2249778974592</v>
      </c>
      <c r="D136" s="11">
        <f t="shared" si="9"/>
        <v>2158.585642908864</v>
      </c>
      <c r="E136" s="11">
        <f t="shared" si="8"/>
        <v>10014.810620806324</v>
      </c>
      <c r="F136" s="11">
        <v>1410.7372751560604</v>
      </c>
      <c r="G136" s="13"/>
      <c r="H136" s="14"/>
      <c r="I136" s="7"/>
      <c r="J136" s="8">
        <v>5</v>
      </c>
      <c r="K136" s="11">
        <v>6270.9805409278597</v>
      </c>
      <c r="L136" s="12">
        <f t="shared" si="10"/>
        <v>2110.3220600205123</v>
      </c>
      <c r="M136" s="11">
        <f t="shared" si="11"/>
        <v>8381.3026009483729</v>
      </c>
      <c r="N136" s="11">
        <v>1182.0461523759473</v>
      </c>
      <c r="O136" s="13"/>
    </row>
    <row r="137" spans="1:15" ht="16.5" x14ac:dyDescent="0.35">
      <c r="A137" s="7"/>
      <c r="B137" s="8">
        <v>6</v>
      </c>
      <c r="C137" s="11">
        <v>7923.50958524626</v>
      </c>
      <c r="D137" s="11">
        <f t="shared" si="9"/>
        <v>2158.585642908864</v>
      </c>
      <c r="E137" s="11">
        <f t="shared" si="8"/>
        <v>10082.095228155124</v>
      </c>
      <c r="F137" s="11">
        <v>1420.1571201848926</v>
      </c>
      <c r="G137" s="13"/>
      <c r="H137" s="14"/>
      <c r="I137" s="7"/>
      <c r="J137" s="8">
        <v>6</v>
      </c>
      <c r="K137" s="11">
        <v>6326.9317481026601</v>
      </c>
      <c r="L137" s="12">
        <f t="shared" si="10"/>
        <v>2110.3220600205123</v>
      </c>
      <c r="M137" s="11">
        <f t="shared" si="11"/>
        <v>8437.2538081231723</v>
      </c>
      <c r="N137" s="11">
        <v>1189.8793213804192</v>
      </c>
      <c r="O137" s="13"/>
    </row>
    <row r="138" spans="1:15" ht="16.5" x14ac:dyDescent="0.35">
      <c r="A138" s="7"/>
      <c r="B138" s="8">
        <v>7</v>
      </c>
      <c r="C138" s="11">
        <v>7990.794192595059</v>
      </c>
      <c r="D138" s="11">
        <f t="shared" si="9"/>
        <v>2158.585642908864</v>
      </c>
      <c r="E138" s="11">
        <f t="shared" si="8"/>
        <v>10149.379835503923</v>
      </c>
      <c r="F138" s="11">
        <v>1429.5769652137244</v>
      </c>
      <c r="G138" s="13"/>
      <c r="H138" s="14"/>
      <c r="I138" s="7"/>
      <c r="J138" s="8">
        <v>7</v>
      </c>
      <c r="K138" s="11">
        <v>6382.7636563282613</v>
      </c>
      <c r="L138" s="12">
        <f t="shared" si="10"/>
        <v>2110.3220600205123</v>
      </c>
      <c r="M138" s="11">
        <f t="shared" si="11"/>
        <v>8493.0857163487744</v>
      </c>
      <c r="N138" s="11">
        <v>1197.6957885320032</v>
      </c>
      <c r="O138" s="13"/>
    </row>
    <row r="139" spans="1:15" ht="16.5" x14ac:dyDescent="0.35">
      <c r="A139" s="7"/>
      <c r="B139" s="8">
        <v>8</v>
      </c>
      <c r="C139" s="11">
        <v>8058.0787999438589</v>
      </c>
      <c r="D139" s="11">
        <f t="shared" si="9"/>
        <v>2158.585642908864</v>
      </c>
      <c r="E139" s="11">
        <f t="shared" si="8"/>
        <v>10216.664442852723</v>
      </c>
      <c r="F139" s="11">
        <v>1438.9968102425564</v>
      </c>
      <c r="G139" s="13"/>
      <c r="H139" s="14"/>
      <c r="I139" s="7"/>
      <c r="J139" s="8">
        <v>8</v>
      </c>
      <c r="K139" s="11">
        <v>6438.714863503059</v>
      </c>
      <c r="L139" s="12">
        <f t="shared" si="10"/>
        <v>2110.3220600205123</v>
      </c>
      <c r="M139" s="11">
        <f t="shared" si="11"/>
        <v>8549.0369235235703</v>
      </c>
      <c r="N139" s="11">
        <v>1205.5289575364752</v>
      </c>
      <c r="O139" s="13"/>
    </row>
    <row r="140" spans="1:15" ht="16.5" x14ac:dyDescent="0.35">
      <c r="A140" s="7"/>
      <c r="B140" s="8">
        <v>9</v>
      </c>
      <c r="C140" s="11">
        <v>8125.3634072926598</v>
      </c>
      <c r="D140" s="11">
        <f t="shared" si="9"/>
        <v>2158.585642908864</v>
      </c>
      <c r="E140" s="11">
        <f t="shared" si="8"/>
        <v>10283.949050201523</v>
      </c>
      <c r="F140" s="11">
        <v>1448.4166552713884</v>
      </c>
      <c r="G140" s="13"/>
      <c r="H140" s="14"/>
      <c r="I140" s="7"/>
      <c r="J140" s="8">
        <v>9</v>
      </c>
      <c r="K140" s="11">
        <v>6494.6660706778594</v>
      </c>
      <c r="L140" s="12">
        <f t="shared" si="10"/>
        <v>2110.3220600205123</v>
      </c>
      <c r="M140" s="11">
        <f t="shared" si="11"/>
        <v>8604.9881306983716</v>
      </c>
      <c r="N140" s="11">
        <v>1213.362126540947</v>
      </c>
      <c r="O140" s="13"/>
    </row>
    <row r="141" spans="1:15" ht="16.5" x14ac:dyDescent="0.35">
      <c r="A141" s="7"/>
      <c r="B141" s="8">
        <v>10</v>
      </c>
      <c r="C141" s="11">
        <v>8192.6480146414578</v>
      </c>
      <c r="D141" s="11">
        <f t="shared" si="9"/>
        <v>2158.585642908864</v>
      </c>
      <c r="E141" s="11">
        <f t="shared" si="8"/>
        <v>10351.233657550321</v>
      </c>
      <c r="F141" s="11">
        <v>1457.8365003002202</v>
      </c>
      <c r="G141" s="13"/>
      <c r="H141" s="14"/>
      <c r="I141" s="7"/>
      <c r="J141" s="8">
        <v>10</v>
      </c>
      <c r="K141" s="11">
        <v>6550.4979789034596</v>
      </c>
      <c r="L141" s="12">
        <f t="shared" si="10"/>
        <v>2110.3220600205123</v>
      </c>
      <c r="M141" s="11">
        <f t="shared" si="11"/>
        <v>8660.8200389239719</v>
      </c>
      <c r="N141" s="11">
        <v>1221.1785936925312</v>
      </c>
      <c r="O141" s="13"/>
    </row>
    <row r="142" spans="1:15" ht="16.5" x14ac:dyDescent="0.35">
      <c r="A142" s="7"/>
      <c r="B142" s="8">
        <v>11</v>
      </c>
      <c r="C142" s="11">
        <v>8259.9326219902596</v>
      </c>
      <c r="D142" s="11">
        <f t="shared" si="9"/>
        <v>2158.585642908864</v>
      </c>
      <c r="E142" s="11">
        <f t="shared" si="8"/>
        <v>10418.518264899123</v>
      </c>
      <c r="F142" s="11">
        <v>1467.2563453290527</v>
      </c>
      <c r="G142" s="13"/>
      <c r="H142" s="14"/>
      <c r="I142" s="7"/>
      <c r="J142" s="8">
        <v>11</v>
      </c>
      <c r="K142" s="11">
        <v>6606.44918607826</v>
      </c>
      <c r="L142" s="12">
        <f t="shared" si="10"/>
        <v>2110.3220600205123</v>
      </c>
      <c r="M142" s="11">
        <f t="shared" si="11"/>
        <v>8716.7712460987714</v>
      </c>
      <c r="N142" s="11">
        <v>1229.0117626970032</v>
      </c>
      <c r="O142" s="13"/>
    </row>
    <row r="143" spans="1:15" ht="16.5" x14ac:dyDescent="0.35">
      <c r="A143" s="7"/>
      <c r="B143" s="8">
        <v>12</v>
      </c>
      <c r="C143" s="11">
        <v>8327.0979303898584</v>
      </c>
      <c r="D143" s="11">
        <f t="shared" si="9"/>
        <v>2158.585642908864</v>
      </c>
      <c r="E143" s="11">
        <f t="shared" si="8"/>
        <v>10485.683573298722</v>
      </c>
      <c r="F143" s="11">
        <v>1476.6594885049965</v>
      </c>
      <c r="G143" s="13"/>
      <c r="H143" s="14"/>
      <c r="I143" s="7"/>
      <c r="J143" s="8">
        <v>12</v>
      </c>
      <c r="K143" s="11">
        <v>6662.4003932530595</v>
      </c>
      <c r="L143" s="12">
        <f t="shared" si="10"/>
        <v>2110.3220600205123</v>
      </c>
      <c r="M143" s="11">
        <f t="shared" si="11"/>
        <v>8772.7224532735709</v>
      </c>
      <c r="N143" s="11">
        <v>1236.8449317014752</v>
      </c>
      <c r="O143" s="13"/>
    </row>
    <row r="144" spans="1:15" ht="16.5" x14ac:dyDescent="0.35">
      <c r="A144" s="7"/>
      <c r="B144" s="8">
        <v>13</v>
      </c>
      <c r="C144" s="11">
        <v>8394.3825377386584</v>
      </c>
      <c r="D144" s="11">
        <f t="shared" si="9"/>
        <v>2158.585642908864</v>
      </c>
      <c r="E144" s="11">
        <f t="shared" si="8"/>
        <v>10552.968180647522</v>
      </c>
      <c r="F144" s="11">
        <v>1486.0793335338283</v>
      </c>
      <c r="G144" s="13"/>
      <c r="H144" s="14"/>
      <c r="I144" s="7"/>
      <c r="J144" s="8">
        <v>13</v>
      </c>
      <c r="K144" s="11">
        <v>6718.2323014786589</v>
      </c>
      <c r="L144" s="12">
        <f t="shared" si="10"/>
        <v>2110.3220600205123</v>
      </c>
      <c r="M144" s="11">
        <f t="shared" si="11"/>
        <v>8828.5543614991711</v>
      </c>
      <c r="N144" s="11">
        <v>1244.6613988530592</v>
      </c>
      <c r="O144" s="13"/>
    </row>
    <row r="145" spans="1:15" ht="16.5" x14ac:dyDescent="0.35">
      <c r="A145" s="7"/>
      <c r="B145" s="8">
        <v>14</v>
      </c>
      <c r="C145" s="11">
        <v>8461.6671450874583</v>
      </c>
      <c r="D145" s="11">
        <f t="shared" si="9"/>
        <v>2158.585642908864</v>
      </c>
      <c r="E145" s="11">
        <f t="shared" si="8"/>
        <v>10620.252787996322</v>
      </c>
      <c r="F145" s="11">
        <v>1495.4991785626603</v>
      </c>
      <c r="G145" s="13"/>
      <c r="H145" s="14"/>
      <c r="I145" s="7"/>
      <c r="J145" s="8">
        <v>14</v>
      </c>
      <c r="K145" s="11">
        <v>6774.1835086534593</v>
      </c>
      <c r="L145" s="12">
        <f t="shared" si="10"/>
        <v>2110.3220600205123</v>
      </c>
      <c r="M145" s="11">
        <f t="shared" si="11"/>
        <v>8884.5055686739724</v>
      </c>
      <c r="N145" s="11">
        <v>1252.4945678575311</v>
      </c>
      <c r="O145" s="13"/>
    </row>
    <row r="146" spans="1:15" ht="16.5" x14ac:dyDescent="0.35">
      <c r="A146" s="7"/>
      <c r="B146" s="8">
        <v>15</v>
      </c>
      <c r="C146" s="11">
        <v>8528.95175243626</v>
      </c>
      <c r="D146" s="11">
        <f t="shared" si="9"/>
        <v>2158.585642908864</v>
      </c>
      <c r="E146" s="11">
        <f t="shared" si="8"/>
        <v>10687.537395345124</v>
      </c>
      <c r="F146" s="11">
        <v>1504.9190235914928</v>
      </c>
      <c r="G146" s="13"/>
      <c r="H146" s="14"/>
      <c r="I146" s="7"/>
      <c r="J146" s="8">
        <v>15</v>
      </c>
      <c r="K146" s="11">
        <v>6830.0154168790596</v>
      </c>
      <c r="L146" s="12">
        <f t="shared" si="10"/>
        <v>2110.3220600205123</v>
      </c>
      <c r="M146" s="11">
        <f t="shared" si="11"/>
        <v>8940.3374768995709</v>
      </c>
      <c r="N146" s="11">
        <v>1260.3110350091151</v>
      </c>
      <c r="O146" s="13"/>
    </row>
    <row r="147" spans="1:15" ht="16.5" x14ac:dyDescent="0.35">
      <c r="A147" s="7"/>
      <c r="B147" s="8">
        <v>16</v>
      </c>
      <c r="C147" s="11">
        <v>8596.2363597850581</v>
      </c>
      <c r="D147" s="11">
        <f t="shared" si="9"/>
        <v>2158.585642908864</v>
      </c>
      <c r="E147" s="11">
        <f t="shared" si="8"/>
        <v>10754.822002693922</v>
      </c>
      <c r="F147" s="11">
        <v>1514.3388686203243</v>
      </c>
      <c r="G147" s="13"/>
      <c r="H147" s="14"/>
      <c r="I147" s="7"/>
      <c r="J147" s="26"/>
      <c r="K147" s="26"/>
      <c r="L147" s="26"/>
      <c r="M147" s="26"/>
      <c r="N147" s="26"/>
      <c r="O147" s="13"/>
    </row>
    <row r="148" spans="1:15" ht="16.5" x14ac:dyDescent="0.35">
      <c r="A148" s="7"/>
      <c r="B148" s="8">
        <v>17</v>
      </c>
      <c r="C148" s="11">
        <v>8663.520967133858</v>
      </c>
      <c r="D148" s="11">
        <f t="shared" si="9"/>
        <v>2158.585642908864</v>
      </c>
      <c r="E148" s="11">
        <f t="shared" si="8"/>
        <v>10822.106610042722</v>
      </c>
      <c r="F148" s="11">
        <v>1523.7587136491563</v>
      </c>
      <c r="G148" s="13"/>
      <c r="H148" s="14"/>
      <c r="I148" s="7"/>
      <c r="J148" s="14"/>
      <c r="K148" s="14"/>
      <c r="L148" s="14"/>
      <c r="M148" s="14"/>
      <c r="N148" s="14"/>
      <c r="O148" s="13"/>
    </row>
    <row r="149" spans="1:15" ht="16.5" x14ac:dyDescent="0.35">
      <c r="A149" s="7"/>
      <c r="B149" s="8">
        <v>18</v>
      </c>
      <c r="C149" s="11">
        <v>8730.8055744826579</v>
      </c>
      <c r="D149" s="11">
        <f t="shared" si="9"/>
        <v>2158.585642908864</v>
      </c>
      <c r="E149" s="11">
        <f t="shared" si="8"/>
        <v>10889.391217391521</v>
      </c>
      <c r="F149" s="11">
        <v>1533.1785586779883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19</v>
      </c>
      <c r="C150" s="11">
        <v>8798.0901818314578</v>
      </c>
      <c r="D150" s="11">
        <f t="shared" si="9"/>
        <v>2158.585642908864</v>
      </c>
      <c r="E150" s="11">
        <f t="shared" si="8"/>
        <v>10956.675824740321</v>
      </c>
      <c r="F150" s="11">
        <v>1542.5984037068204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20</v>
      </c>
      <c r="C151" s="11">
        <v>8865.3747891802577</v>
      </c>
      <c r="D151" s="11">
        <f t="shared" si="9"/>
        <v>2158.585642908864</v>
      </c>
      <c r="E151" s="11">
        <f t="shared" si="8"/>
        <v>11023.960432089121</v>
      </c>
      <c r="F151" s="11">
        <v>1552.0182487356524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21</v>
      </c>
      <c r="C152" s="11">
        <v>8932.5400975798584</v>
      </c>
      <c r="D152" s="11">
        <f t="shared" si="9"/>
        <v>2158.585642908864</v>
      </c>
      <c r="E152" s="11">
        <f t="shared" si="8"/>
        <v>11091.125740488722</v>
      </c>
      <c r="F152" s="11">
        <v>1561.4213919115964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22</v>
      </c>
      <c r="C153" s="11">
        <v>8999.8247049286583</v>
      </c>
      <c r="D153" s="11">
        <f t="shared" si="9"/>
        <v>2158.585642908864</v>
      </c>
      <c r="E153" s="11">
        <f t="shared" si="8"/>
        <v>11158.410347837522</v>
      </c>
      <c r="F153" s="11">
        <v>1570.8412369404282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23</v>
      </c>
      <c r="C154" s="11">
        <v>9067.1093122774582</v>
      </c>
      <c r="D154" s="11">
        <f t="shared" si="9"/>
        <v>2158.585642908864</v>
      </c>
      <c r="E154" s="11">
        <f t="shared" si="8"/>
        <v>11225.694955186322</v>
      </c>
      <c r="F154" s="11">
        <v>1580.2610819692604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24</v>
      </c>
      <c r="C155" s="11">
        <v>9134.39391962626</v>
      </c>
      <c r="D155" s="11">
        <f t="shared" si="9"/>
        <v>2158.585642908864</v>
      </c>
      <c r="E155" s="11">
        <f t="shared" si="8"/>
        <v>11292.979562535123</v>
      </c>
      <c r="F155" s="11">
        <v>1589.6809269980927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25</v>
      </c>
      <c r="C156" s="11">
        <v>9201.6785269750599</v>
      </c>
      <c r="D156" s="11">
        <f t="shared" si="9"/>
        <v>2158.585642908864</v>
      </c>
      <c r="E156" s="11">
        <f t="shared" si="8"/>
        <v>11360.264169883923</v>
      </c>
      <c r="F156" s="11">
        <v>1599.1007720269245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39"/>
      <c r="B157" s="8">
        <v>26</v>
      </c>
      <c r="C157" s="11">
        <v>9268.963134323858</v>
      </c>
      <c r="D157" s="11">
        <f t="shared" si="9"/>
        <v>2158.585642908864</v>
      </c>
      <c r="E157" s="11">
        <f t="shared" si="8"/>
        <v>11427.548777232721</v>
      </c>
      <c r="F157" s="11">
        <v>1608.5206170557565</v>
      </c>
      <c r="G157" s="40"/>
      <c r="H157" s="14"/>
      <c r="I157" s="14"/>
      <c r="J157" s="14"/>
      <c r="K157" s="14"/>
      <c r="L157" s="14"/>
      <c r="M157" s="14"/>
      <c r="N157" s="14"/>
      <c r="O157" s="40"/>
    </row>
    <row r="158" spans="1:15" ht="16.5" x14ac:dyDescent="0.35">
      <c r="A158" s="7"/>
      <c r="B158" s="8">
        <v>27</v>
      </c>
      <c r="C158" s="11">
        <v>9336.247741672656</v>
      </c>
      <c r="D158" s="11">
        <f t="shared" si="9"/>
        <v>2158.585642908864</v>
      </c>
      <c r="E158" s="11">
        <f t="shared" si="8"/>
        <v>11494.83338458152</v>
      </c>
      <c r="F158" s="11">
        <v>1617.9404620845883</v>
      </c>
      <c r="G158" s="41"/>
      <c r="H158" s="14"/>
      <c r="I158" s="14"/>
      <c r="J158" s="14"/>
      <c r="K158" s="14"/>
      <c r="L158" s="14"/>
      <c r="M158" s="14"/>
      <c r="N158" s="14"/>
      <c r="O158" s="14"/>
    </row>
    <row r="159" spans="1:15" ht="16.5" x14ac:dyDescent="0.35">
      <c r="A159" s="7"/>
      <c r="B159" s="8">
        <v>28</v>
      </c>
      <c r="C159" s="11">
        <v>9403.5323490214541</v>
      </c>
      <c r="D159" s="11">
        <f t="shared" si="9"/>
        <v>2158.585642908864</v>
      </c>
      <c r="E159" s="11">
        <f t="shared" si="8"/>
        <v>11562.117991930318</v>
      </c>
      <c r="F159" s="11">
        <v>1627.3603071134198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29</v>
      </c>
      <c r="C160" s="11">
        <v>9470.8169563702522</v>
      </c>
      <c r="D160" s="11">
        <f t="shared" si="9"/>
        <v>2158.585642908864</v>
      </c>
      <c r="E160" s="11">
        <f t="shared" si="8"/>
        <v>11629.402599279116</v>
      </c>
      <c r="F160" s="11">
        <v>1636.7801521422516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42"/>
      <c r="B161" s="8">
        <v>30</v>
      </c>
      <c r="C161" s="11">
        <v>9537.9822647698529</v>
      </c>
      <c r="D161" s="11">
        <f t="shared" si="9"/>
        <v>2158.585642908864</v>
      </c>
      <c r="E161" s="11">
        <f t="shared" si="8"/>
        <v>11696.567907678716</v>
      </c>
      <c r="F161" s="11">
        <v>1646.1832953181956</v>
      </c>
      <c r="G161" s="41"/>
      <c r="H161" s="14"/>
      <c r="I161" s="14"/>
      <c r="J161" s="14"/>
      <c r="K161" s="14"/>
      <c r="L161" s="14"/>
      <c r="M161" s="14"/>
      <c r="N161" s="14"/>
      <c r="O161" s="13"/>
    </row>
    <row r="162" spans="1:15" x14ac:dyDescent="0.3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1:15" x14ac:dyDescent="0.3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1:15" ht="25.5" x14ac:dyDescent="0.55000000000000004">
      <c r="A164" s="1"/>
      <c r="B164" s="2" t="s">
        <v>16</v>
      </c>
      <c r="C164" s="25"/>
      <c r="D164" s="26"/>
      <c r="E164" s="25"/>
      <c r="F164" s="4" t="str">
        <f>$F$5</f>
        <v>מעודכן ליולי 2019</v>
      </c>
      <c r="G164" s="25"/>
      <c r="H164" s="1"/>
      <c r="I164" s="6"/>
      <c r="J164" s="2" t="s">
        <v>17</v>
      </c>
      <c r="K164" s="43"/>
      <c r="L164" s="43"/>
      <c r="M164" s="43"/>
      <c r="N164" s="4" t="str">
        <f>$F$5</f>
        <v>מעודכן ליולי 2019</v>
      </c>
      <c r="O164" s="40"/>
    </row>
    <row r="165" spans="1:15" ht="33" x14ac:dyDescent="0.35">
      <c r="A165" s="1"/>
      <c r="B165" s="29" t="s">
        <v>0</v>
      </c>
      <c r="C165" s="29" t="s">
        <v>1</v>
      </c>
      <c r="D165" s="29" t="s">
        <v>2</v>
      </c>
      <c r="E165" s="47" t="s">
        <v>3</v>
      </c>
      <c r="F165" s="29" t="s">
        <v>4</v>
      </c>
      <c r="G165" s="30"/>
      <c r="H165" s="1"/>
      <c r="I165" s="6"/>
      <c r="J165" s="29" t="s">
        <v>18</v>
      </c>
      <c r="K165" s="77" t="s">
        <v>19</v>
      </c>
      <c r="L165" s="78"/>
      <c r="M165" s="79"/>
      <c r="N165" s="44" t="s">
        <v>20</v>
      </c>
      <c r="O165" s="13"/>
    </row>
    <row r="166" spans="1:15" ht="16.5" x14ac:dyDescent="0.35">
      <c r="A166" s="1"/>
      <c r="B166" s="31">
        <v>0</v>
      </c>
      <c r="C166" s="9">
        <v>3642.1463905042547</v>
      </c>
      <c r="D166" s="9">
        <v>1217.2906879520399</v>
      </c>
      <c r="E166" s="9">
        <v>4859.4370784562943</v>
      </c>
      <c r="F166" s="9">
        <v>692.10822823040007</v>
      </c>
      <c r="G166" s="34"/>
      <c r="H166" s="1"/>
      <c r="I166" s="6"/>
      <c r="J166" s="45">
        <v>1</v>
      </c>
      <c r="K166" s="66"/>
      <c r="L166" s="67"/>
      <c r="M166" s="68"/>
      <c r="N166" s="11">
        <v>225.16680477617103</v>
      </c>
      <c r="O166" s="13"/>
    </row>
    <row r="167" spans="1:15" ht="16.5" x14ac:dyDescent="0.35">
      <c r="A167" s="1"/>
      <c r="B167" s="31">
        <v>1</v>
      </c>
      <c r="C167" s="11">
        <v>3674.3869315255547</v>
      </c>
      <c r="D167" s="11">
        <v>1217.2906879520399</v>
      </c>
      <c r="E167" s="11">
        <v>4891.6776194775948</v>
      </c>
      <c r="F167" s="11">
        <v>696.62190397338213</v>
      </c>
      <c r="G167" s="24"/>
      <c r="H167" s="1"/>
      <c r="I167" s="6"/>
      <c r="J167" s="46" t="s">
        <v>21</v>
      </c>
      <c r="K167" s="66" t="s">
        <v>22</v>
      </c>
      <c r="L167" s="67"/>
      <c r="M167" s="68"/>
      <c r="N167" s="11">
        <v>343.62089283333813</v>
      </c>
      <c r="O167" s="13"/>
    </row>
    <row r="168" spans="1:15" ht="16.5" x14ac:dyDescent="0.35">
      <c r="A168" s="1"/>
      <c r="B168" s="31">
        <v>2</v>
      </c>
      <c r="C168" s="11">
        <v>3706.6274725468552</v>
      </c>
      <c r="D168" s="11">
        <v>1217.2906879520399</v>
      </c>
      <c r="E168" s="11">
        <v>4923.9181604988953</v>
      </c>
      <c r="F168" s="11">
        <v>701.13557971636396</v>
      </c>
      <c r="G168" s="24"/>
      <c r="H168" s="1"/>
      <c r="I168" s="6"/>
      <c r="J168" s="46" t="s">
        <v>23</v>
      </c>
      <c r="K168" s="66" t="s">
        <v>24</v>
      </c>
      <c r="L168" s="67"/>
      <c r="M168" s="68"/>
      <c r="N168" s="11">
        <v>444.53723636008414</v>
      </c>
      <c r="O168" s="13"/>
    </row>
    <row r="169" spans="1:15" ht="16.5" x14ac:dyDescent="0.35">
      <c r="A169" s="1"/>
      <c r="B169" s="31">
        <v>3</v>
      </c>
      <c r="C169" s="11">
        <v>3738.8680135681548</v>
      </c>
      <c r="D169" s="11">
        <v>1217.2906879520399</v>
      </c>
      <c r="E169" s="11">
        <v>4956.1587015201949</v>
      </c>
      <c r="F169" s="11">
        <v>705.64925545934602</v>
      </c>
      <c r="G169" s="24"/>
      <c r="H169" s="1"/>
      <c r="I169" s="6"/>
      <c r="J169" s="7"/>
      <c r="K169" s="7"/>
      <c r="L169" s="7"/>
      <c r="M169" s="7"/>
      <c r="N169" s="7"/>
      <c r="O169" s="14"/>
    </row>
    <row r="170" spans="1:15" ht="16.5" x14ac:dyDescent="0.35">
      <c r="A170" s="1"/>
      <c r="B170" s="31">
        <v>4</v>
      </c>
      <c r="C170" s="11">
        <v>3771.1085545894548</v>
      </c>
      <c r="D170" s="11">
        <v>1217.2906879520399</v>
      </c>
      <c r="E170" s="11">
        <v>4988.3992425414945</v>
      </c>
      <c r="F170" s="11">
        <v>710.16293120232808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5</v>
      </c>
      <c r="C171" s="11">
        <v>3803.3490956107544</v>
      </c>
      <c r="D171" s="11">
        <v>1217.2906879520399</v>
      </c>
      <c r="E171" s="11">
        <v>5020.639783562794</v>
      </c>
      <c r="F171" s="11">
        <v>714.67660694531003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6</v>
      </c>
      <c r="C172" s="11">
        <v>3835.5896366320549</v>
      </c>
      <c r="D172" s="11">
        <v>1217.2906879520399</v>
      </c>
      <c r="E172" s="11">
        <v>5052.8803245840945</v>
      </c>
      <c r="F172" s="11">
        <v>719.19028268829209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7</v>
      </c>
      <c r="C173" s="11">
        <v>3867.8301776533553</v>
      </c>
      <c r="D173" s="11">
        <v>1217.2906879520399</v>
      </c>
      <c r="E173" s="11">
        <v>5085.120865605395</v>
      </c>
      <c r="F173" s="11">
        <v>723.70395843127403</v>
      </c>
      <c r="G173" s="24"/>
      <c r="H173" s="1"/>
      <c r="I173" s="6"/>
      <c r="J173" s="7"/>
      <c r="K173" s="7"/>
      <c r="L173" s="7"/>
      <c r="M173" s="7"/>
      <c r="N173" s="7"/>
      <c r="O173" s="7"/>
    </row>
    <row r="174" spans="1:15" ht="16.5" x14ac:dyDescent="0.35">
      <c r="A174" s="1"/>
      <c r="B174" s="31">
        <v>8</v>
      </c>
      <c r="C174" s="11">
        <v>3900.0707186746549</v>
      </c>
      <c r="D174" s="11">
        <v>1217.2906879520399</v>
      </c>
      <c r="E174" s="11">
        <v>5117.3614066266946</v>
      </c>
      <c r="F174" s="11">
        <v>728.21763417425598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9</v>
      </c>
      <c r="C175" s="11">
        <v>3932.311259695955</v>
      </c>
      <c r="D175" s="11">
        <v>1217.2906879520399</v>
      </c>
      <c r="E175" s="11">
        <v>5149.6019476479951</v>
      </c>
      <c r="F175" s="11">
        <v>732.73130991723804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10</v>
      </c>
      <c r="C176" s="11">
        <v>3964.551800717255</v>
      </c>
      <c r="D176" s="11">
        <v>1217.2906879520399</v>
      </c>
      <c r="E176" s="11">
        <v>5181.8424886692947</v>
      </c>
      <c r="F176" s="11">
        <v>737.2449856602201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11</v>
      </c>
      <c r="C177" s="11">
        <v>3996.7923417385546</v>
      </c>
      <c r="D177" s="11">
        <v>1217.2906879520399</v>
      </c>
      <c r="E177" s="11">
        <v>5214.0830296905942</v>
      </c>
      <c r="F177" s="11">
        <v>741.75866140320193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12</v>
      </c>
      <c r="C178" s="11">
        <v>4029.0328827598555</v>
      </c>
      <c r="D178" s="11">
        <v>1217.2906879520399</v>
      </c>
      <c r="E178" s="11">
        <v>5246.3235707118956</v>
      </c>
      <c r="F178" s="11">
        <v>746.2723371461841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13</v>
      </c>
      <c r="C179" s="11">
        <v>4061.2734237811551</v>
      </c>
      <c r="D179" s="11">
        <v>1217.2906879520399</v>
      </c>
      <c r="E179" s="11">
        <v>5278.5641117331952</v>
      </c>
      <c r="F179" s="11">
        <v>750.78601288916605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14</v>
      </c>
      <c r="C180" s="11">
        <v>4093.5139648024551</v>
      </c>
      <c r="D180" s="11">
        <v>1217.2906879520399</v>
      </c>
      <c r="E180" s="11">
        <v>5310.8046527544948</v>
      </c>
      <c r="F180" s="11">
        <v>755.2996886321481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15</v>
      </c>
      <c r="C181" s="11">
        <v>4125.7545058237556</v>
      </c>
      <c r="D181" s="11">
        <v>1217.2906879520399</v>
      </c>
      <c r="E181" s="11">
        <v>5343.0451937757953</v>
      </c>
      <c r="F181" s="11">
        <v>759.81336437513005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x14ac:dyDescent="0.3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x14ac:dyDescent="0.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x14ac:dyDescent="0.3">
      <c r="A184" s="64" t="s">
        <v>9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1:15" ht="14.25" customHeight="1" x14ac:dyDescent="0.3">
      <c r="A185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</sheetData>
  <mergeCells count="32">
    <mergeCell ref="A127:O127"/>
    <mergeCell ref="A1:O1"/>
    <mergeCell ref="A2:O2"/>
    <mergeCell ref="A19:O19"/>
    <mergeCell ref="A73:O73"/>
    <mergeCell ref="A49:O49"/>
    <mergeCell ref="A48:O48"/>
    <mergeCell ref="A74:O74"/>
    <mergeCell ref="A75:O75"/>
    <mergeCell ref="A76:O76"/>
    <mergeCell ref="A77:O77"/>
    <mergeCell ref="A78:O78"/>
    <mergeCell ref="A18:O18"/>
    <mergeCell ref="A80:O80"/>
    <mergeCell ref="A93:O93"/>
    <mergeCell ref="A3:O3"/>
    <mergeCell ref="A184:O184"/>
    <mergeCell ref="A185:O185"/>
    <mergeCell ref="A182:O182"/>
    <mergeCell ref="A183:O183"/>
    <mergeCell ref="K165:M165"/>
    <mergeCell ref="K166:M166"/>
    <mergeCell ref="A162:O162"/>
    <mergeCell ref="A163:O163"/>
    <mergeCell ref="A128:O128"/>
    <mergeCell ref="K167:M167"/>
    <mergeCell ref="K168:M168"/>
    <mergeCell ref="A4:O4"/>
    <mergeCell ref="A94:O94"/>
    <mergeCell ref="A106:O106"/>
    <mergeCell ref="A107:O107"/>
    <mergeCell ref="A79:O79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6"/>
  <sheetViews>
    <sheetView rightToLeft="1" view="pageBreakPreview" zoomScale="70" zoomScaleNormal="100" zoomScaleSheetLayoutView="70" workbookViewId="0">
      <selection sqref="A1:O1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" x14ac:dyDescent="0.7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.75" customHeight="1" x14ac:dyDescent="0.45">
      <c r="A2" s="71" t="s">
        <v>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87"/>
    </row>
    <row r="4" spans="1:15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87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25</v>
      </c>
      <c r="G5" s="14"/>
      <c r="H5" s="14"/>
      <c r="I5" s="14"/>
      <c r="J5" s="2" t="s">
        <v>43</v>
      </c>
      <c r="K5" s="3"/>
      <c r="L5" s="3"/>
      <c r="M5" s="4"/>
      <c r="N5" s="4" t="str">
        <f>$F$5</f>
        <v>מעודכן לינואר 2020</v>
      </c>
      <c r="O5" s="57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14"/>
      <c r="H6" s="14"/>
      <c r="I6" s="14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>
        <v>7057.2772706230062</v>
      </c>
      <c r="D7" s="9">
        <v>2227.5095132588308</v>
      </c>
      <c r="E7" s="9">
        <v>9284.7867838818365</v>
      </c>
      <c r="F7" s="9">
        <v>1299.8701497434572</v>
      </c>
      <c r="G7" s="14"/>
      <c r="H7" s="14"/>
      <c r="I7" s="14"/>
      <c r="J7" s="8">
        <v>0</v>
      </c>
      <c r="K7" s="9">
        <v>5984.0639236198067</v>
      </c>
      <c r="L7" s="9">
        <v>2194.7349424213326</v>
      </c>
      <c r="M7" s="9">
        <v>8178.7988660411393</v>
      </c>
      <c r="N7" s="9">
        <v>1145.0318412457596</v>
      </c>
      <c r="O7" s="14"/>
    </row>
    <row r="8" spans="1:15" ht="18.75" customHeight="1" x14ac:dyDescent="0.35">
      <c r="A8" s="14"/>
      <c r="B8" s="8">
        <v>1</v>
      </c>
      <c r="C8" s="11">
        <v>7127.2532622657582</v>
      </c>
      <c r="D8" s="12">
        <v>2227.5095132588308</v>
      </c>
      <c r="E8" s="12">
        <v>9354.7627755245885</v>
      </c>
      <c r="F8" s="11">
        <v>1309.6667885734425</v>
      </c>
      <c r="G8" s="14"/>
      <c r="H8" s="14"/>
      <c r="I8" s="14"/>
      <c r="J8" s="8">
        <v>1</v>
      </c>
      <c r="K8" s="11">
        <v>6042.2531790816001</v>
      </c>
      <c r="L8" s="12">
        <v>2194.7349424213326</v>
      </c>
      <c r="M8" s="12">
        <v>8236.9881215029327</v>
      </c>
      <c r="N8" s="11">
        <v>1153.1783370104106</v>
      </c>
      <c r="O8" s="14"/>
    </row>
    <row r="9" spans="1:15" ht="18.75" customHeight="1" x14ac:dyDescent="0.35">
      <c r="A9" s="14"/>
      <c r="B9" s="8">
        <v>2</v>
      </c>
      <c r="C9" s="11">
        <v>7197.105183001343</v>
      </c>
      <c r="D9" s="12">
        <v>2227.5095132588308</v>
      </c>
      <c r="E9" s="12">
        <v>9424.6146962601742</v>
      </c>
      <c r="F9" s="11">
        <v>1319.4460574764244</v>
      </c>
      <c r="G9" s="14"/>
      <c r="H9" s="14"/>
      <c r="I9" s="14"/>
      <c r="J9" s="8">
        <v>2</v>
      </c>
      <c r="K9" s="11">
        <v>6100.3183636362237</v>
      </c>
      <c r="L9" s="12">
        <v>2194.7349424213326</v>
      </c>
      <c r="M9" s="12">
        <v>8295.0533060575563</v>
      </c>
      <c r="N9" s="11">
        <v>1161.3074628480579</v>
      </c>
      <c r="O9" s="14"/>
    </row>
    <row r="10" spans="1:15" ht="18.75" customHeight="1" x14ac:dyDescent="0.35">
      <c r="A10" s="14"/>
      <c r="B10" s="8">
        <v>3</v>
      </c>
      <c r="C10" s="11">
        <v>7267.0811746440941</v>
      </c>
      <c r="D10" s="12">
        <v>2227.5095132588308</v>
      </c>
      <c r="E10" s="12">
        <v>9494.5906879029244</v>
      </c>
      <c r="F10" s="11">
        <v>1329.2426963064097</v>
      </c>
      <c r="G10" s="14"/>
      <c r="H10" s="14"/>
      <c r="I10" s="14"/>
      <c r="J10" s="8">
        <v>3</v>
      </c>
      <c r="K10" s="11">
        <v>6158.5076190980135</v>
      </c>
      <c r="L10" s="12">
        <v>2194.7349424213326</v>
      </c>
      <c r="M10" s="12">
        <v>8353.2425615193461</v>
      </c>
      <c r="N10" s="11">
        <v>1169.4539586127084</v>
      </c>
      <c r="O10" s="14"/>
    </row>
    <row r="11" spans="1:15" ht="18.75" customHeight="1" x14ac:dyDescent="0.35">
      <c r="A11" s="14"/>
      <c r="B11" s="8">
        <v>4</v>
      </c>
      <c r="C11" s="11">
        <v>7337.057166286847</v>
      </c>
      <c r="D11" s="12">
        <v>2227.5095132588308</v>
      </c>
      <c r="E11" s="12">
        <v>9564.5666795456782</v>
      </c>
      <c r="F11" s="11">
        <v>1339.039335136395</v>
      </c>
      <c r="G11" s="14"/>
      <c r="H11" s="14"/>
      <c r="I11" s="14"/>
      <c r="J11" s="8">
        <v>4</v>
      </c>
      <c r="K11" s="11">
        <v>6216.696874559806</v>
      </c>
      <c r="L11" s="12">
        <v>2194.7349424213326</v>
      </c>
      <c r="M11" s="12">
        <v>8411.4318169811377</v>
      </c>
      <c r="N11" s="11">
        <v>1177.6004543773597</v>
      </c>
      <c r="O11" s="14"/>
    </row>
    <row r="12" spans="1:15" ht="18.75" customHeight="1" x14ac:dyDescent="0.35">
      <c r="A12" s="14"/>
      <c r="B12" s="8">
        <v>5</v>
      </c>
      <c r="C12" s="11">
        <v>7407.033157929598</v>
      </c>
      <c r="D12" s="12">
        <v>2227.5095132588308</v>
      </c>
      <c r="E12" s="12">
        <v>9634.5426711884284</v>
      </c>
      <c r="F12" s="11">
        <v>1348.8359739663802</v>
      </c>
      <c r="G12" s="14"/>
      <c r="H12" s="14"/>
      <c r="I12" s="14"/>
      <c r="J12" s="8">
        <v>5</v>
      </c>
      <c r="K12" s="11">
        <v>6274.7620591144305</v>
      </c>
      <c r="L12" s="12">
        <v>2194.7349424213326</v>
      </c>
      <c r="M12" s="12">
        <v>8469.497001535763</v>
      </c>
      <c r="N12" s="11">
        <v>1185.729580215007</v>
      </c>
      <c r="O12" s="14"/>
    </row>
    <row r="13" spans="1:15" ht="18.75" customHeight="1" x14ac:dyDescent="0.35">
      <c r="A13" s="14"/>
      <c r="B13" s="8">
        <v>6</v>
      </c>
      <c r="C13" s="11">
        <v>7477.0091495723491</v>
      </c>
      <c r="D13" s="12">
        <v>2227.5095132588308</v>
      </c>
      <c r="E13" s="12">
        <v>9704.5186628311803</v>
      </c>
      <c r="F13" s="11">
        <v>1358.6326127963655</v>
      </c>
      <c r="G13" s="14"/>
      <c r="H13" s="14"/>
      <c r="I13" s="14"/>
      <c r="J13" s="8">
        <v>6</v>
      </c>
      <c r="K13" s="11">
        <v>6332.951314576223</v>
      </c>
      <c r="L13" s="12">
        <v>2194.7349424213326</v>
      </c>
      <c r="M13" s="12">
        <v>8527.6862569975565</v>
      </c>
      <c r="N13" s="11">
        <v>1193.8760759796578</v>
      </c>
      <c r="O13" s="14"/>
    </row>
    <row r="14" spans="1:15" ht="18.75" customHeight="1" x14ac:dyDescent="0.35">
      <c r="A14" s="14"/>
      <c r="B14" s="8">
        <v>7</v>
      </c>
      <c r="C14" s="11">
        <v>7546.985141215102</v>
      </c>
      <c r="D14" s="12">
        <v>2227.5095132588308</v>
      </c>
      <c r="E14" s="12">
        <v>9774.4946544739323</v>
      </c>
      <c r="F14" s="11">
        <v>1368.4292516263508</v>
      </c>
      <c r="G14" s="14"/>
      <c r="H14" s="14"/>
      <c r="I14" s="14"/>
      <c r="J14" s="8">
        <v>7</v>
      </c>
      <c r="K14" s="11">
        <v>6391.0164991308484</v>
      </c>
      <c r="L14" s="12">
        <v>2194.7349424213326</v>
      </c>
      <c r="M14" s="12">
        <v>8585.75144155218</v>
      </c>
      <c r="N14" s="11">
        <v>1202.0052018173051</v>
      </c>
      <c r="O14" s="14"/>
    </row>
    <row r="15" spans="1:15" ht="18.75" customHeight="1" x14ac:dyDescent="0.35">
      <c r="A15" s="14"/>
      <c r="B15" s="8">
        <v>8</v>
      </c>
      <c r="C15" s="11">
        <v>7616.961132857853</v>
      </c>
      <c r="D15" s="12">
        <v>2227.5095132588308</v>
      </c>
      <c r="E15" s="12">
        <v>9844.4706461166843</v>
      </c>
      <c r="F15" s="11">
        <v>1378.2258904563357</v>
      </c>
      <c r="G15" s="14"/>
      <c r="H15" s="14"/>
      <c r="I15" s="14"/>
      <c r="J15" s="8">
        <v>8</v>
      </c>
      <c r="K15" s="11">
        <v>6449.2057545926382</v>
      </c>
      <c r="L15" s="12">
        <v>2194.7349424213326</v>
      </c>
      <c r="M15" s="12">
        <v>8643.9406970139717</v>
      </c>
      <c r="N15" s="11">
        <v>1210.1516975819561</v>
      </c>
      <c r="O15" s="14"/>
    </row>
    <row r="16" spans="1:15" ht="18.75" customHeight="1" x14ac:dyDescent="0.35">
      <c r="A16" s="14"/>
      <c r="B16" s="8">
        <v>9</v>
      </c>
      <c r="C16" s="11">
        <v>7686.9371245006068</v>
      </c>
      <c r="D16" s="12">
        <v>2227.5095132588308</v>
      </c>
      <c r="E16" s="12">
        <v>9914.4466377594381</v>
      </c>
      <c r="F16" s="11">
        <v>1388.0225292863213</v>
      </c>
      <c r="G16" s="14"/>
      <c r="H16" s="14"/>
      <c r="I16" s="14"/>
      <c r="J16" s="8">
        <v>9</v>
      </c>
      <c r="K16" s="11">
        <v>6507.3950100544298</v>
      </c>
      <c r="L16" s="12">
        <v>2194.7349424213326</v>
      </c>
      <c r="M16" s="12">
        <v>8702.1299524757633</v>
      </c>
      <c r="N16" s="11">
        <v>1218.2981933466067</v>
      </c>
      <c r="O16" s="14"/>
    </row>
    <row r="17" spans="1:15" ht="18.75" customHeight="1" x14ac:dyDescent="0.35">
      <c r="A17" s="14"/>
      <c r="B17" s="8">
        <v>10</v>
      </c>
      <c r="C17" s="11">
        <v>7756.9131161433588</v>
      </c>
      <c r="D17" s="12">
        <v>2227.5095132588308</v>
      </c>
      <c r="E17" s="12">
        <v>9984.4226294021901</v>
      </c>
      <c r="F17" s="11">
        <v>1397.8191681163066</v>
      </c>
      <c r="G17" s="14"/>
      <c r="H17" s="14"/>
      <c r="I17" s="14"/>
      <c r="J17" s="8">
        <v>10</v>
      </c>
      <c r="K17" s="11">
        <v>6565.4601946090543</v>
      </c>
      <c r="L17" s="12">
        <v>2194.7349424213326</v>
      </c>
      <c r="M17" s="12">
        <v>8760.1951370303868</v>
      </c>
      <c r="N17" s="11">
        <v>1226.4273191842542</v>
      </c>
      <c r="O17" s="14"/>
    </row>
    <row r="18" spans="1:15" ht="18.75" customHeight="1" x14ac:dyDescent="0.3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86"/>
    </row>
    <row r="19" spans="1:15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לינואר 2020</v>
      </c>
      <c r="G20" s="5"/>
      <c r="H20" s="1"/>
      <c r="I20" s="1"/>
      <c r="J20" s="2" t="s">
        <v>6</v>
      </c>
      <c r="K20" s="3"/>
      <c r="L20" s="3"/>
      <c r="M20" s="4"/>
      <c r="N20" s="4" t="str">
        <f>$F$20</f>
        <v>מעודכן לינואר 2020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7544.464767804845</v>
      </c>
      <c r="D22" s="9">
        <v>2158.585642908864</v>
      </c>
      <c r="E22" s="9">
        <f>SUM($C22:$D22)</f>
        <v>9703.0504107137094</v>
      </c>
      <c r="F22" s="9">
        <v>1367.9859626357625</v>
      </c>
      <c r="G22" s="10"/>
      <c r="H22" s="14"/>
      <c r="I22" s="15"/>
      <c r="J22" s="8">
        <v>0</v>
      </c>
      <c r="K22" s="9">
        <v>7047.9425412344444</v>
      </c>
      <c r="L22" s="9">
        <v>2141.8360704411839</v>
      </c>
      <c r="M22" s="9">
        <f>SUM($K22:$L22)</f>
        <v>9189.7786116756288</v>
      </c>
      <c r="N22" s="9">
        <v>1296.1279107704311</v>
      </c>
      <c r="O22" s="10"/>
    </row>
    <row r="23" spans="1:15" ht="16.5" x14ac:dyDescent="0.35">
      <c r="A23" s="7"/>
      <c r="B23" s="8">
        <v>1</v>
      </c>
      <c r="C23" s="11">
        <v>7611.749375153644</v>
      </c>
      <c r="D23" s="12">
        <f>$D$22</f>
        <v>2158.585642908864</v>
      </c>
      <c r="E23" s="12">
        <f>SUM($C23:$D23)</f>
        <v>9770.3350180625075</v>
      </c>
      <c r="F23" s="11">
        <v>1377.4058076645942</v>
      </c>
      <c r="G23" s="10"/>
      <c r="H23" s="16"/>
      <c r="I23" s="15"/>
      <c r="J23" s="8">
        <v>1</v>
      </c>
      <c r="K23" s="11">
        <v>7115.2271485832443</v>
      </c>
      <c r="L23" s="12">
        <f>$L$22</f>
        <v>2141.8360704411839</v>
      </c>
      <c r="M23" s="12">
        <f>SUM($K23:$L23)</f>
        <v>9257.0632190244287</v>
      </c>
      <c r="N23" s="11">
        <v>1305.5477557992631</v>
      </c>
      <c r="O23" s="13"/>
    </row>
    <row r="24" spans="1:15" ht="16.5" x14ac:dyDescent="0.35">
      <c r="A24" s="7"/>
      <c r="B24" s="8">
        <v>2</v>
      </c>
      <c r="C24" s="11">
        <v>7679.0339825024448</v>
      </c>
      <c r="D24" s="12">
        <f t="shared" ref="D24:D47" si="0">$D$22</f>
        <v>2158.585642908864</v>
      </c>
      <c r="E24" s="12">
        <f t="shared" ref="E24:E47" si="1">SUM($C24:$D24)</f>
        <v>9837.6196254113092</v>
      </c>
      <c r="F24" s="11">
        <v>1386.8256526934267</v>
      </c>
      <c r="G24" s="13"/>
      <c r="H24" s="14"/>
      <c r="I24" s="7"/>
      <c r="J24" s="8">
        <v>2</v>
      </c>
      <c r="K24" s="11">
        <v>7182.392456982845</v>
      </c>
      <c r="L24" s="12">
        <f t="shared" ref="L24:L47" si="2">$L$22</f>
        <v>2141.8360704411839</v>
      </c>
      <c r="M24" s="12">
        <f t="shared" ref="M24:M47" si="3">SUM($K24:$L24)</f>
        <v>9324.2285274240294</v>
      </c>
      <c r="N24" s="11">
        <v>1314.9508989752071</v>
      </c>
      <c r="O24" s="13"/>
    </row>
    <row r="25" spans="1:15" ht="16.5" x14ac:dyDescent="0.35">
      <c r="A25" s="7"/>
      <c r="B25" s="8">
        <v>3</v>
      </c>
      <c r="C25" s="11">
        <v>7746.1992909020437</v>
      </c>
      <c r="D25" s="12">
        <f t="shared" si="0"/>
        <v>2158.585642908864</v>
      </c>
      <c r="E25" s="12">
        <f t="shared" si="1"/>
        <v>9904.7849338109081</v>
      </c>
      <c r="F25" s="11">
        <v>1396.2287958693701</v>
      </c>
      <c r="G25" s="13"/>
      <c r="H25" s="14"/>
      <c r="I25" s="7"/>
      <c r="J25" s="8">
        <v>3</v>
      </c>
      <c r="K25" s="11">
        <v>7249.6770643316449</v>
      </c>
      <c r="L25" s="12">
        <f t="shared" si="2"/>
        <v>2141.8360704411839</v>
      </c>
      <c r="M25" s="12">
        <f t="shared" si="3"/>
        <v>9391.5131347728293</v>
      </c>
      <c r="N25" s="11">
        <v>1324.3707440040391</v>
      </c>
      <c r="O25" s="13"/>
    </row>
    <row r="26" spans="1:15" ht="16.5" x14ac:dyDescent="0.35">
      <c r="A26" s="7"/>
      <c r="B26" s="8">
        <v>4</v>
      </c>
      <c r="C26" s="11">
        <v>7813.4838982508445</v>
      </c>
      <c r="D26" s="12">
        <f t="shared" si="0"/>
        <v>2158.585642908864</v>
      </c>
      <c r="E26" s="12">
        <f t="shared" si="1"/>
        <v>9972.069541159708</v>
      </c>
      <c r="F26" s="11">
        <v>1405.6486408982023</v>
      </c>
      <c r="G26" s="13"/>
      <c r="H26" s="14"/>
      <c r="I26" s="7"/>
      <c r="J26" s="8">
        <v>4</v>
      </c>
      <c r="K26" s="11">
        <v>7316.9616716804458</v>
      </c>
      <c r="L26" s="12">
        <f t="shared" si="2"/>
        <v>2141.8360704411839</v>
      </c>
      <c r="M26" s="12">
        <f t="shared" si="3"/>
        <v>9458.7977421216292</v>
      </c>
      <c r="N26" s="11">
        <v>1333.7905890328714</v>
      </c>
      <c r="O26" s="13"/>
    </row>
    <row r="27" spans="1:15" ht="16.5" x14ac:dyDescent="0.35">
      <c r="A27" s="7"/>
      <c r="B27" s="8">
        <v>5</v>
      </c>
      <c r="C27" s="11">
        <v>7880.7685055996444</v>
      </c>
      <c r="D27" s="12">
        <f t="shared" si="0"/>
        <v>2158.585642908864</v>
      </c>
      <c r="E27" s="12">
        <f t="shared" si="1"/>
        <v>10039.354148508508</v>
      </c>
      <c r="F27" s="11">
        <v>1415.0684859270343</v>
      </c>
      <c r="G27" s="13"/>
      <c r="H27" s="14"/>
      <c r="I27" s="7"/>
      <c r="J27" s="8">
        <v>5</v>
      </c>
      <c r="K27" s="11">
        <v>7384.2462790292448</v>
      </c>
      <c r="L27" s="12">
        <f t="shared" si="2"/>
        <v>2141.8360704411839</v>
      </c>
      <c r="M27" s="12">
        <f t="shared" si="3"/>
        <v>9526.0823494704291</v>
      </c>
      <c r="N27" s="11">
        <v>1343.2104340617032</v>
      </c>
      <c r="O27" s="13"/>
    </row>
    <row r="28" spans="1:15" ht="16.5" x14ac:dyDescent="0.35">
      <c r="A28" s="7"/>
      <c r="B28" s="8">
        <v>6</v>
      </c>
      <c r="C28" s="11">
        <v>7948.0531129484452</v>
      </c>
      <c r="D28" s="12">
        <f t="shared" si="0"/>
        <v>2158.585642908864</v>
      </c>
      <c r="E28" s="12">
        <f t="shared" si="1"/>
        <v>10106.63875585731</v>
      </c>
      <c r="F28" s="11">
        <v>1424.4883309558666</v>
      </c>
      <c r="G28" s="13"/>
      <c r="H28" s="14"/>
      <c r="I28" s="7"/>
      <c r="J28" s="8">
        <v>6</v>
      </c>
      <c r="K28" s="11">
        <v>7451.5308863780438</v>
      </c>
      <c r="L28" s="12">
        <f t="shared" si="2"/>
        <v>2141.8360704411839</v>
      </c>
      <c r="M28" s="12">
        <f t="shared" si="3"/>
        <v>9593.3669568192272</v>
      </c>
      <c r="N28" s="11">
        <v>1352.6302790905352</v>
      </c>
      <c r="O28" s="13"/>
    </row>
    <row r="29" spans="1:15" ht="16.5" x14ac:dyDescent="0.35">
      <c r="A29" s="7"/>
      <c r="B29" s="8">
        <v>7</v>
      </c>
      <c r="C29" s="11">
        <v>8015.3377202972442</v>
      </c>
      <c r="D29" s="12">
        <f t="shared" si="0"/>
        <v>2158.585642908864</v>
      </c>
      <c r="E29" s="12">
        <f t="shared" si="1"/>
        <v>10173.923363206108</v>
      </c>
      <c r="F29" s="11">
        <v>1433.9081759846983</v>
      </c>
      <c r="G29" s="13"/>
      <c r="H29" s="14"/>
      <c r="I29" s="7"/>
      <c r="J29" s="8">
        <v>7</v>
      </c>
      <c r="K29" s="11">
        <v>7518.8154937268446</v>
      </c>
      <c r="L29" s="12">
        <f t="shared" si="2"/>
        <v>2141.8360704411839</v>
      </c>
      <c r="M29" s="12">
        <f t="shared" si="3"/>
        <v>9660.6515641680289</v>
      </c>
      <c r="N29" s="11">
        <v>1362.0501241193672</v>
      </c>
      <c r="O29" s="13"/>
    </row>
    <row r="30" spans="1:15" ht="16.5" x14ac:dyDescent="0.35">
      <c r="A30" s="7"/>
      <c r="B30" s="8">
        <v>8</v>
      </c>
      <c r="C30" s="11">
        <v>8082.6223276460441</v>
      </c>
      <c r="D30" s="12">
        <f t="shared" si="0"/>
        <v>2158.585642908864</v>
      </c>
      <c r="E30" s="12">
        <f t="shared" si="1"/>
        <v>10241.207970554908</v>
      </c>
      <c r="F30" s="11">
        <v>1443.3280210135304</v>
      </c>
      <c r="G30" s="13"/>
      <c r="H30" s="14"/>
      <c r="I30" s="7"/>
      <c r="J30" s="8">
        <v>8</v>
      </c>
      <c r="K30" s="11">
        <v>7586.1001010756436</v>
      </c>
      <c r="L30" s="12">
        <f t="shared" si="2"/>
        <v>2141.8360704411839</v>
      </c>
      <c r="M30" s="12">
        <f t="shared" si="3"/>
        <v>9727.936171516827</v>
      </c>
      <c r="N30" s="11">
        <v>1371.469969148199</v>
      </c>
      <c r="O30" s="13"/>
    </row>
    <row r="31" spans="1:15" ht="16.5" x14ac:dyDescent="0.35">
      <c r="A31" s="7"/>
      <c r="B31" s="8">
        <v>9</v>
      </c>
      <c r="C31" s="11">
        <v>8149.906934994845</v>
      </c>
      <c r="D31" s="12">
        <f t="shared" si="0"/>
        <v>2158.585642908864</v>
      </c>
      <c r="E31" s="12">
        <f t="shared" si="1"/>
        <v>10308.492577903709</v>
      </c>
      <c r="F31" s="11">
        <v>1452.7478660423624</v>
      </c>
      <c r="G31" s="13"/>
      <c r="H31" s="14"/>
      <c r="I31" s="7"/>
      <c r="J31" s="8">
        <v>9</v>
      </c>
      <c r="K31" s="11">
        <v>7653.3847084244453</v>
      </c>
      <c r="L31" s="12">
        <f t="shared" si="2"/>
        <v>2141.8360704411839</v>
      </c>
      <c r="M31" s="12">
        <f t="shared" si="3"/>
        <v>9795.2207788656287</v>
      </c>
      <c r="N31" s="11">
        <v>1380.8898141770312</v>
      </c>
      <c r="O31" s="13"/>
    </row>
    <row r="32" spans="1:15" ht="16.5" x14ac:dyDescent="0.35">
      <c r="A32" s="7"/>
      <c r="B32" s="8">
        <v>10</v>
      </c>
      <c r="C32" s="11">
        <v>8217.191542343644</v>
      </c>
      <c r="D32" s="12">
        <f t="shared" si="0"/>
        <v>2158.585642908864</v>
      </c>
      <c r="E32" s="12">
        <f t="shared" si="1"/>
        <v>10375.777185252507</v>
      </c>
      <c r="F32" s="11">
        <v>1462.1677110711942</v>
      </c>
      <c r="G32" s="13"/>
      <c r="H32" s="14"/>
      <c r="I32" s="7"/>
      <c r="J32" s="8">
        <v>10</v>
      </c>
      <c r="K32" s="11">
        <v>7720.6693157732452</v>
      </c>
      <c r="L32" s="12">
        <f t="shared" si="2"/>
        <v>2141.8360704411839</v>
      </c>
      <c r="M32" s="12">
        <f t="shared" si="3"/>
        <v>9862.5053862144287</v>
      </c>
      <c r="N32" s="11">
        <v>1390.3096592058632</v>
      </c>
      <c r="O32" s="13"/>
    </row>
    <row r="33" spans="1:15" ht="16.5" x14ac:dyDescent="0.35">
      <c r="A33" s="7"/>
      <c r="B33" s="8">
        <v>11</v>
      </c>
      <c r="C33" s="11">
        <v>8284.4761496924457</v>
      </c>
      <c r="D33" s="12">
        <f t="shared" si="0"/>
        <v>2158.585642908864</v>
      </c>
      <c r="E33" s="12">
        <f t="shared" si="1"/>
        <v>10443.061792601309</v>
      </c>
      <c r="F33" s="11">
        <v>1471.5875561000266</v>
      </c>
      <c r="G33" s="13"/>
      <c r="H33" s="14"/>
      <c r="I33" s="7"/>
      <c r="J33" s="8">
        <v>11</v>
      </c>
      <c r="K33" s="11">
        <v>7787.834624172845</v>
      </c>
      <c r="L33" s="12">
        <f t="shared" si="2"/>
        <v>2141.8360704411839</v>
      </c>
      <c r="M33" s="12">
        <f t="shared" si="3"/>
        <v>9929.6706946140293</v>
      </c>
      <c r="N33" s="11">
        <v>1399.7128023818073</v>
      </c>
      <c r="O33" s="13"/>
    </row>
    <row r="34" spans="1:15" ht="16.5" x14ac:dyDescent="0.35">
      <c r="A34" s="7"/>
      <c r="B34" s="8">
        <v>12</v>
      </c>
      <c r="C34" s="11">
        <v>8351.6414580920446</v>
      </c>
      <c r="D34" s="12">
        <f t="shared" si="0"/>
        <v>2158.585642908864</v>
      </c>
      <c r="E34" s="12">
        <f t="shared" si="1"/>
        <v>10510.227101000908</v>
      </c>
      <c r="F34" s="11">
        <v>1480.9906992759704</v>
      </c>
      <c r="G34" s="13"/>
      <c r="H34" s="14"/>
      <c r="I34" s="7"/>
      <c r="J34" s="8">
        <v>12</v>
      </c>
      <c r="K34" s="11">
        <v>7855.119231521644</v>
      </c>
      <c r="L34" s="12">
        <f t="shared" si="2"/>
        <v>2141.8360704411839</v>
      </c>
      <c r="M34" s="12">
        <f t="shared" si="3"/>
        <v>9996.9553019628274</v>
      </c>
      <c r="N34" s="11">
        <v>1409.132647410639</v>
      </c>
      <c r="O34" s="13"/>
    </row>
    <row r="35" spans="1:15" ht="16.5" x14ac:dyDescent="0.35">
      <c r="A35" s="7"/>
      <c r="B35" s="8">
        <v>13</v>
      </c>
      <c r="C35" s="11">
        <v>8418.9260654408445</v>
      </c>
      <c r="D35" s="12">
        <f t="shared" si="0"/>
        <v>2158.585642908864</v>
      </c>
      <c r="E35" s="12">
        <f t="shared" si="1"/>
        <v>10577.511708349708</v>
      </c>
      <c r="F35" s="11">
        <v>1490.4105443048022</v>
      </c>
      <c r="G35" s="13"/>
      <c r="H35" s="14"/>
      <c r="I35" s="7"/>
      <c r="J35" s="8">
        <v>13</v>
      </c>
      <c r="K35" s="11">
        <v>7922.4038388704448</v>
      </c>
      <c r="L35" s="12">
        <f t="shared" si="2"/>
        <v>2141.8360704411839</v>
      </c>
      <c r="M35" s="12">
        <f t="shared" si="3"/>
        <v>10064.239909311629</v>
      </c>
      <c r="N35" s="11">
        <v>1418.5524924394713</v>
      </c>
      <c r="O35" s="13"/>
    </row>
    <row r="36" spans="1:15" ht="16.5" x14ac:dyDescent="0.35">
      <c r="A36" s="7"/>
      <c r="B36" s="8">
        <v>14</v>
      </c>
      <c r="C36" s="11">
        <v>8486.2106727896444</v>
      </c>
      <c r="D36" s="12">
        <f t="shared" si="0"/>
        <v>2158.585642908864</v>
      </c>
      <c r="E36" s="12">
        <f t="shared" si="1"/>
        <v>10644.796315698508</v>
      </c>
      <c r="F36" s="11">
        <v>1499.8303893336342</v>
      </c>
      <c r="G36" s="13"/>
      <c r="H36" s="14"/>
      <c r="I36" s="7"/>
      <c r="J36" s="8">
        <v>14</v>
      </c>
      <c r="K36" s="11">
        <v>7989.6884462192438</v>
      </c>
      <c r="L36" s="12">
        <f t="shared" si="2"/>
        <v>2141.8360704411839</v>
      </c>
      <c r="M36" s="12">
        <f t="shared" si="3"/>
        <v>10131.524516660427</v>
      </c>
      <c r="N36" s="11">
        <v>1427.9723374683031</v>
      </c>
      <c r="O36" s="13"/>
    </row>
    <row r="37" spans="1:15" ht="16.5" x14ac:dyDescent="0.35">
      <c r="A37" s="7"/>
      <c r="B37" s="8">
        <v>15</v>
      </c>
      <c r="C37" s="11">
        <v>8553.4952801384461</v>
      </c>
      <c r="D37" s="12">
        <f t="shared" si="0"/>
        <v>2158.585642908864</v>
      </c>
      <c r="E37" s="12">
        <f t="shared" si="1"/>
        <v>10712.08092304731</v>
      </c>
      <c r="F37" s="11">
        <v>1509.2502343624667</v>
      </c>
      <c r="G37" s="13"/>
      <c r="H37" s="14"/>
      <c r="I37" s="7"/>
      <c r="J37" s="8">
        <v>15</v>
      </c>
      <c r="K37" s="11">
        <v>8056.9730535680437</v>
      </c>
      <c r="L37" s="12">
        <f t="shared" si="2"/>
        <v>2141.8360704411839</v>
      </c>
      <c r="M37" s="12">
        <f t="shared" si="3"/>
        <v>10198.809124009227</v>
      </c>
      <c r="N37" s="11">
        <v>1437.3921824971351</v>
      </c>
      <c r="O37" s="13"/>
    </row>
    <row r="38" spans="1:15" ht="16.5" x14ac:dyDescent="0.35">
      <c r="A38" s="7"/>
      <c r="B38" s="8">
        <v>16</v>
      </c>
      <c r="C38" s="11">
        <v>8620.7798874872442</v>
      </c>
      <c r="D38" s="12">
        <f t="shared" si="0"/>
        <v>2158.585642908864</v>
      </c>
      <c r="E38" s="12">
        <f t="shared" si="1"/>
        <v>10779.365530396108</v>
      </c>
      <c r="F38" s="11">
        <v>1518.6700793912983</v>
      </c>
      <c r="G38" s="13"/>
      <c r="H38" s="14"/>
      <c r="I38" s="7"/>
      <c r="J38" s="8">
        <v>16</v>
      </c>
      <c r="K38" s="11">
        <v>8124.2576609168455</v>
      </c>
      <c r="L38" s="12">
        <f t="shared" si="2"/>
        <v>2141.8360704411839</v>
      </c>
      <c r="M38" s="12">
        <f t="shared" si="3"/>
        <v>10266.093731358029</v>
      </c>
      <c r="N38" s="11">
        <v>1446.8120275259673</v>
      </c>
      <c r="O38" s="13"/>
    </row>
    <row r="39" spans="1:15" ht="16.5" x14ac:dyDescent="0.35">
      <c r="A39" s="7"/>
      <c r="B39" s="8">
        <v>17</v>
      </c>
      <c r="C39" s="11">
        <v>8688.0644948360441</v>
      </c>
      <c r="D39" s="12">
        <f t="shared" si="0"/>
        <v>2158.585642908864</v>
      </c>
      <c r="E39" s="12">
        <f t="shared" si="1"/>
        <v>10846.650137744908</v>
      </c>
      <c r="F39" s="11">
        <v>1528.0899244201303</v>
      </c>
      <c r="G39" s="13"/>
      <c r="H39" s="14"/>
      <c r="I39" s="7"/>
      <c r="J39" s="8">
        <v>17</v>
      </c>
      <c r="K39" s="11">
        <v>8191.5422682656454</v>
      </c>
      <c r="L39" s="12">
        <f t="shared" si="2"/>
        <v>2141.8360704411839</v>
      </c>
      <c r="M39" s="12">
        <f t="shared" si="3"/>
        <v>10333.378338706829</v>
      </c>
      <c r="N39" s="11">
        <v>1456.2318725547991</v>
      </c>
      <c r="O39" s="13"/>
    </row>
    <row r="40" spans="1:15" ht="16.5" x14ac:dyDescent="0.35">
      <c r="A40" s="7"/>
      <c r="B40" s="8">
        <v>18</v>
      </c>
      <c r="C40" s="11">
        <v>8755.349102184844</v>
      </c>
      <c r="D40" s="12">
        <f t="shared" si="0"/>
        <v>2158.585642908864</v>
      </c>
      <c r="E40" s="12">
        <f t="shared" si="1"/>
        <v>10913.934745093708</v>
      </c>
      <c r="F40" s="11">
        <v>1537.5097694489623</v>
      </c>
      <c r="G40" s="13"/>
      <c r="H40" s="14"/>
      <c r="I40" s="7"/>
      <c r="J40" s="8">
        <v>18</v>
      </c>
      <c r="K40" s="11">
        <v>8258.8268756144462</v>
      </c>
      <c r="L40" s="12">
        <f t="shared" si="2"/>
        <v>2141.8360704411839</v>
      </c>
      <c r="M40" s="12">
        <f t="shared" si="3"/>
        <v>10400.662946055631</v>
      </c>
      <c r="N40" s="11">
        <v>1465.6517175836311</v>
      </c>
      <c r="O40" s="13"/>
    </row>
    <row r="41" spans="1:15" ht="16.5" x14ac:dyDescent="0.35">
      <c r="A41" s="7"/>
      <c r="B41" s="8">
        <v>19</v>
      </c>
      <c r="C41" s="11">
        <v>8822.6337095336439</v>
      </c>
      <c r="D41" s="12">
        <f t="shared" si="0"/>
        <v>2158.585642908864</v>
      </c>
      <c r="E41" s="12">
        <f t="shared" si="1"/>
        <v>10981.219352442507</v>
      </c>
      <c r="F41" s="11">
        <v>1546.9296144777943</v>
      </c>
      <c r="G41" s="17"/>
      <c r="H41" s="18"/>
      <c r="I41" s="19"/>
      <c r="J41" s="8">
        <v>19</v>
      </c>
      <c r="K41" s="11">
        <v>8326.1114829632461</v>
      </c>
      <c r="L41" s="12">
        <f t="shared" si="2"/>
        <v>2141.8360704411839</v>
      </c>
      <c r="M41" s="12">
        <f t="shared" si="3"/>
        <v>10467.94755340443</v>
      </c>
      <c r="N41" s="11">
        <v>1475.0715626124634</v>
      </c>
      <c r="O41" s="13"/>
    </row>
    <row r="42" spans="1:15" ht="16.5" x14ac:dyDescent="0.35">
      <c r="A42" s="7"/>
      <c r="B42" s="8">
        <v>20</v>
      </c>
      <c r="C42" s="11">
        <v>8889.9183168824438</v>
      </c>
      <c r="D42" s="12">
        <f t="shared" si="0"/>
        <v>2158.585642908864</v>
      </c>
      <c r="E42" s="12">
        <f t="shared" si="1"/>
        <v>11048.503959791307</v>
      </c>
      <c r="F42" s="11">
        <v>1556.3494595066263</v>
      </c>
      <c r="G42" s="17"/>
      <c r="H42" s="18"/>
      <c r="I42" s="19"/>
      <c r="J42" s="8">
        <v>20</v>
      </c>
      <c r="K42" s="11">
        <v>8393.276791362845</v>
      </c>
      <c r="L42" s="12">
        <f t="shared" si="2"/>
        <v>2141.8360704411839</v>
      </c>
      <c r="M42" s="12">
        <f t="shared" si="3"/>
        <v>10535.112861804029</v>
      </c>
      <c r="N42" s="11">
        <v>1484.4747057884072</v>
      </c>
      <c r="O42" s="13"/>
    </row>
    <row r="43" spans="1:15" ht="16.5" x14ac:dyDescent="0.35">
      <c r="A43" s="7"/>
      <c r="B43" s="8">
        <v>21</v>
      </c>
      <c r="C43" s="11">
        <v>8957.0836252820445</v>
      </c>
      <c r="D43" s="12">
        <f t="shared" si="0"/>
        <v>2158.585642908864</v>
      </c>
      <c r="E43" s="12">
        <f t="shared" si="1"/>
        <v>11115.669268190908</v>
      </c>
      <c r="F43" s="11">
        <v>1565.7526026825703</v>
      </c>
      <c r="G43" s="17"/>
      <c r="H43" s="18"/>
      <c r="I43" s="19"/>
      <c r="J43" s="8">
        <v>21</v>
      </c>
      <c r="K43" s="11">
        <v>8460.5613987116449</v>
      </c>
      <c r="L43" s="12">
        <f t="shared" si="2"/>
        <v>2141.8360704411839</v>
      </c>
      <c r="M43" s="12">
        <f t="shared" si="3"/>
        <v>10602.397469152829</v>
      </c>
      <c r="N43" s="11">
        <v>1493.8945508172392</v>
      </c>
      <c r="O43" s="13"/>
    </row>
    <row r="44" spans="1:15" ht="16.5" x14ac:dyDescent="0.35">
      <c r="A44" s="7"/>
      <c r="B44" s="8">
        <v>22</v>
      </c>
      <c r="C44" s="11">
        <v>9024.3682326308444</v>
      </c>
      <c r="D44" s="12">
        <f t="shared" si="0"/>
        <v>2158.585642908864</v>
      </c>
      <c r="E44" s="12">
        <f t="shared" si="1"/>
        <v>11182.953875539708</v>
      </c>
      <c r="F44" s="11">
        <v>1575.1724477114021</v>
      </c>
      <c r="G44" s="17"/>
      <c r="H44" s="18"/>
      <c r="I44" s="19"/>
      <c r="J44" s="8">
        <v>22</v>
      </c>
      <c r="K44" s="11">
        <v>8527.8460060604448</v>
      </c>
      <c r="L44" s="12">
        <f t="shared" si="2"/>
        <v>2141.8360704411839</v>
      </c>
      <c r="M44" s="12">
        <f t="shared" si="3"/>
        <v>10669.682076501629</v>
      </c>
      <c r="N44" s="11">
        <v>1503.3143958460712</v>
      </c>
      <c r="O44" s="13"/>
    </row>
    <row r="45" spans="1:15" ht="16.5" x14ac:dyDescent="0.35">
      <c r="A45" s="7"/>
      <c r="B45" s="8">
        <v>23</v>
      </c>
      <c r="C45" s="11">
        <v>9091.6528399796443</v>
      </c>
      <c r="D45" s="12">
        <f t="shared" si="0"/>
        <v>2158.585642908864</v>
      </c>
      <c r="E45" s="12">
        <f t="shared" si="1"/>
        <v>11250.238482888508</v>
      </c>
      <c r="F45" s="11">
        <v>1584.5922927402344</v>
      </c>
      <c r="G45" s="17"/>
      <c r="H45" s="18"/>
      <c r="I45" s="19"/>
      <c r="J45" s="8">
        <v>23</v>
      </c>
      <c r="K45" s="11">
        <v>8595.1306134092447</v>
      </c>
      <c r="L45" s="12">
        <f t="shared" si="2"/>
        <v>2141.8360704411839</v>
      </c>
      <c r="M45" s="12">
        <f t="shared" si="3"/>
        <v>10736.966683850429</v>
      </c>
      <c r="N45" s="11">
        <v>1512.7342408749032</v>
      </c>
      <c r="O45" s="13"/>
    </row>
    <row r="46" spans="1:15" ht="16.5" x14ac:dyDescent="0.35">
      <c r="A46" s="7"/>
      <c r="B46" s="8">
        <v>24</v>
      </c>
      <c r="C46" s="11">
        <v>9158.9374473284461</v>
      </c>
      <c r="D46" s="12">
        <f t="shared" si="0"/>
        <v>2158.585642908864</v>
      </c>
      <c r="E46" s="12">
        <f t="shared" si="1"/>
        <v>11317.52309023731</v>
      </c>
      <c r="F46" s="11">
        <v>1594.0121377690666</v>
      </c>
      <c r="G46" s="17"/>
      <c r="H46" s="18"/>
      <c r="I46" s="19"/>
      <c r="J46" s="8">
        <v>24</v>
      </c>
      <c r="K46" s="11">
        <v>8662.4152207580446</v>
      </c>
      <c r="L46" s="12">
        <f t="shared" si="2"/>
        <v>2141.8360704411839</v>
      </c>
      <c r="M46" s="12">
        <f t="shared" si="3"/>
        <v>10804.251291199229</v>
      </c>
      <c r="N46" s="11">
        <v>1522.1540859037352</v>
      </c>
      <c r="O46" s="13"/>
    </row>
    <row r="47" spans="1:15" ht="16.5" x14ac:dyDescent="0.35">
      <c r="A47" s="7"/>
      <c r="B47" s="8">
        <v>25</v>
      </c>
      <c r="C47" s="11">
        <v>9226.2220546772442</v>
      </c>
      <c r="D47" s="12">
        <f t="shared" si="0"/>
        <v>2158.585642908864</v>
      </c>
      <c r="E47" s="12">
        <f t="shared" si="1"/>
        <v>11384.807697586108</v>
      </c>
      <c r="F47" s="11">
        <v>1603.4319827978982</v>
      </c>
      <c r="G47" s="17"/>
      <c r="H47" s="18"/>
      <c r="I47" s="19"/>
      <c r="J47" s="8">
        <v>25</v>
      </c>
      <c r="K47" s="11">
        <v>8729.6998281068445</v>
      </c>
      <c r="L47" s="12">
        <f t="shared" si="2"/>
        <v>2141.8360704411839</v>
      </c>
      <c r="M47" s="12">
        <f t="shared" si="3"/>
        <v>10871.535898548029</v>
      </c>
      <c r="N47" s="11">
        <v>1531.5739309325672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$F$20</f>
        <v>מעודכן לינואר 2020</v>
      </c>
      <c r="G50" s="5"/>
      <c r="H50" s="1"/>
      <c r="I50" s="1"/>
      <c r="J50" s="2" t="s">
        <v>8</v>
      </c>
      <c r="K50" s="3"/>
      <c r="L50" s="3"/>
      <c r="M50" s="4"/>
      <c r="N50" s="4" t="str">
        <f>$F$20</f>
        <v>מעודכן לינואר 2020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6666.4245016928453</v>
      </c>
      <c r="D52" s="9">
        <v>2126.327207045184</v>
      </c>
      <c r="E52" s="9">
        <f>SUM($C52:$D52)</f>
        <v>8792.7517087380293</v>
      </c>
      <c r="F52" s="9">
        <v>1240.5441443591671</v>
      </c>
      <c r="G52" s="10"/>
      <c r="H52" s="14"/>
      <c r="I52" s="7"/>
      <c r="J52" s="8">
        <v>0</v>
      </c>
      <c r="K52" s="9">
        <v>6016.006630654445</v>
      </c>
      <c r="L52" s="9">
        <v>2110.3220600205123</v>
      </c>
      <c r="M52" s="9">
        <f>SUM($K52:$L52)</f>
        <v>8126.3286906749572</v>
      </c>
      <c r="N52" s="9">
        <v>1147.244921830337</v>
      </c>
      <c r="O52" s="10"/>
    </row>
    <row r="53" spans="1:15" ht="16.5" x14ac:dyDescent="0.35">
      <c r="A53" s="7"/>
      <c r="B53" s="8">
        <v>1</v>
      </c>
      <c r="C53" s="11">
        <v>6729.295047921245</v>
      </c>
      <c r="D53" s="12">
        <f>$D$52</f>
        <v>2126.327207045184</v>
      </c>
      <c r="E53" s="12">
        <f>SUM($C53:$D53)</f>
        <v>8855.622254966429</v>
      </c>
      <c r="F53" s="11">
        <v>1249.3460208311433</v>
      </c>
      <c r="G53" s="13"/>
      <c r="H53" s="14"/>
      <c r="I53" s="7"/>
      <c r="J53" s="8">
        <v>1</v>
      </c>
      <c r="K53" s="11">
        <v>6071.9578378292463</v>
      </c>
      <c r="L53" s="12">
        <f>$L$52</f>
        <v>2110.3220600205123</v>
      </c>
      <c r="M53" s="12">
        <f>SUM($K53:$L53)</f>
        <v>8182.2798978497585</v>
      </c>
      <c r="N53" s="11">
        <v>1155.0780908348092</v>
      </c>
      <c r="O53" s="13"/>
    </row>
    <row r="54" spans="1:15" ht="16.5" x14ac:dyDescent="0.35">
      <c r="A54" s="7"/>
      <c r="B54" s="8">
        <v>2</v>
      </c>
      <c r="C54" s="11">
        <v>6792.2848930988448</v>
      </c>
      <c r="D54" s="12">
        <f t="shared" ref="D54:D72" si="4">$D$52</f>
        <v>2126.327207045184</v>
      </c>
      <c r="E54" s="12">
        <f t="shared" ref="E54:E72" si="5">SUM($C54:$D54)</f>
        <v>8918.6121001440297</v>
      </c>
      <c r="F54" s="11">
        <v>1258.1645991560072</v>
      </c>
      <c r="G54" s="13"/>
      <c r="H54" s="14"/>
      <c r="I54" s="7"/>
      <c r="J54" s="8">
        <v>2</v>
      </c>
      <c r="K54" s="11">
        <v>6127.7897460548456</v>
      </c>
      <c r="L54" s="12">
        <f t="shared" ref="L54:L67" si="6">$L$52</f>
        <v>2110.3220600205123</v>
      </c>
      <c r="M54" s="12">
        <f t="shared" ref="M54:M67" si="7">SUM($K54:$L54)</f>
        <v>8238.1118060753579</v>
      </c>
      <c r="N54" s="11">
        <v>1162.8945579863932</v>
      </c>
      <c r="O54" s="13"/>
    </row>
    <row r="55" spans="1:15" ht="16.5" x14ac:dyDescent="0.35">
      <c r="A55" s="7"/>
      <c r="B55" s="8">
        <v>3</v>
      </c>
      <c r="C55" s="11">
        <v>6855.2747382764446</v>
      </c>
      <c r="D55" s="12">
        <f t="shared" si="4"/>
        <v>2126.327207045184</v>
      </c>
      <c r="E55" s="12">
        <f t="shared" si="5"/>
        <v>8981.6019453216286</v>
      </c>
      <c r="F55" s="11">
        <v>1266.9831774808713</v>
      </c>
      <c r="G55" s="13"/>
      <c r="H55" s="14"/>
      <c r="I55" s="7"/>
      <c r="J55" s="8">
        <v>3</v>
      </c>
      <c r="K55" s="11">
        <v>6183.7409532296442</v>
      </c>
      <c r="L55" s="12">
        <f t="shared" si="6"/>
        <v>2110.3220600205123</v>
      </c>
      <c r="M55" s="12">
        <f t="shared" si="7"/>
        <v>8294.0630132501574</v>
      </c>
      <c r="N55" s="11">
        <v>1170.727726990865</v>
      </c>
      <c r="O55" s="13"/>
    </row>
    <row r="56" spans="1:15" ht="16.5" x14ac:dyDescent="0.35">
      <c r="A56" s="7"/>
      <c r="B56" s="8">
        <v>4</v>
      </c>
      <c r="C56" s="11">
        <v>6918.1452845048452</v>
      </c>
      <c r="D56" s="12">
        <f t="shared" si="4"/>
        <v>2126.327207045184</v>
      </c>
      <c r="E56" s="12">
        <f t="shared" si="5"/>
        <v>9044.4724915500301</v>
      </c>
      <c r="F56" s="11">
        <v>1275.7850539528472</v>
      </c>
      <c r="G56" s="13"/>
      <c r="H56" s="14"/>
      <c r="I56" s="7"/>
      <c r="J56" s="8">
        <v>4</v>
      </c>
      <c r="K56" s="11">
        <v>6239.6921604044446</v>
      </c>
      <c r="L56" s="12">
        <f t="shared" si="6"/>
        <v>2110.3220600205123</v>
      </c>
      <c r="M56" s="12">
        <f t="shared" si="7"/>
        <v>8350.0142204249569</v>
      </c>
      <c r="N56" s="11">
        <v>1178.5608959953372</v>
      </c>
      <c r="O56" s="13"/>
    </row>
    <row r="57" spans="1:15" ht="16.5" x14ac:dyDescent="0.35">
      <c r="A57" s="7"/>
      <c r="B57" s="8">
        <v>5</v>
      </c>
      <c r="C57" s="11">
        <v>6981.135129682445</v>
      </c>
      <c r="D57" s="12">
        <f t="shared" si="4"/>
        <v>2126.327207045184</v>
      </c>
      <c r="E57" s="12">
        <f t="shared" si="5"/>
        <v>9107.462336727629</v>
      </c>
      <c r="F57" s="11">
        <v>1284.6036322777113</v>
      </c>
      <c r="G57" s="13"/>
      <c r="H57" s="14"/>
      <c r="I57" s="7"/>
      <c r="J57" s="8">
        <v>5</v>
      </c>
      <c r="K57" s="11">
        <v>6295.5240686300449</v>
      </c>
      <c r="L57" s="12">
        <f t="shared" si="6"/>
        <v>2110.3220600205123</v>
      </c>
      <c r="M57" s="12">
        <f t="shared" si="7"/>
        <v>8405.8461286505571</v>
      </c>
      <c r="N57" s="11">
        <v>1186.3773631469212</v>
      </c>
      <c r="O57" s="13"/>
    </row>
    <row r="58" spans="1:15" ht="16.5" x14ac:dyDescent="0.35">
      <c r="A58" s="7"/>
      <c r="B58" s="8">
        <v>6</v>
      </c>
      <c r="C58" s="11">
        <v>7044.1249748600439</v>
      </c>
      <c r="D58" s="12">
        <f t="shared" si="4"/>
        <v>2126.327207045184</v>
      </c>
      <c r="E58" s="12">
        <f t="shared" si="5"/>
        <v>9170.4521819052279</v>
      </c>
      <c r="F58" s="11">
        <v>1293.4222106025752</v>
      </c>
      <c r="G58" s="13"/>
      <c r="H58" s="14"/>
      <c r="I58" s="7"/>
      <c r="J58" s="8">
        <v>6</v>
      </c>
      <c r="K58" s="11">
        <v>6351.4752758048453</v>
      </c>
      <c r="L58" s="12">
        <f t="shared" si="6"/>
        <v>2110.3220600205123</v>
      </c>
      <c r="M58" s="12">
        <f t="shared" si="7"/>
        <v>8461.7973358253585</v>
      </c>
      <c r="N58" s="11">
        <v>1194.2105321513932</v>
      </c>
      <c r="O58" s="13"/>
    </row>
    <row r="59" spans="1:15" ht="16.5" x14ac:dyDescent="0.35">
      <c r="A59" s="7"/>
      <c r="B59" s="8">
        <v>7</v>
      </c>
      <c r="C59" s="11">
        <v>7106.9955210884455</v>
      </c>
      <c r="D59" s="12">
        <f t="shared" si="4"/>
        <v>2126.327207045184</v>
      </c>
      <c r="E59" s="12">
        <f t="shared" si="5"/>
        <v>9233.3227281336294</v>
      </c>
      <c r="F59" s="11">
        <v>1302.2240870745511</v>
      </c>
      <c r="G59" s="13"/>
      <c r="H59" s="14"/>
      <c r="I59" s="7"/>
      <c r="J59" s="8">
        <v>7</v>
      </c>
      <c r="K59" s="11">
        <v>6407.3071840304465</v>
      </c>
      <c r="L59" s="12">
        <f t="shared" si="6"/>
        <v>2110.3220600205123</v>
      </c>
      <c r="M59" s="12">
        <f t="shared" si="7"/>
        <v>8517.6292440509587</v>
      </c>
      <c r="N59" s="11">
        <v>1202.0269993029772</v>
      </c>
      <c r="O59" s="13"/>
    </row>
    <row r="60" spans="1:15" ht="16.5" x14ac:dyDescent="0.35">
      <c r="A60" s="7"/>
      <c r="B60" s="8">
        <v>8</v>
      </c>
      <c r="C60" s="11">
        <v>7169.9853662660453</v>
      </c>
      <c r="D60" s="12">
        <f t="shared" si="4"/>
        <v>2126.327207045184</v>
      </c>
      <c r="E60" s="12">
        <f t="shared" si="5"/>
        <v>9296.3125733112283</v>
      </c>
      <c r="F60" s="11">
        <v>1311.0426653994152</v>
      </c>
      <c r="G60" s="13"/>
      <c r="H60" s="14"/>
      <c r="I60" s="7"/>
      <c r="J60" s="8">
        <v>8</v>
      </c>
      <c r="K60" s="11">
        <v>6463.2583912052442</v>
      </c>
      <c r="L60" s="12">
        <f t="shared" si="6"/>
        <v>2110.3220600205123</v>
      </c>
      <c r="M60" s="12">
        <f t="shared" si="7"/>
        <v>8573.5804512257564</v>
      </c>
      <c r="N60" s="11">
        <v>1209.8601683074492</v>
      </c>
      <c r="O60" s="13"/>
    </row>
    <row r="61" spans="1:15" ht="16.5" x14ac:dyDescent="0.35">
      <c r="A61" s="7"/>
      <c r="B61" s="8">
        <v>9</v>
      </c>
      <c r="C61" s="11">
        <v>7232.9752114436451</v>
      </c>
      <c r="D61" s="12">
        <f t="shared" si="4"/>
        <v>2126.327207045184</v>
      </c>
      <c r="E61" s="12">
        <f t="shared" si="5"/>
        <v>9359.3024184888291</v>
      </c>
      <c r="F61" s="11">
        <v>1319.8612437242793</v>
      </c>
      <c r="G61" s="13"/>
      <c r="H61" s="14"/>
      <c r="I61" s="7"/>
      <c r="J61" s="8">
        <v>9</v>
      </c>
      <c r="K61" s="11">
        <v>6519.2095983800446</v>
      </c>
      <c r="L61" s="12">
        <f t="shared" si="6"/>
        <v>2110.3220600205123</v>
      </c>
      <c r="M61" s="12">
        <f t="shared" si="7"/>
        <v>8629.5316584005559</v>
      </c>
      <c r="N61" s="11">
        <v>1217.6933373119209</v>
      </c>
      <c r="O61" s="13"/>
    </row>
    <row r="62" spans="1:15" ht="16.5" x14ac:dyDescent="0.35">
      <c r="A62" s="7"/>
      <c r="B62" s="8">
        <v>10</v>
      </c>
      <c r="C62" s="11">
        <v>7295.8457576720439</v>
      </c>
      <c r="D62" s="12">
        <f t="shared" si="4"/>
        <v>2126.327207045184</v>
      </c>
      <c r="E62" s="12">
        <f t="shared" si="5"/>
        <v>9422.1729647172288</v>
      </c>
      <c r="F62" s="11">
        <v>1328.6631201962552</v>
      </c>
      <c r="G62" s="13"/>
      <c r="H62" s="14"/>
      <c r="I62" s="7"/>
      <c r="J62" s="8">
        <v>10</v>
      </c>
      <c r="K62" s="11">
        <v>6575.0415066056448</v>
      </c>
      <c r="L62" s="12">
        <f t="shared" si="6"/>
        <v>2110.3220600205123</v>
      </c>
      <c r="M62" s="12">
        <f t="shared" si="7"/>
        <v>8685.363566626158</v>
      </c>
      <c r="N62" s="11">
        <v>1225.5098044635051</v>
      </c>
      <c r="O62" s="13"/>
    </row>
    <row r="63" spans="1:15" ht="16.5" x14ac:dyDescent="0.35">
      <c r="A63" s="7"/>
      <c r="B63" s="8">
        <v>11</v>
      </c>
      <c r="C63" s="11">
        <v>7358.8356028496446</v>
      </c>
      <c r="D63" s="12">
        <f t="shared" si="4"/>
        <v>2126.327207045184</v>
      </c>
      <c r="E63" s="12">
        <f t="shared" si="5"/>
        <v>9485.1628098948277</v>
      </c>
      <c r="F63" s="11">
        <v>1337.4816985211191</v>
      </c>
      <c r="G63" s="13"/>
      <c r="H63" s="14"/>
      <c r="I63" s="7"/>
      <c r="J63" s="8">
        <v>11</v>
      </c>
      <c r="K63" s="11">
        <v>6630.9927137804452</v>
      </c>
      <c r="L63" s="12">
        <f t="shared" si="6"/>
        <v>2110.3220600205123</v>
      </c>
      <c r="M63" s="12">
        <f t="shared" si="7"/>
        <v>8741.3147738009575</v>
      </c>
      <c r="N63" s="11">
        <v>1233.3429734679771</v>
      </c>
      <c r="O63" s="13"/>
    </row>
    <row r="64" spans="1:15" ht="16.5" x14ac:dyDescent="0.35">
      <c r="A64" s="7"/>
      <c r="B64" s="8">
        <v>12</v>
      </c>
      <c r="C64" s="11">
        <v>7421.7061490780443</v>
      </c>
      <c r="D64" s="12">
        <f t="shared" si="4"/>
        <v>2126.327207045184</v>
      </c>
      <c r="E64" s="12">
        <f t="shared" si="5"/>
        <v>9548.0333561232292</v>
      </c>
      <c r="F64" s="11">
        <v>1346.2835749930953</v>
      </c>
      <c r="G64" s="13"/>
      <c r="H64" s="14"/>
      <c r="I64" s="7"/>
      <c r="J64" s="8">
        <v>12</v>
      </c>
      <c r="K64" s="11">
        <v>6686.9439209552447</v>
      </c>
      <c r="L64" s="12">
        <f t="shared" si="6"/>
        <v>2110.3220600205123</v>
      </c>
      <c r="M64" s="12">
        <f t="shared" si="7"/>
        <v>8797.265980975757</v>
      </c>
      <c r="N64" s="11">
        <v>1241.1761424724491</v>
      </c>
      <c r="O64" s="13"/>
    </row>
    <row r="65" spans="1:15" ht="16.5" x14ac:dyDescent="0.35">
      <c r="A65" s="7"/>
      <c r="B65" s="8">
        <v>13</v>
      </c>
      <c r="C65" s="11">
        <v>7484.6959942556441</v>
      </c>
      <c r="D65" s="12">
        <f t="shared" si="4"/>
        <v>2126.327207045184</v>
      </c>
      <c r="E65" s="12">
        <f t="shared" si="5"/>
        <v>9611.0232013008281</v>
      </c>
      <c r="F65" s="11">
        <v>1355.1021533179592</v>
      </c>
      <c r="G65" s="13"/>
      <c r="H65" s="14"/>
      <c r="I65" s="7"/>
      <c r="J65" s="8">
        <v>13</v>
      </c>
      <c r="K65" s="11">
        <v>6742.7758291808441</v>
      </c>
      <c r="L65" s="12">
        <f t="shared" si="6"/>
        <v>2110.3220600205123</v>
      </c>
      <c r="M65" s="12">
        <f t="shared" si="7"/>
        <v>8853.0978892013554</v>
      </c>
      <c r="N65" s="11">
        <v>1248.9926096240331</v>
      </c>
      <c r="O65" s="13"/>
    </row>
    <row r="66" spans="1:15" ht="16.5" x14ac:dyDescent="0.35">
      <c r="A66" s="7"/>
      <c r="B66" s="8">
        <v>14</v>
      </c>
      <c r="C66" s="11">
        <v>7547.6858394332448</v>
      </c>
      <c r="D66" s="12">
        <f t="shared" si="4"/>
        <v>2126.327207045184</v>
      </c>
      <c r="E66" s="12">
        <f t="shared" si="5"/>
        <v>9674.0130464784288</v>
      </c>
      <c r="F66" s="11">
        <v>1363.9207316428231</v>
      </c>
      <c r="G66" s="13"/>
      <c r="H66" s="14"/>
      <c r="I66" s="7"/>
      <c r="J66" s="8">
        <v>14</v>
      </c>
      <c r="K66" s="11">
        <v>6798.7270363556445</v>
      </c>
      <c r="L66" s="12">
        <f t="shared" si="6"/>
        <v>2110.3220600205123</v>
      </c>
      <c r="M66" s="12">
        <f t="shared" si="7"/>
        <v>8909.0490963761567</v>
      </c>
      <c r="N66" s="11">
        <v>1256.8257786285051</v>
      </c>
      <c r="O66" s="13"/>
    </row>
    <row r="67" spans="1:15" ht="16.5" x14ac:dyDescent="0.35">
      <c r="A67" s="7"/>
      <c r="B67" s="8">
        <v>15</v>
      </c>
      <c r="C67" s="11">
        <v>7610.5563856616445</v>
      </c>
      <c r="D67" s="12">
        <f t="shared" si="4"/>
        <v>2126.327207045184</v>
      </c>
      <c r="E67" s="12">
        <f t="shared" si="5"/>
        <v>9736.8835927068285</v>
      </c>
      <c r="F67" s="11">
        <v>1372.7226081147992</v>
      </c>
      <c r="G67" s="13"/>
      <c r="H67" s="14"/>
      <c r="I67" s="7"/>
      <c r="J67" s="8">
        <v>15</v>
      </c>
      <c r="K67" s="11">
        <v>6854.5589445812448</v>
      </c>
      <c r="L67" s="12">
        <f t="shared" si="6"/>
        <v>2110.3220600205123</v>
      </c>
      <c r="M67" s="12">
        <f t="shared" si="7"/>
        <v>8964.881004601757</v>
      </c>
      <c r="N67" s="11">
        <v>1264.6422457800891</v>
      </c>
      <c r="O67" s="13"/>
    </row>
    <row r="68" spans="1:15" ht="16.5" x14ac:dyDescent="0.35">
      <c r="A68" s="7"/>
      <c r="B68" s="8">
        <v>16</v>
      </c>
      <c r="C68" s="11">
        <v>7673.5462308392443</v>
      </c>
      <c r="D68" s="12">
        <f t="shared" si="4"/>
        <v>2126.327207045184</v>
      </c>
      <c r="E68" s="12">
        <f t="shared" si="5"/>
        <v>9799.8734378844274</v>
      </c>
      <c r="F68" s="11">
        <v>1381.5411864396631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7736.5360760168451</v>
      </c>
      <c r="D69" s="12">
        <f t="shared" si="4"/>
        <v>2126.327207045184</v>
      </c>
      <c r="E69" s="12">
        <f t="shared" si="5"/>
        <v>9862.86328306203</v>
      </c>
      <c r="F69" s="11">
        <v>1390.3597647645274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7799.4066222452448</v>
      </c>
      <c r="D70" s="12">
        <f t="shared" si="4"/>
        <v>2126.327207045184</v>
      </c>
      <c r="E70" s="12">
        <f t="shared" si="5"/>
        <v>9925.7338292904278</v>
      </c>
      <c r="F70" s="11">
        <v>1399.1616412365031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7862.3964674228455</v>
      </c>
      <c r="D71" s="12">
        <f t="shared" si="4"/>
        <v>2126.327207045184</v>
      </c>
      <c r="E71" s="12">
        <f t="shared" si="5"/>
        <v>9988.7236744680304</v>
      </c>
      <c r="F71" s="11">
        <v>1407.9802195613674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7925.3863126004453</v>
      </c>
      <c r="D72" s="12">
        <f t="shared" si="4"/>
        <v>2126.327207045184</v>
      </c>
      <c r="E72" s="12">
        <f t="shared" si="5"/>
        <v>10051.713519645629</v>
      </c>
      <c r="F72" s="11">
        <v>1416.7987978862313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2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5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ht="14.25" customHeight="1" x14ac:dyDescent="0.3">
      <c r="A7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ht="34" x14ac:dyDescent="0.7">
      <c r="A77" s="70" t="s">
        <v>32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20.5" x14ac:dyDescent="0.45">
      <c r="A78" s="71" t="str">
        <f>$A$2</f>
        <v>פעימה שלישית בגין הסכם השכר עם הסגל האקדמי הזוטר באוניברסיטאות, החל מ-1.1.2020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ht="25.5" x14ac:dyDescent="0.55000000000000004">
      <c r="A81" s="56"/>
      <c r="B81" s="2" t="s">
        <v>111</v>
      </c>
      <c r="C81" s="25"/>
      <c r="D81" s="26"/>
      <c r="E81" s="56"/>
      <c r="F81" s="56"/>
      <c r="G81" s="56"/>
      <c r="H81" s="56"/>
      <c r="I81" s="56"/>
      <c r="J81" s="56"/>
      <c r="K81" s="56"/>
      <c r="L81" s="4" t="str">
        <f>$F$5</f>
        <v>מעודכן לינואר 2020</v>
      </c>
      <c r="M81" s="56"/>
      <c r="N81" s="56"/>
      <c r="O81" s="56"/>
    </row>
    <row r="82" spans="1:15" ht="23" x14ac:dyDescent="0.5">
      <c r="A82" s="56"/>
      <c r="B82" s="23" t="s">
        <v>112</v>
      </c>
      <c r="C82" s="28"/>
      <c r="D82" s="28"/>
      <c r="E82" s="56"/>
      <c r="F82" s="56"/>
      <c r="G82" s="56"/>
      <c r="H82" s="56"/>
      <c r="I82" s="56"/>
      <c r="J82" s="23" t="s">
        <v>113</v>
      </c>
      <c r="K82" s="28"/>
      <c r="L82" s="28"/>
      <c r="M82" s="56"/>
      <c r="N82" s="56"/>
      <c r="O82" s="56"/>
    </row>
    <row r="83" spans="1:15" ht="33" x14ac:dyDescent="0.3">
      <c r="A83" s="56"/>
      <c r="B83" s="29" t="s">
        <v>0</v>
      </c>
      <c r="C83" s="29" t="s">
        <v>1</v>
      </c>
      <c r="D83" s="29" t="s">
        <v>4</v>
      </c>
      <c r="E83" s="56"/>
      <c r="F83" s="56"/>
      <c r="G83" s="56"/>
      <c r="H83" s="56"/>
      <c r="I83" s="56"/>
      <c r="J83" s="29" t="s">
        <v>0</v>
      </c>
      <c r="K83" s="29" t="s">
        <v>1</v>
      </c>
      <c r="L83" s="29" t="s">
        <v>4</v>
      </c>
      <c r="M83" s="56"/>
      <c r="N83" s="56"/>
      <c r="O83" s="56"/>
    </row>
    <row r="84" spans="1:15" ht="16.5" x14ac:dyDescent="0.35">
      <c r="A84" s="56"/>
      <c r="B84" s="31">
        <v>0</v>
      </c>
      <c r="C84" s="32">
        <v>5467.5567370794224</v>
      </c>
      <c r="D84" s="33">
        <v>765.45794319111917</v>
      </c>
      <c r="E84" s="56"/>
      <c r="F84" s="56"/>
      <c r="G84" s="56"/>
      <c r="H84" s="56"/>
      <c r="I84" s="56"/>
      <c r="J84" s="31">
        <v>0</v>
      </c>
      <c r="K84" s="32">
        <v>5775.0044450417272</v>
      </c>
      <c r="L84" s="33">
        <v>808.50062230584183</v>
      </c>
      <c r="M84" s="56"/>
      <c r="N84" s="56"/>
      <c r="O84" s="56"/>
    </row>
    <row r="85" spans="1:15" ht="16.5" x14ac:dyDescent="0.35">
      <c r="A85" s="56"/>
      <c r="B85" s="31">
        <v>1</v>
      </c>
      <c r="C85" s="35">
        <v>5522.2720071405101</v>
      </c>
      <c r="D85" s="36">
        <v>773.11808099967152</v>
      </c>
      <c r="E85" s="56"/>
      <c r="F85" s="56"/>
      <c r="G85" s="56"/>
      <c r="H85" s="56"/>
      <c r="I85" s="56"/>
      <c r="J85" s="31">
        <v>1</v>
      </c>
      <c r="K85" s="35">
        <v>5832.6974168748457</v>
      </c>
      <c r="L85" s="36">
        <v>816.57763836247864</v>
      </c>
      <c r="M85" s="56"/>
      <c r="N85" s="56"/>
      <c r="O85" s="56"/>
    </row>
    <row r="86" spans="1:15" ht="16.5" x14ac:dyDescent="0.35">
      <c r="A86" s="56"/>
      <c r="B86" s="31">
        <v>2</v>
      </c>
      <c r="C86" s="35">
        <v>5577.4835608302692</v>
      </c>
      <c r="D86" s="36">
        <v>780.84769851623776</v>
      </c>
      <c r="E86" s="56"/>
      <c r="F86" s="56"/>
      <c r="G86" s="56"/>
      <c r="H86" s="56"/>
      <c r="I86" s="56"/>
      <c r="J86" s="31">
        <v>2</v>
      </c>
      <c r="K86" s="35">
        <v>5891.0107432438062</v>
      </c>
      <c r="L86" s="36">
        <v>824.74150405413286</v>
      </c>
      <c r="M86" s="56"/>
      <c r="N86" s="56"/>
      <c r="O86" s="56"/>
    </row>
    <row r="87" spans="1:15" ht="16.5" x14ac:dyDescent="0.35">
      <c r="A87" s="56"/>
      <c r="B87" s="31">
        <v>3</v>
      </c>
      <c r="C87" s="35">
        <v>5633.3154690558704</v>
      </c>
      <c r="D87" s="36">
        <v>788.66416566782198</v>
      </c>
      <c r="E87" s="56"/>
      <c r="F87" s="56"/>
      <c r="G87" s="56"/>
      <c r="H87" s="56"/>
      <c r="I87" s="56"/>
      <c r="J87" s="31">
        <v>3</v>
      </c>
      <c r="K87" s="35">
        <v>5949.9444241486081</v>
      </c>
      <c r="L87" s="36">
        <v>832.99221938080518</v>
      </c>
      <c r="M87" s="56"/>
      <c r="N87" s="56"/>
      <c r="O87" s="56"/>
    </row>
    <row r="88" spans="1:15" ht="16.5" x14ac:dyDescent="0.35">
      <c r="A88" s="56"/>
      <c r="B88" s="31">
        <v>4</v>
      </c>
      <c r="C88" s="35">
        <v>5689.6436609101429</v>
      </c>
      <c r="D88" s="36">
        <v>796.55011252742008</v>
      </c>
      <c r="E88" s="56"/>
      <c r="F88" s="56"/>
      <c r="G88" s="56"/>
      <c r="H88" s="56"/>
      <c r="I88" s="56"/>
      <c r="J88" s="31">
        <v>4</v>
      </c>
      <c r="K88" s="35">
        <v>6009.4984595892465</v>
      </c>
      <c r="L88" s="36">
        <v>841.32978434249469</v>
      </c>
      <c r="M88" s="56"/>
      <c r="N88" s="56"/>
      <c r="O88" s="56"/>
    </row>
    <row r="89" spans="1:15" ht="16.5" x14ac:dyDescent="0.35">
      <c r="A89" s="56"/>
      <c r="B89" s="31">
        <v>5</v>
      </c>
      <c r="C89" s="35">
        <v>5746.5922073002557</v>
      </c>
      <c r="D89" s="36">
        <v>804.52290902203583</v>
      </c>
      <c r="E89" s="56"/>
      <c r="F89" s="56"/>
      <c r="G89" s="56"/>
      <c r="H89" s="56"/>
      <c r="I89" s="56"/>
      <c r="J89" s="31">
        <v>5</v>
      </c>
      <c r="K89" s="35">
        <v>6069.5487786585591</v>
      </c>
      <c r="L89" s="36">
        <v>849.73682901219843</v>
      </c>
      <c r="M89" s="56"/>
      <c r="N89" s="56"/>
      <c r="O89" s="56"/>
    </row>
    <row r="90" spans="1:15" ht="16.5" x14ac:dyDescent="0.35">
      <c r="A90" s="56"/>
      <c r="B90" s="31">
        <v>6</v>
      </c>
      <c r="C90" s="35">
        <v>5804.0370373190381</v>
      </c>
      <c r="D90" s="36">
        <v>812.56518522466536</v>
      </c>
      <c r="E90" s="56"/>
      <c r="F90" s="56"/>
      <c r="G90" s="56"/>
      <c r="H90" s="56"/>
      <c r="I90" s="56"/>
      <c r="J90" s="31">
        <v>6</v>
      </c>
      <c r="K90" s="35">
        <v>6130.219452263711</v>
      </c>
      <c r="L90" s="36">
        <v>858.23072331691958</v>
      </c>
      <c r="M90" s="56"/>
      <c r="N90" s="56"/>
      <c r="O90" s="56"/>
    </row>
    <row r="91" spans="1:15" ht="16.5" x14ac:dyDescent="0.35">
      <c r="A91" s="56"/>
      <c r="B91" s="31">
        <v>7</v>
      </c>
      <c r="C91" s="35">
        <v>5862.1022218736625</v>
      </c>
      <c r="D91" s="36">
        <v>820.69431106231286</v>
      </c>
      <c r="E91" s="56"/>
      <c r="F91" s="56"/>
      <c r="G91" s="56"/>
      <c r="H91" s="56"/>
      <c r="I91" s="56"/>
      <c r="J91" s="31">
        <v>7</v>
      </c>
      <c r="K91" s="35">
        <v>6191.5104804047032</v>
      </c>
      <c r="L91" s="36">
        <v>866.8114672566586</v>
      </c>
      <c r="M91" s="56"/>
      <c r="N91" s="56"/>
      <c r="O91" s="56"/>
    </row>
    <row r="92" spans="1:15" ht="16.5" x14ac:dyDescent="0.35">
      <c r="A92" s="56"/>
      <c r="B92" s="31">
        <v>8</v>
      </c>
      <c r="C92" s="35">
        <v>5920.6636900569583</v>
      </c>
      <c r="D92" s="36">
        <v>828.89291660797426</v>
      </c>
      <c r="E92" s="56"/>
      <c r="F92" s="56"/>
      <c r="G92" s="56"/>
      <c r="H92" s="56"/>
      <c r="I92" s="56"/>
      <c r="J92" s="31">
        <v>8</v>
      </c>
      <c r="K92" s="35">
        <v>6253.421863081534</v>
      </c>
      <c r="L92" s="36">
        <v>875.47906083141481</v>
      </c>
      <c r="M92" s="56"/>
      <c r="N92" s="56"/>
      <c r="O92" s="56"/>
    </row>
    <row r="93" spans="1:15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ht="23" x14ac:dyDescent="0.5">
      <c r="A95" s="56"/>
      <c r="B95" s="23" t="s">
        <v>114</v>
      </c>
      <c r="C95" s="28"/>
      <c r="D95" s="28"/>
      <c r="E95" s="56"/>
      <c r="F95" s="56"/>
      <c r="G95" s="56"/>
      <c r="H95" s="56"/>
      <c r="I95" s="56"/>
      <c r="J95" s="23" t="s">
        <v>115</v>
      </c>
      <c r="K95" s="28"/>
      <c r="L95" s="28"/>
      <c r="M95" s="56"/>
      <c r="N95" s="56"/>
      <c r="O95" s="56"/>
    </row>
    <row r="96" spans="1:15" ht="33" x14ac:dyDescent="0.3">
      <c r="A96" s="56"/>
      <c r="B96" s="29" t="s">
        <v>0</v>
      </c>
      <c r="C96" s="29" t="s">
        <v>1</v>
      </c>
      <c r="D96" s="29" t="s">
        <v>4</v>
      </c>
      <c r="E96" s="56"/>
      <c r="F96" s="56"/>
      <c r="G96" s="56"/>
      <c r="H96" s="56"/>
      <c r="I96" s="56"/>
      <c r="J96" s="29" t="s">
        <v>0</v>
      </c>
      <c r="K96" s="29" t="s">
        <v>1</v>
      </c>
      <c r="L96" s="29" t="s">
        <v>4</v>
      </c>
      <c r="M96" s="56"/>
      <c r="N96" s="56"/>
      <c r="O96" s="56"/>
    </row>
    <row r="97" spans="1:15" ht="16.5" x14ac:dyDescent="0.35">
      <c r="A97" s="56"/>
      <c r="B97" s="31">
        <v>0</v>
      </c>
      <c r="C97" s="32">
        <v>6303.4224386702381</v>
      </c>
      <c r="D97" s="33">
        <v>882.47914141383342</v>
      </c>
      <c r="E97" s="56"/>
      <c r="F97" s="56"/>
      <c r="G97" s="56"/>
      <c r="H97" s="56"/>
      <c r="I97" s="56"/>
      <c r="J97" s="31">
        <v>0</v>
      </c>
      <c r="K97" s="32">
        <v>6737.2984010367336</v>
      </c>
      <c r="L97" s="33">
        <v>943.22177614514283</v>
      </c>
      <c r="M97" s="56"/>
      <c r="N97" s="56"/>
      <c r="O97" s="56"/>
    </row>
    <row r="98" spans="1:15" ht="16.5" x14ac:dyDescent="0.35">
      <c r="A98" s="56"/>
      <c r="B98" s="31">
        <v>1</v>
      </c>
      <c r="C98" s="35">
        <v>6366.4504595115823</v>
      </c>
      <c r="D98" s="36">
        <v>891.30306433162161</v>
      </c>
      <c r="E98" s="56"/>
      <c r="F98" s="56"/>
      <c r="G98" s="56"/>
      <c r="H98" s="56"/>
      <c r="I98" s="56"/>
      <c r="J98" s="31">
        <v>1</v>
      </c>
      <c r="K98" s="35">
        <v>6804.6689036289572</v>
      </c>
      <c r="L98" s="36">
        <v>952.65364650805418</v>
      </c>
      <c r="M98" s="56"/>
      <c r="N98" s="56"/>
      <c r="O98" s="56"/>
    </row>
    <row r="99" spans="1:15" ht="16.5" x14ac:dyDescent="0.35">
      <c r="A99" s="56"/>
      <c r="B99" s="31">
        <v>2</v>
      </c>
      <c r="C99" s="35">
        <v>6430.0988348887659</v>
      </c>
      <c r="D99" s="36">
        <v>900.21383688442734</v>
      </c>
      <c r="E99" s="56"/>
      <c r="F99" s="56"/>
      <c r="G99" s="56"/>
      <c r="H99" s="56"/>
      <c r="I99" s="56"/>
      <c r="J99" s="31">
        <v>2</v>
      </c>
      <c r="K99" s="35">
        <v>6872.6597607570229</v>
      </c>
      <c r="L99" s="36">
        <v>962.17236650598329</v>
      </c>
      <c r="M99" s="56"/>
      <c r="N99" s="56"/>
      <c r="O99" s="56"/>
    </row>
    <row r="100" spans="1:15" ht="16.5" x14ac:dyDescent="0.35">
      <c r="A100" s="56"/>
      <c r="B100" s="31">
        <v>3</v>
      </c>
      <c r="C100" s="35">
        <v>6494.3675648017897</v>
      </c>
      <c r="D100" s="36">
        <v>909.21145907225059</v>
      </c>
      <c r="E100" s="56"/>
      <c r="F100" s="56"/>
      <c r="G100" s="56"/>
      <c r="H100" s="56"/>
      <c r="I100" s="56"/>
      <c r="J100" s="31">
        <v>3</v>
      </c>
      <c r="K100" s="35">
        <v>6941.3950433280943</v>
      </c>
      <c r="L100" s="36">
        <v>971.79530606593323</v>
      </c>
      <c r="M100" s="56"/>
      <c r="N100" s="56"/>
      <c r="O100" s="56"/>
    </row>
    <row r="101" spans="1:15" ht="16.5" x14ac:dyDescent="0.35">
      <c r="A101" s="56"/>
      <c r="B101" s="31">
        <v>4</v>
      </c>
      <c r="C101" s="35">
        <v>6559.256649250653</v>
      </c>
      <c r="D101" s="36">
        <v>918.2959308950916</v>
      </c>
      <c r="E101" s="56"/>
      <c r="F101" s="56"/>
      <c r="G101" s="56"/>
      <c r="H101" s="56"/>
      <c r="I101" s="56"/>
      <c r="J101" s="31">
        <v>4</v>
      </c>
      <c r="K101" s="35">
        <v>7010.7506804350069</v>
      </c>
      <c r="L101" s="36">
        <v>981.50509526090104</v>
      </c>
      <c r="M101" s="56"/>
      <c r="N101" s="56"/>
      <c r="O101" s="56"/>
    </row>
    <row r="102" spans="1:15" ht="16.5" x14ac:dyDescent="0.35">
      <c r="A102" s="56"/>
      <c r="B102" s="31">
        <v>5</v>
      </c>
      <c r="C102" s="35">
        <v>6624.8901591425274</v>
      </c>
      <c r="D102" s="36">
        <v>927.4846222799539</v>
      </c>
      <c r="E102" s="56"/>
      <c r="F102" s="56"/>
      <c r="G102" s="56"/>
      <c r="H102" s="56"/>
      <c r="I102" s="56"/>
      <c r="J102" s="31">
        <v>5</v>
      </c>
      <c r="K102" s="35">
        <v>7080.8507429849269</v>
      </c>
      <c r="L102" s="36">
        <v>991.31910401788991</v>
      </c>
      <c r="M102" s="56"/>
      <c r="N102" s="56"/>
      <c r="O102" s="56"/>
    </row>
    <row r="103" spans="1:15" ht="16.5" x14ac:dyDescent="0.35">
      <c r="A103" s="56"/>
      <c r="B103" s="31">
        <v>6</v>
      </c>
      <c r="C103" s="35">
        <v>6691.1440235702376</v>
      </c>
      <c r="D103" s="36">
        <v>936.76016329983349</v>
      </c>
      <c r="E103" s="56"/>
      <c r="F103" s="56"/>
      <c r="G103" s="56"/>
      <c r="H103" s="56"/>
      <c r="I103" s="56"/>
      <c r="J103" s="31">
        <v>6</v>
      </c>
      <c r="K103" s="35">
        <v>7151.6952309778535</v>
      </c>
      <c r="L103" s="36">
        <v>1001.2373323368996</v>
      </c>
      <c r="M103" s="56"/>
      <c r="N103" s="56"/>
      <c r="O103" s="56"/>
    </row>
    <row r="104" spans="1:15" ht="16.5" x14ac:dyDescent="0.35">
      <c r="A104" s="56"/>
      <c r="B104" s="31">
        <v>7</v>
      </c>
      <c r="C104" s="35">
        <v>6758.0182425337889</v>
      </c>
      <c r="D104" s="36">
        <v>946.12255395473073</v>
      </c>
      <c r="E104" s="56"/>
      <c r="F104" s="56"/>
      <c r="G104" s="56"/>
      <c r="H104" s="56"/>
      <c r="I104" s="56"/>
      <c r="J104" s="31">
        <v>7</v>
      </c>
      <c r="K104" s="35">
        <v>7223.1600735066222</v>
      </c>
      <c r="L104" s="36">
        <v>1011.2424102909273</v>
      </c>
      <c r="M104" s="56"/>
      <c r="N104" s="56"/>
      <c r="O104" s="56"/>
    </row>
    <row r="105" spans="1:15" ht="16.5" x14ac:dyDescent="0.35">
      <c r="A105" s="56"/>
      <c r="B105" s="31">
        <v>8</v>
      </c>
      <c r="C105" s="35">
        <v>6825.6368869403495</v>
      </c>
      <c r="D105" s="36">
        <v>955.58916417164892</v>
      </c>
      <c r="E105" s="56"/>
      <c r="F105" s="56"/>
      <c r="G105" s="56"/>
      <c r="H105" s="56"/>
      <c r="I105" s="56"/>
      <c r="J105" s="31">
        <v>8</v>
      </c>
      <c r="K105" s="35">
        <v>7295.3693414783984</v>
      </c>
      <c r="L105" s="36">
        <v>1021.3517078069759</v>
      </c>
      <c r="M105" s="56"/>
      <c r="N105" s="56"/>
      <c r="O105" s="56"/>
    </row>
    <row r="106" spans="1:15" x14ac:dyDescent="0.3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1:15" x14ac:dyDescent="0.3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1:15" x14ac:dyDescent="0.3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1:15" ht="25.5" x14ac:dyDescent="0.55000000000000004">
      <c r="A109" s="1"/>
      <c r="B109" s="2" t="s">
        <v>10</v>
      </c>
      <c r="C109" s="25"/>
      <c r="D109" s="26"/>
      <c r="E109" s="25"/>
      <c r="F109" s="4" t="s">
        <v>25</v>
      </c>
      <c r="G109" s="25"/>
      <c r="H109" s="1"/>
      <c r="I109" s="1"/>
      <c r="J109" s="2" t="s">
        <v>10</v>
      </c>
      <c r="K109" s="25"/>
      <c r="L109" s="26"/>
      <c r="M109" s="25"/>
      <c r="N109" s="4" t="s">
        <v>25</v>
      </c>
      <c r="O109" s="27"/>
    </row>
    <row r="110" spans="1:15" ht="23" x14ac:dyDescent="0.5">
      <c r="A110" s="1"/>
      <c r="B110" s="23" t="s">
        <v>11</v>
      </c>
      <c r="C110" s="28"/>
      <c r="D110" s="28"/>
      <c r="E110" s="5"/>
      <c r="F110" s="55"/>
      <c r="G110" s="5"/>
      <c r="H110" s="1"/>
      <c r="I110" s="1"/>
      <c r="J110" s="23" t="s">
        <v>12</v>
      </c>
      <c r="K110" s="28"/>
      <c r="L110" s="28"/>
      <c r="M110" s="5"/>
      <c r="N110" s="55"/>
      <c r="O110" s="6"/>
    </row>
    <row r="111" spans="1:15" ht="33" x14ac:dyDescent="0.35">
      <c r="A111" s="1"/>
      <c r="B111" s="29" t="s">
        <v>0</v>
      </c>
      <c r="C111" s="29" t="s">
        <v>1</v>
      </c>
      <c r="D111" s="29" t="s">
        <v>2</v>
      </c>
      <c r="E111" s="47" t="s">
        <v>3</v>
      </c>
      <c r="F111" s="29" t="s">
        <v>4</v>
      </c>
      <c r="G111" s="30"/>
      <c r="H111" s="1"/>
      <c r="I111" s="1"/>
      <c r="J111" s="29" t="s">
        <v>0</v>
      </c>
      <c r="K111" s="29" t="s">
        <v>13</v>
      </c>
      <c r="L111" s="29" t="s">
        <v>2</v>
      </c>
      <c r="M111" s="47" t="s">
        <v>3</v>
      </c>
      <c r="N111" s="29" t="s">
        <v>4</v>
      </c>
      <c r="O111" s="1"/>
    </row>
    <row r="112" spans="1:15" ht="16.5" x14ac:dyDescent="0.35">
      <c r="A112" s="1"/>
      <c r="B112" s="31">
        <v>0</v>
      </c>
      <c r="C112" s="32">
        <v>3669.6166457739291</v>
      </c>
      <c r="D112" s="33">
        <v>1217.2906879520399</v>
      </c>
      <c r="E112" s="32">
        <v>4886.9073337259688</v>
      </c>
      <c r="F112" s="32">
        <v>696.95592033681339</v>
      </c>
      <c r="G112" s="34"/>
      <c r="H112" s="1"/>
      <c r="I112" s="1"/>
      <c r="J112" s="31">
        <v>0</v>
      </c>
      <c r="K112" s="32">
        <v>3740.2326762791386</v>
      </c>
      <c r="L112" s="33">
        <v>1243.1904898233597</v>
      </c>
      <c r="M112" s="32">
        <v>4983.4231661024987</v>
      </c>
      <c r="N112" s="32">
        <v>710.46813686952748</v>
      </c>
      <c r="O112" s="1"/>
    </row>
    <row r="113" spans="1:15" ht="16.5" x14ac:dyDescent="0.35">
      <c r="A113" s="1"/>
      <c r="B113" s="31">
        <v>1</v>
      </c>
      <c r="C113" s="35">
        <v>3701.8571867952292</v>
      </c>
      <c r="D113" s="36">
        <v>1217.2906879520399</v>
      </c>
      <c r="E113" s="35">
        <v>4919.1478747472693</v>
      </c>
      <c r="F113" s="35">
        <v>701.46959607979545</v>
      </c>
      <c r="G113" s="24"/>
      <c r="H113" s="1"/>
      <c r="I113" s="1"/>
      <c r="J113" s="31">
        <v>1</v>
      </c>
      <c r="K113" s="35">
        <v>3773.1591862583391</v>
      </c>
      <c r="L113" s="36">
        <v>1243.1904898233597</v>
      </c>
      <c r="M113" s="35">
        <v>5016.3496760816988</v>
      </c>
      <c r="N113" s="35">
        <v>715.07784826661543</v>
      </c>
      <c r="O113" s="1"/>
    </row>
    <row r="114" spans="1:15" ht="16.5" x14ac:dyDescent="0.35">
      <c r="A114" s="1"/>
      <c r="B114" s="31">
        <v>2</v>
      </c>
      <c r="C114" s="35">
        <v>3734.0977278165296</v>
      </c>
      <c r="D114" s="36">
        <v>1217.2906879520399</v>
      </c>
      <c r="E114" s="35">
        <v>4951.3884157685698</v>
      </c>
      <c r="F114" s="35">
        <v>705.98327182277728</v>
      </c>
      <c r="G114" s="24"/>
      <c r="H114" s="1"/>
      <c r="I114" s="1"/>
      <c r="J114" s="31">
        <v>2</v>
      </c>
      <c r="K114" s="35">
        <v>3806.0856962375392</v>
      </c>
      <c r="L114" s="36">
        <v>1243.1904898233597</v>
      </c>
      <c r="M114" s="35">
        <v>5049.2761860608989</v>
      </c>
      <c r="N114" s="35">
        <v>719.6875596637035</v>
      </c>
      <c r="O114" s="1"/>
    </row>
    <row r="115" spans="1:15" ht="16.5" x14ac:dyDescent="0.35">
      <c r="A115" s="1"/>
      <c r="B115" s="31">
        <v>3</v>
      </c>
      <c r="C115" s="35">
        <v>3766.3382688378292</v>
      </c>
      <c r="D115" s="36">
        <v>1217.2906879520399</v>
      </c>
      <c r="E115" s="35">
        <v>4983.6289567898693</v>
      </c>
      <c r="F115" s="35">
        <v>710.49694756575934</v>
      </c>
      <c r="G115" s="24"/>
      <c r="H115" s="1"/>
      <c r="I115" s="1"/>
      <c r="J115" s="31">
        <v>3</v>
      </c>
      <c r="K115" s="35">
        <v>3839.0122062167393</v>
      </c>
      <c r="L115" s="36">
        <v>1243.1904898233597</v>
      </c>
      <c r="M115" s="35">
        <v>5082.202696040099</v>
      </c>
      <c r="N115" s="35">
        <v>724.29727106079145</v>
      </c>
      <c r="O115" s="1"/>
    </row>
    <row r="116" spans="1:15" ht="16.5" x14ac:dyDescent="0.35">
      <c r="A116" s="1"/>
      <c r="B116" s="31">
        <v>4</v>
      </c>
      <c r="C116" s="35">
        <v>3798.5788098591293</v>
      </c>
      <c r="D116" s="36">
        <v>1217.2906879520399</v>
      </c>
      <c r="E116" s="35">
        <v>5015.8694978111689</v>
      </c>
      <c r="F116" s="35">
        <v>715.0106233087414</v>
      </c>
      <c r="G116" s="24"/>
      <c r="H116" s="1"/>
      <c r="I116" s="1"/>
      <c r="J116" s="31">
        <v>4</v>
      </c>
      <c r="K116" s="35">
        <v>3871.9387161959389</v>
      </c>
      <c r="L116" s="36">
        <v>1243.1904898233597</v>
      </c>
      <c r="M116" s="35">
        <v>5115.1292060192991</v>
      </c>
      <c r="N116" s="35">
        <v>728.90698245787939</v>
      </c>
      <c r="O116" s="1"/>
    </row>
    <row r="117" spans="1:15" ht="16.5" x14ac:dyDescent="0.35">
      <c r="A117" s="1"/>
      <c r="B117" s="31">
        <v>5</v>
      </c>
      <c r="C117" s="35">
        <v>3830.8193508804288</v>
      </c>
      <c r="D117" s="36">
        <v>1217.2906879520399</v>
      </c>
      <c r="E117" s="35">
        <v>5048.1100388324685</v>
      </c>
      <c r="F117" s="35">
        <v>719.52429905172335</v>
      </c>
      <c r="G117" s="24"/>
      <c r="H117" s="1"/>
      <c r="I117" s="1"/>
      <c r="J117" s="31">
        <v>5</v>
      </c>
      <c r="K117" s="35">
        <v>3904.865226175139</v>
      </c>
      <c r="L117" s="36">
        <v>1243.1904898233597</v>
      </c>
      <c r="M117" s="35">
        <v>5148.0557159984983</v>
      </c>
      <c r="N117" s="35">
        <v>733.51669385496746</v>
      </c>
      <c r="O117" s="1"/>
    </row>
    <row r="118" spans="1:15" ht="16.5" x14ac:dyDescent="0.35">
      <c r="A118" s="1"/>
      <c r="B118" s="31">
        <v>6</v>
      </c>
      <c r="C118" s="35">
        <v>3863.0598919017293</v>
      </c>
      <c r="D118" s="36">
        <v>1217.2906879520399</v>
      </c>
      <c r="E118" s="35">
        <v>5080.350579853769</v>
      </c>
      <c r="F118" s="35">
        <v>724.03797479470541</v>
      </c>
      <c r="G118" s="24"/>
      <c r="H118" s="1"/>
      <c r="I118" s="1"/>
      <c r="J118" s="31">
        <v>6</v>
      </c>
      <c r="K118" s="35">
        <v>3937.7917361543391</v>
      </c>
      <c r="L118" s="36">
        <v>1243.1904898233597</v>
      </c>
      <c r="M118" s="35">
        <v>5180.9822259776993</v>
      </c>
      <c r="N118" s="35">
        <v>738.12640525205552</v>
      </c>
      <c r="O118" s="1"/>
    </row>
    <row r="119" spans="1:15" ht="16.5" x14ac:dyDescent="0.35">
      <c r="A119" s="1"/>
      <c r="B119" s="31">
        <v>7</v>
      </c>
      <c r="C119" s="35">
        <v>3895.3004329230298</v>
      </c>
      <c r="D119" s="36">
        <v>1217.2906879520399</v>
      </c>
      <c r="E119" s="35">
        <v>5112.5911208750695</v>
      </c>
      <c r="F119" s="35">
        <v>728.55165053768735</v>
      </c>
      <c r="G119" s="24"/>
      <c r="H119" s="1"/>
      <c r="I119" s="1"/>
      <c r="J119" s="31">
        <v>7</v>
      </c>
      <c r="K119" s="35">
        <v>3970.7182461335397</v>
      </c>
      <c r="L119" s="36">
        <v>1243.1904898233597</v>
      </c>
      <c r="M119" s="35">
        <v>5213.9087359568994</v>
      </c>
      <c r="N119" s="35">
        <v>742.7361166491437</v>
      </c>
      <c r="O119" s="1"/>
    </row>
    <row r="120" spans="1:15" ht="16.5" x14ac:dyDescent="0.35">
      <c r="A120" s="1"/>
      <c r="B120" s="31">
        <v>8</v>
      </c>
      <c r="C120" s="35">
        <v>3927.5409739443294</v>
      </c>
      <c r="D120" s="36">
        <v>1217.2906879520399</v>
      </c>
      <c r="E120" s="35">
        <v>5144.831661896369</v>
      </c>
      <c r="F120" s="35">
        <v>733.0653262806693</v>
      </c>
      <c r="G120" s="24"/>
      <c r="H120" s="1"/>
      <c r="I120" s="1"/>
      <c r="J120" s="31">
        <v>8</v>
      </c>
      <c r="K120" s="35">
        <v>4003.6447561127388</v>
      </c>
      <c r="L120" s="36">
        <v>1243.1904898233597</v>
      </c>
      <c r="M120" s="35">
        <v>5246.8352459360985</v>
      </c>
      <c r="N120" s="35">
        <v>747.34582804623142</v>
      </c>
      <c r="O120" s="1"/>
    </row>
    <row r="121" spans="1:15" ht="16.5" x14ac:dyDescent="0.35">
      <c r="A121" s="1"/>
      <c r="B121" s="31">
        <v>9</v>
      </c>
      <c r="C121" s="35">
        <v>3959.7815149656294</v>
      </c>
      <c r="D121" s="36">
        <v>1217.2906879520399</v>
      </c>
      <c r="E121" s="35">
        <v>5177.0722029176695</v>
      </c>
      <c r="F121" s="35">
        <v>737.57900202365136</v>
      </c>
      <c r="G121" s="24"/>
      <c r="H121" s="1"/>
      <c r="I121" s="1"/>
      <c r="J121" s="31">
        <v>9</v>
      </c>
      <c r="K121" s="35">
        <v>4036.5712660919394</v>
      </c>
      <c r="L121" s="36">
        <v>1243.1904898233597</v>
      </c>
      <c r="M121" s="35">
        <v>5279.7617559152986</v>
      </c>
      <c r="N121" s="35">
        <v>751.95553944331959</v>
      </c>
      <c r="O121" s="1"/>
    </row>
    <row r="122" spans="1:15" ht="16.5" x14ac:dyDescent="0.35">
      <c r="A122" s="1"/>
      <c r="B122" s="31">
        <v>10</v>
      </c>
      <c r="C122" s="35">
        <v>3992.0220559869294</v>
      </c>
      <c r="D122" s="36">
        <v>1217.2906879520399</v>
      </c>
      <c r="E122" s="35">
        <v>5209.3127439389691</v>
      </c>
      <c r="F122" s="35">
        <v>742.09267776663341</v>
      </c>
      <c r="G122" s="24"/>
      <c r="H122" s="1"/>
      <c r="I122" s="1"/>
      <c r="J122" s="31">
        <v>10</v>
      </c>
      <c r="K122" s="35">
        <v>4069.4977760711395</v>
      </c>
      <c r="L122" s="36">
        <v>1243.1904898233597</v>
      </c>
      <c r="M122" s="35">
        <v>5312.6882658944996</v>
      </c>
      <c r="N122" s="35">
        <v>756.56525084040754</v>
      </c>
      <c r="O122" s="1"/>
    </row>
    <row r="123" spans="1:15" ht="16.5" x14ac:dyDescent="0.35">
      <c r="A123" s="1"/>
      <c r="B123" s="31">
        <v>11</v>
      </c>
      <c r="C123" s="35">
        <v>4024.262597008229</v>
      </c>
      <c r="D123" s="36">
        <v>1217.2906879520399</v>
      </c>
      <c r="E123" s="35">
        <v>5241.5532849602687</v>
      </c>
      <c r="F123" s="35">
        <v>746.60635350961525</v>
      </c>
      <c r="G123" s="24"/>
      <c r="H123" s="1"/>
      <c r="I123" s="1"/>
      <c r="J123" s="31">
        <v>11</v>
      </c>
      <c r="K123" s="35">
        <v>4102.4242860503391</v>
      </c>
      <c r="L123" s="36">
        <v>1243.1904898233597</v>
      </c>
      <c r="M123" s="35">
        <v>5345.6147758736988</v>
      </c>
      <c r="N123" s="35">
        <v>761.17496223749561</v>
      </c>
      <c r="O123" s="1"/>
    </row>
    <row r="124" spans="1:15" ht="16.5" x14ac:dyDescent="0.35">
      <c r="A124" s="1"/>
      <c r="B124" s="31">
        <v>12</v>
      </c>
      <c r="C124" s="35">
        <v>4056.50313802953</v>
      </c>
      <c r="D124" s="36">
        <v>1217.2906879520399</v>
      </c>
      <c r="E124" s="35">
        <v>5273.7938259815701</v>
      </c>
      <c r="F124" s="35">
        <v>751.12002925259742</v>
      </c>
      <c r="G124" s="24"/>
      <c r="H124" s="1"/>
      <c r="I124" s="1"/>
      <c r="J124" s="31">
        <v>12</v>
      </c>
      <c r="K124" s="35">
        <v>4135.3507960295401</v>
      </c>
      <c r="L124" s="36">
        <v>1243.1904898233597</v>
      </c>
      <c r="M124" s="35">
        <v>5378.5412858528998</v>
      </c>
      <c r="N124" s="35">
        <v>765.78467363458356</v>
      </c>
      <c r="O124" s="1"/>
    </row>
    <row r="125" spans="1:15" ht="16.5" x14ac:dyDescent="0.35">
      <c r="A125" s="1"/>
      <c r="B125" s="31">
        <v>13</v>
      </c>
      <c r="C125" s="35">
        <v>4088.7436790508295</v>
      </c>
      <c r="D125" s="36">
        <v>1217.2906879520399</v>
      </c>
      <c r="E125" s="35">
        <v>5306.0343670028697</v>
      </c>
      <c r="F125" s="35">
        <v>755.63370499557936</v>
      </c>
      <c r="G125" s="24"/>
      <c r="H125" s="1"/>
      <c r="I125" s="1"/>
      <c r="J125" s="31">
        <v>13</v>
      </c>
      <c r="K125" s="35">
        <v>4168.2773060087393</v>
      </c>
      <c r="L125" s="36">
        <v>1243.1904898233597</v>
      </c>
      <c r="M125" s="35">
        <v>5411.467795832099</v>
      </c>
      <c r="N125" s="35">
        <v>770.3943850316715</v>
      </c>
      <c r="O125" s="1"/>
    </row>
    <row r="126" spans="1:15" ht="16.5" x14ac:dyDescent="0.35">
      <c r="A126" s="1"/>
      <c r="B126" s="31">
        <v>14</v>
      </c>
      <c r="C126" s="35">
        <v>4120.9842200721305</v>
      </c>
      <c r="D126" s="36">
        <v>1217.2906879520399</v>
      </c>
      <c r="E126" s="35">
        <v>5338.2749080241701</v>
      </c>
      <c r="F126" s="35">
        <v>760.14738073856142</v>
      </c>
      <c r="G126" s="24"/>
      <c r="H126" s="1"/>
      <c r="I126" s="1"/>
      <c r="J126" s="31">
        <v>14</v>
      </c>
      <c r="K126" s="35">
        <v>4201.2038159879403</v>
      </c>
      <c r="L126" s="36">
        <v>1243.1904898233597</v>
      </c>
      <c r="M126" s="35">
        <v>5444.3943058113</v>
      </c>
      <c r="N126" s="35">
        <v>775.00409642875957</v>
      </c>
      <c r="O126" s="1"/>
    </row>
    <row r="127" spans="1:15" ht="16.5" x14ac:dyDescent="0.35">
      <c r="A127" s="1" t="s">
        <v>13</v>
      </c>
      <c r="B127" s="31">
        <v>15</v>
      </c>
      <c r="C127" s="35">
        <v>4153.2247610934301</v>
      </c>
      <c r="D127" s="36">
        <v>1217.2906879520399</v>
      </c>
      <c r="E127" s="35">
        <v>5370.5154490454697</v>
      </c>
      <c r="F127" s="35">
        <v>764.66105648154337</v>
      </c>
      <c r="G127" s="24"/>
      <c r="H127" s="1"/>
      <c r="I127" s="1"/>
      <c r="J127" s="31">
        <v>15</v>
      </c>
      <c r="K127" s="35">
        <v>4234.1303259671395</v>
      </c>
      <c r="L127" s="36">
        <v>1243.1904898233597</v>
      </c>
      <c r="M127" s="35">
        <v>5477.3208157904992</v>
      </c>
      <c r="N127" s="35">
        <v>779.6138078258474</v>
      </c>
      <c r="O127" s="1"/>
    </row>
    <row r="128" spans="1:15" x14ac:dyDescent="0.3">
      <c r="A128" s="73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5"/>
    </row>
    <row r="129" spans="1:15" x14ac:dyDescent="0.3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</row>
    <row r="130" spans="1:15" ht="25.5" x14ac:dyDescent="0.55000000000000004">
      <c r="A130" s="1"/>
      <c r="B130" s="2" t="s">
        <v>14</v>
      </c>
      <c r="C130" s="37"/>
      <c r="D130" s="37"/>
      <c r="E130" s="38"/>
      <c r="F130" s="4" t="str">
        <f>$F$20</f>
        <v>מעודכן לינואר 2020</v>
      </c>
      <c r="G130" s="5"/>
      <c r="H130" s="1"/>
      <c r="I130" s="1"/>
      <c r="J130" s="2" t="s">
        <v>15</v>
      </c>
      <c r="K130" s="37"/>
      <c r="L130" s="37"/>
      <c r="M130" s="38"/>
      <c r="N130" s="4" t="str">
        <f>$F$20</f>
        <v>מעודכן לינואר 2020</v>
      </c>
      <c r="O130" s="5"/>
    </row>
    <row r="131" spans="1:15" s="54" customFormat="1" ht="33" x14ac:dyDescent="0.3">
      <c r="A131" s="48"/>
      <c r="B131" s="49" t="s">
        <v>0</v>
      </c>
      <c r="C131" s="50" t="s">
        <v>1</v>
      </c>
      <c r="D131" s="49" t="s">
        <v>2</v>
      </c>
      <c r="E131" s="49" t="s">
        <v>3</v>
      </c>
      <c r="F131" s="49" t="s">
        <v>4</v>
      </c>
      <c r="G131" s="51"/>
      <c r="H131" s="52"/>
      <c r="I131" s="53"/>
      <c r="J131" s="49" t="s">
        <v>0</v>
      </c>
      <c r="K131" s="50" t="s">
        <v>1</v>
      </c>
      <c r="L131" s="49" t="s">
        <v>2</v>
      </c>
      <c r="M131" s="49" t="s">
        <v>3</v>
      </c>
      <c r="N131" s="49" t="s">
        <v>4</v>
      </c>
      <c r="O131" s="51"/>
    </row>
    <row r="132" spans="1:15" ht="16.5" x14ac:dyDescent="0.35">
      <c r="A132" s="7"/>
      <c r="B132" s="8">
        <v>0</v>
      </c>
      <c r="C132" s="9">
        <v>7662.4545305548954</v>
      </c>
      <c r="D132" s="9">
        <v>2158.585642908864</v>
      </c>
      <c r="E132" s="9">
        <f>SUM($C132:$D132)</f>
        <v>9821.0401734637599</v>
      </c>
      <c r="F132" s="9">
        <v>1388.8076854740068</v>
      </c>
      <c r="G132" s="10"/>
      <c r="H132" s="14"/>
      <c r="I132" s="7"/>
      <c r="J132" s="8">
        <v>0</v>
      </c>
      <c r="K132" s="9">
        <v>6133.9963934044954</v>
      </c>
      <c r="L132" s="9">
        <v>2110.3220600205123</v>
      </c>
      <c r="M132" s="9">
        <f>SUM($K132:$L132)</f>
        <v>8244.3184534250067</v>
      </c>
      <c r="N132" s="9">
        <v>1168.0666446685814</v>
      </c>
      <c r="O132" s="10"/>
    </row>
    <row r="133" spans="1:15" ht="16.5" x14ac:dyDescent="0.35">
      <c r="A133" s="7"/>
      <c r="B133" s="8">
        <v>1</v>
      </c>
      <c r="C133" s="11">
        <v>7729.7391379036944</v>
      </c>
      <c r="D133" s="11">
        <f>$D$132</f>
        <v>2158.585642908864</v>
      </c>
      <c r="E133" s="11">
        <f t="shared" ref="E133:E162" si="8">SUM($C133:$D133)</f>
        <v>9888.3247808125579</v>
      </c>
      <c r="F133" s="11">
        <v>1398.2275305028386</v>
      </c>
      <c r="G133" s="13"/>
      <c r="H133" s="14"/>
      <c r="I133" s="7"/>
      <c r="J133" s="8">
        <v>1</v>
      </c>
      <c r="K133" s="11">
        <v>6189.9476005792967</v>
      </c>
      <c r="L133" s="12">
        <f>$L$132</f>
        <v>2110.3220600205123</v>
      </c>
      <c r="M133" s="11">
        <f>SUM($K133:$L133)</f>
        <v>8300.2696605998099</v>
      </c>
      <c r="N133" s="11">
        <v>1175.8998136730536</v>
      </c>
      <c r="O133" s="13"/>
    </row>
    <row r="134" spans="1:15" ht="16.5" x14ac:dyDescent="0.35">
      <c r="A134" s="7"/>
      <c r="B134" s="8">
        <v>2</v>
      </c>
      <c r="C134" s="11">
        <v>7797.0237452524952</v>
      </c>
      <c r="D134" s="11">
        <f t="shared" ref="D134:D162" si="9">$D$132</f>
        <v>2158.585642908864</v>
      </c>
      <c r="E134" s="11">
        <f t="shared" si="8"/>
        <v>9955.6093881613597</v>
      </c>
      <c r="F134" s="11">
        <v>1407.6473755316711</v>
      </c>
      <c r="G134" s="13"/>
      <c r="H134" s="14"/>
      <c r="I134" s="7"/>
      <c r="J134" s="8">
        <v>2</v>
      </c>
      <c r="K134" s="11">
        <v>6245.7795088048961</v>
      </c>
      <c r="L134" s="12">
        <f t="shared" ref="L134:L147" si="10">$L$132</f>
        <v>2110.3220600205123</v>
      </c>
      <c r="M134" s="11">
        <f t="shared" ref="M134:M147" si="11">SUM($K134:$L134)</f>
        <v>8356.1015688254083</v>
      </c>
      <c r="N134" s="11">
        <v>1183.7162808246376</v>
      </c>
      <c r="O134" s="13"/>
    </row>
    <row r="135" spans="1:15" ht="16.5" x14ac:dyDescent="0.35">
      <c r="A135" s="7"/>
      <c r="B135" s="8">
        <v>3</v>
      </c>
      <c r="C135" s="11">
        <v>7864.1890536520941</v>
      </c>
      <c r="D135" s="11">
        <f t="shared" si="9"/>
        <v>2158.585642908864</v>
      </c>
      <c r="E135" s="11">
        <f t="shared" si="8"/>
        <v>10022.774696560959</v>
      </c>
      <c r="F135" s="11">
        <v>1417.0505187076144</v>
      </c>
      <c r="G135" s="13"/>
      <c r="H135" s="14"/>
      <c r="I135" s="7"/>
      <c r="J135" s="8">
        <v>3</v>
      </c>
      <c r="K135" s="11">
        <v>6301.7307159796947</v>
      </c>
      <c r="L135" s="12">
        <f t="shared" si="10"/>
        <v>2110.3220600205123</v>
      </c>
      <c r="M135" s="11">
        <f t="shared" si="11"/>
        <v>8412.0527760002078</v>
      </c>
      <c r="N135" s="11">
        <v>1191.5494498291093</v>
      </c>
      <c r="O135" s="13"/>
    </row>
    <row r="136" spans="1:15" ht="16.5" x14ac:dyDescent="0.35">
      <c r="A136" s="7"/>
      <c r="B136" s="8">
        <v>4</v>
      </c>
      <c r="C136" s="11">
        <v>7931.4736610008949</v>
      </c>
      <c r="D136" s="11">
        <f t="shared" si="9"/>
        <v>2158.585642908864</v>
      </c>
      <c r="E136" s="11">
        <f t="shared" si="8"/>
        <v>10090.059303909758</v>
      </c>
      <c r="F136" s="11">
        <v>1426.4703637364466</v>
      </c>
      <c r="G136" s="13"/>
      <c r="H136" s="14"/>
      <c r="I136" s="7"/>
      <c r="J136" s="8">
        <v>4</v>
      </c>
      <c r="K136" s="11">
        <v>6357.6819231544951</v>
      </c>
      <c r="L136" s="12">
        <f t="shared" si="10"/>
        <v>2110.3220600205123</v>
      </c>
      <c r="M136" s="11">
        <f t="shared" si="11"/>
        <v>8468.0039831750073</v>
      </c>
      <c r="N136" s="11">
        <v>1199.3826188335815</v>
      </c>
      <c r="O136" s="13"/>
    </row>
    <row r="137" spans="1:15" ht="16.5" x14ac:dyDescent="0.35">
      <c r="A137" s="7"/>
      <c r="B137" s="8">
        <v>5</v>
      </c>
      <c r="C137" s="11">
        <v>7998.7582683496948</v>
      </c>
      <c r="D137" s="11">
        <f t="shared" si="9"/>
        <v>2158.585642908864</v>
      </c>
      <c r="E137" s="11">
        <f t="shared" si="8"/>
        <v>10157.343911258558</v>
      </c>
      <c r="F137" s="11">
        <v>1435.8902087652787</v>
      </c>
      <c r="G137" s="13"/>
      <c r="H137" s="14"/>
      <c r="I137" s="7"/>
      <c r="J137" s="8">
        <v>5</v>
      </c>
      <c r="K137" s="11">
        <v>6413.5138313800953</v>
      </c>
      <c r="L137" s="12">
        <f t="shared" si="10"/>
        <v>2110.3220600205123</v>
      </c>
      <c r="M137" s="11">
        <f t="shared" si="11"/>
        <v>8523.8358914006076</v>
      </c>
      <c r="N137" s="11">
        <v>1207.1990859851655</v>
      </c>
      <c r="O137" s="13"/>
    </row>
    <row r="138" spans="1:15" ht="16.5" x14ac:dyDescent="0.35">
      <c r="A138" s="7"/>
      <c r="B138" s="8">
        <v>6</v>
      </c>
      <c r="C138" s="11">
        <v>8066.0428756984957</v>
      </c>
      <c r="D138" s="11">
        <f t="shared" si="9"/>
        <v>2158.585642908864</v>
      </c>
      <c r="E138" s="11">
        <f t="shared" si="8"/>
        <v>10224.62851860736</v>
      </c>
      <c r="F138" s="11">
        <v>1445.3100537941109</v>
      </c>
      <c r="G138" s="13"/>
      <c r="H138" s="14"/>
      <c r="I138" s="7"/>
      <c r="J138" s="8">
        <v>6</v>
      </c>
      <c r="K138" s="11">
        <v>6469.4650385548957</v>
      </c>
      <c r="L138" s="12">
        <f t="shared" si="10"/>
        <v>2110.3220600205123</v>
      </c>
      <c r="M138" s="11">
        <f t="shared" si="11"/>
        <v>8579.7870985754089</v>
      </c>
      <c r="N138" s="11">
        <v>1215.0322549896375</v>
      </c>
      <c r="O138" s="13"/>
    </row>
    <row r="139" spans="1:15" ht="16.5" x14ac:dyDescent="0.35">
      <c r="A139" s="7"/>
      <c r="B139" s="8">
        <v>7</v>
      </c>
      <c r="C139" s="11">
        <v>8133.3274830472947</v>
      </c>
      <c r="D139" s="11">
        <f t="shared" si="9"/>
        <v>2158.585642908864</v>
      </c>
      <c r="E139" s="11">
        <f t="shared" si="8"/>
        <v>10291.913125956158</v>
      </c>
      <c r="F139" s="11">
        <v>1454.7298988229427</v>
      </c>
      <c r="G139" s="13"/>
      <c r="H139" s="14"/>
      <c r="I139" s="7"/>
      <c r="J139" s="8">
        <v>7</v>
      </c>
      <c r="K139" s="11">
        <v>6525.2969467804969</v>
      </c>
      <c r="L139" s="12">
        <f t="shared" si="10"/>
        <v>2110.3220600205123</v>
      </c>
      <c r="M139" s="11">
        <f t="shared" si="11"/>
        <v>8635.6190068010092</v>
      </c>
      <c r="N139" s="11">
        <v>1222.8487221412215</v>
      </c>
      <c r="O139" s="13"/>
    </row>
    <row r="140" spans="1:15" ht="16.5" x14ac:dyDescent="0.35">
      <c r="A140" s="7"/>
      <c r="B140" s="8">
        <v>8</v>
      </c>
      <c r="C140" s="11">
        <v>8200.6120903960946</v>
      </c>
      <c r="D140" s="11">
        <f t="shared" si="9"/>
        <v>2158.585642908864</v>
      </c>
      <c r="E140" s="11">
        <f t="shared" si="8"/>
        <v>10359.197733304958</v>
      </c>
      <c r="F140" s="11">
        <v>1464.1497438517747</v>
      </c>
      <c r="G140" s="13"/>
      <c r="H140" s="14"/>
      <c r="I140" s="7"/>
      <c r="J140" s="8">
        <v>8</v>
      </c>
      <c r="K140" s="11">
        <v>6581.2481539552946</v>
      </c>
      <c r="L140" s="12">
        <f t="shared" si="10"/>
        <v>2110.3220600205123</v>
      </c>
      <c r="M140" s="11">
        <f t="shared" si="11"/>
        <v>8691.5702139758068</v>
      </c>
      <c r="N140" s="11">
        <v>1230.6818911456935</v>
      </c>
      <c r="O140" s="13"/>
    </row>
    <row r="141" spans="1:15" ht="16.5" x14ac:dyDescent="0.35">
      <c r="A141" s="7"/>
      <c r="B141" s="8">
        <v>9</v>
      </c>
      <c r="C141" s="11">
        <v>8267.8966977448963</v>
      </c>
      <c r="D141" s="11">
        <f t="shared" si="9"/>
        <v>2158.585642908864</v>
      </c>
      <c r="E141" s="11">
        <f t="shared" si="8"/>
        <v>10426.48234065376</v>
      </c>
      <c r="F141" s="11">
        <v>1473.5695888806067</v>
      </c>
      <c r="G141" s="13"/>
      <c r="H141" s="14"/>
      <c r="I141" s="7"/>
      <c r="J141" s="8">
        <v>9</v>
      </c>
      <c r="K141" s="11">
        <v>6637.199361130095</v>
      </c>
      <c r="L141" s="12">
        <f t="shared" si="10"/>
        <v>2110.3220600205123</v>
      </c>
      <c r="M141" s="11">
        <f t="shared" si="11"/>
        <v>8747.5214211506063</v>
      </c>
      <c r="N141" s="11">
        <v>1238.5150601501653</v>
      </c>
      <c r="O141" s="13"/>
    </row>
    <row r="142" spans="1:15" ht="16.5" x14ac:dyDescent="0.35">
      <c r="A142" s="7"/>
      <c r="B142" s="8">
        <v>10</v>
      </c>
      <c r="C142" s="11">
        <v>8335.1813050936944</v>
      </c>
      <c r="D142" s="11">
        <f t="shared" si="9"/>
        <v>2158.585642908864</v>
      </c>
      <c r="E142" s="11">
        <f t="shared" si="8"/>
        <v>10493.766948002558</v>
      </c>
      <c r="F142" s="11">
        <v>1482.9894339094385</v>
      </c>
      <c r="G142" s="13"/>
      <c r="H142" s="14"/>
      <c r="I142" s="7"/>
      <c r="J142" s="8">
        <v>10</v>
      </c>
      <c r="K142" s="11">
        <v>6693.0312693556953</v>
      </c>
      <c r="L142" s="12">
        <f t="shared" si="10"/>
        <v>2110.3220600205123</v>
      </c>
      <c r="M142" s="11">
        <f t="shared" si="11"/>
        <v>8803.3533293762084</v>
      </c>
      <c r="N142" s="11">
        <v>1246.3315273017495</v>
      </c>
      <c r="O142" s="13"/>
    </row>
    <row r="143" spans="1:15" ht="16.5" x14ac:dyDescent="0.35">
      <c r="A143" s="7"/>
      <c r="B143" s="8">
        <v>11</v>
      </c>
      <c r="C143" s="11">
        <v>8402.4659124424961</v>
      </c>
      <c r="D143" s="11">
        <f t="shared" si="9"/>
        <v>2158.585642908864</v>
      </c>
      <c r="E143" s="11">
        <f t="shared" si="8"/>
        <v>10561.05155535136</v>
      </c>
      <c r="F143" s="11">
        <v>1492.409278938271</v>
      </c>
      <c r="G143" s="13"/>
      <c r="H143" s="14"/>
      <c r="I143" s="7"/>
      <c r="J143" s="8">
        <v>11</v>
      </c>
      <c r="K143" s="11">
        <v>6748.9824765304957</v>
      </c>
      <c r="L143" s="12">
        <f t="shared" si="10"/>
        <v>2110.3220600205123</v>
      </c>
      <c r="M143" s="11">
        <f t="shared" si="11"/>
        <v>8859.3045365510079</v>
      </c>
      <c r="N143" s="11">
        <v>1254.1646963062215</v>
      </c>
      <c r="O143" s="13"/>
    </row>
    <row r="144" spans="1:15" ht="16.5" x14ac:dyDescent="0.35">
      <c r="A144" s="7"/>
      <c r="B144" s="8">
        <v>12</v>
      </c>
      <c r="C144" s="11">
        <v>8469.631220842095</v>
      </c>
      <c r="D144" s="11">
        <f t="shared" si="9"/>
        <v>2158.585642908864</v>
      </c>
      <c r="E144" s="11">
        <f t="shared" si="8"/>
        <v>10628.216863750959</v>
      </c>
      <c r="F144" s="11">
        <v>1501.8124221142148</v>
      </c>
      <c r="G144" s="13"/>
      <c r="H144" s="14"/>
      <c r="I144" s="7"/>
      <c r="J144" s="8">
        <v>12</v>
      </c>
      <c r="K144" s="11">
        <v>6804.9336837052952</v>
      </c>
      <c r="L144" s="12">
        <f t="shared" si="10"/>
        <v>2110.3220600205123</v>
      </c>
      <c r="M144" s="11">
        <f t="shared" si="11"/>
        <v>8915.2557437258074</v>
      </c>
      <c r="N144" s="11">
        <v>1261.9978653106934</v>
      </c>
      <c r="O144" s="13"/>
    </row>
    <row r="145" spans="1:15" ht="16.5" x14ac:dyDescent="0.35">
      <c r="A145" s="7"/>
      <c r="B145" s="8">
        <v>13</v>
      </c>
      <c r="C145" s="11">
        <v>8536.9158281908949</v>
      </c>
      <c r="D145" s="11">
        <f t="shared" si="9"/>
        <v>2158.585642908864</v>
      </c>
      <c r="E145" s="11">
        <f t="shared" si="8"/>
        <v>10695.501471099758</v>
      </c>
      <c r="F145" s="11">
        <v>1511.2322671430466</v>
      </c>
      <c r="G145" s="13"/>
      <c r="H145" s="14"/>
      <c r="I145" s="7"/>
      <c r="J145" s="8">
        <v>13</v>
      </c>
      <c r="K145" s="11">
        <v>6860.7655919308945</v>
      </c>
      <c r="L145" s="12">
        <f t="shared" si="10"/>
        <v>2110.3220600205123</v>
      </c>
      <c r="M145" s="11">
        <f t="shared" si="11"/>
        <v>8971.0876519514059</v>
      </c>
      <c r="N145" s="11">
        <v>1269.8143324622774</v>
      </c>
      <c r="O145" s="13"/>
    </row>
    <row r="146" spans="1:15" ht="16.5" x14ac:dyDescent="0.35">
      <c r="A146" s="7"/>
      <c r="B146" s="8">
        <v>14</v>
      </c>
      <c r="C146" s="11">
        <v>8604.2004355396948</v>
      </c>
      <c r="D146" s="11">
        <f t="shared" si="9"/>
        <v>2158.585642908864</v>
      </c>
      <c r="E146" s="11">
        <f t="shared" si="8"/>
        <v>10762.786078448558</v>
      </c>
      <c r="F146" s="11">
        <v>1520.6521121718786</v>
      </c>
      <c r="G146" s="13"/>
      <c r="H146" s="14"/>
      <c r="I146" s="7"/>
      <c r="J146" s="8">
        <v>14</v>
      </c>
      <c r="K146" s="11">
        <v>6916.7167991056949</v>
      </c>
      <c r="L146" s="12">
        <f t="shared" si="10"/>
        <v>2110.3220600205123</v>
      </c>
      <c r="M146" s="11">
        <f t="shared" si="11"/>
        <v>9027.0388591262072</v>
      </c>
      <c r="N146" s="11">
        <v>1277.6475014667494</v>
      </c>
      <c r="O146" s="13"/>
    </row>
    <row r="147" spans="1:15" ht="16.5" x14ac:dyDescent="0.35">
      <c r="A147" s="7"/>
      <c r="B147" s="8">
        <v>15</v>
      </c>
      <c r="C147" s="11">
        <v>8671.4850428884965</v>
      </c>
      <c r="D147" s="11">
        <f t="shared" si="9"/>
        <v>2158.585642908864</v>
      </c>
      <c r="E147" s="11">
        <f t="shared" si="8"/>
        <v>10830.07068579736</v>
      </c>
      <c r="F147" s="11">
        <v>1530.071957200711</v>
      </c>
      <c r="G147" s="13"/>
      <c r="H147" s="14"/>
      <c r="I147" s="7"/>
      <c r="J147" s="8">
        <v>15</v>
      </c>
      <c r="K147" s="11">
        <v>6972.5487073312952</v>
      </c>
      <c r="L147" s="12">
        <f t="shared" si="10"/>
        <v>2110.3220600205123</v>
      </c>
      <c r="M147" s="11">
        <f t="shared" si="11"/>
        <v>9082.8707673518074</v>
      </c>
      <c r="N147" s="11">
        <v>1285.4639686183334</v>
      </c>
      <c r="O147" s="13"/>
    </row>
    <row r="148" spans="1:15" ht="16.5" x14ac:dyDescent="0.35">
      <c r="A148" s="7"/>
      <c r="B148" s="8">
        <v>16</v>
      </c>
      <c r="C148" s="11">
        <v>8738.7696502372946</v>
      </c>
      <c r="D148" s="11">
        <f t="shared" si="9"/>
        <v>2158.585642908864</v>
      </c>
      <c r="E148" s="11">
        <f t="shared" si="8"/>
        <v>10897.355293146158</v>
      </c>
      <c r="F148" s="11">
        <v>1539.4918022295426</v>
      </c>
      <c r="G148" s="13"/>
      <c r="H148" s="14"/>
      <c r="I148" s="7"/>
      <c r="J148" s="26"/>
      <c r="K148" s="26"/>
      <c r="L148" s="26"/>
      <c r="M148" s="26"/>
      <c r="N148" s="26"/>
      <c r="O148" s="13"/>
    </row>
    <row r="149" spans="1:15" ht="16.5" x14ac:dyDescent="0.35">
      <c r="A149" s="7"/>
      <c r="B149" s="8">
        <v>17</v>
      </c>
      <c r="C149" s="11">
        <v>8806.0542575860945</v>
      </c>
      <c r="D149" s="11">
        <f t="shared" si="9"/>
        <v>2158.585642908864</v>
      </c>
      <c r="E149" s="11">
        <f t="shared" si="8"/>
        <v>10964.639900494958</v>
      </c>
      <c r="F149" s="11">
        <v>1548.9116472583746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18</v>
      </c>
      <c r="C150" s="11">
        <v>8873.3388649348944</v>
      </c>
      <c r="D150" s="11">
        <f t="shared" si="9"/>
        <v>2158.585642908864</v>
      </c>
      <c r="E150" s="11">
        <f t="shared" si="8"/>
        <v>11031.924507843758</v>
      </c>
      <c r="F150" s="11">
        <v>1558.3314922872066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19</v>
      </c>
      <c r="C151" s="11">
        <v>8940.6234722836944</v>
      </c>
      <c r="D151" s="11">
        <f t="shared" si="9"/>
        <v>2158.585642908864</v>
      </c>
      <c r="E151" s="11">
        <f t="shared" si="8"/>
        <v>11099.209115192558</v>
      </c>
      <c r="F151" s="11">
        <v>1567.7513373160386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20</v>
      </c>
      <c r="C152" s="11">
        <v>9007.9080796324943</v>
      </c>
      <c r="D152" s="11">
        <f t="shared" si="9"/>
        <v>2158.585642908864</v>
      </c>
      <c r="E152" s="11">
        <f t="shared" si="8"/>
        <v>11166.493722541358</v>
      </c>
      <c r="F152" s="11">
        <v>1577.1711823448707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21</v>
      </c>
      <c r="C153" s="11">
        <v>9075.073388032095</v>
      </c>
      <c r="D153" s="11">
        <f t="shared" si="9"/>
        <v>2158.585642908864</v>
      </c>
      <c r="E153" s="11">
        <f t="shared" si="8"/>
        <v>11233.659030940958</v>
      </c>
      <c r="F153" s="11">
        <v>1586.5743255208147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22</v>
      </c>
      <c r="C154" s="11">
        <v>9142.3579953808949</v>
      </c>
      <c r="D154" s="11">
        <f t="shared" si="9"/>
        <v>2158.585642908864</v>
      </c>
      <c r="E154" s="11">
        <f t="shared" si="8"/>
        <v>11300.943638289758</v>
      </c>
      <c r="F154" s="11">
        <v>1595.9941705496465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23</v>
      </c>
      <c r="C155" s="11">
        <v>9209.6426027296948</v>
      </c>
      <c r="D155" s="11">
        <f t="shared" si="9"/>
        <v>2158.585642908864</v>
      </c>
      <c r="E155" s="11">
        <f t="shared" si="8"/>
        <v>11368.228245638558</v>
      </c>
      <c r="F155" s="11">
        <v>1605.4140155784787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24</v>
      </c>
      <c r="C156" s="11">
        <v>9276.9272100784965</v>
      </c>
      <c r="D156" s="11">
        <f t="shared" si="9"/>
        <v>2158.585642908864</v>
      </c>
      <c r="E156" s="11">
        <f t="shared" si="8"/>
        <v>11435.51285298736</v>
      </c>
      <c r="F156" s="11">
        <v>1614.833860607311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7"/>
      <c r="B157" s="8">
        <v>25</v>
      </c>
      <c r="C157" s="11">
        <v>9344.2118174272964</v>
      </c>
      <c r="D157" s="11">
        <f t="shared" si="9"/>
        <v>2158.585642908864</v>
      </c>
      <c r="E157" s="11">
        <f t="shared" si="8"/>
        <v>11502.79746033616</v>
      </c>
      <c r="F157" s="11">
        <v>1624.2537056361427</v>
      </c>
      <c r="G157" s="13"/>
      <c r="H157" s="14"/>
      <c r="I157" s="7"/>
      <c r="J157" s="14"/>
      <c r="K157" s="14"/>
      <c r="L157" s="14"/>
      <c r="M157" s="14"/>
      <c r="N157" s="14"/>
      <c r="O157" s="13"/>
    </row>
    <row r="158" spans="1:15" ht="16.5" x14ac:dyDescent="0.35">
      <c r="A158" s="39"/>
      <c r="B158" s="8">
        <v>26</v>
      </c>
      <c r="C158" s="11">
        <v>9411.4964247760945</v>
      </c>
      <c r="D158" s="11">
        <f t="shared" si="9"/>
        <v>2158.585642908864</v>
      </c>
      <c r="E158" s="11">
        <f t="shared" si="8"/>
        <v>11570.082067684958</v>
      </c>
      <c r="F158" s="11">
        <v>1633.6735506649748</v>
      </c>
      <c r="G158" s="40"/>
      <c r="H158" s="14"/>
      <c r="I158" s="14"/>
      <c r="J158" s="14"/>
      <c r="K158" s="14"/>
      <c r="L158" s="14"/>
      <c r="M158" s="14"/>
      <c r="N158" s="14"/>
      <c r="O158" s="40"/>
    </row>
    <row r="159" spans="1:15" ht="16.5" x14ac:dyDescent="0.35">
      <c r="A159" s="7"/>
      <c r="B159" s="8">
        <v>27</v>
      </c>
      <c r="C159" s="11">
        <v>9478.7810321248926</v>
      </c>
      <c r="D159" s="11">
        <f t="shared" si="9"/>
        <v>2158.585642908864</v>
      </c>
      <c r="E159" s="11">
        <f t="shared" si="8"/>
        <v>11637.366675033756</v>
      </c>
      <c r="F159" s="11">
        <v>1643.0933956938065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28</v>
      </c>
      <c r="C160" s="11">
        <v>9546.0656394736907</v>
      </c>
      <c r="D160" s="11">
        <f t="shared" si="9"/>
        <v>2158.585642908864</v>
      </c>
      <c r="E160" s="11">
        <f t="shared" si="8"/>
        <v>11704.651282382554</v>
      </c>
      <c r="F160" s="11">
        <v>1652.5132407226381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7"/>
      <c r="B161" s="8">
        <v>29</v>
      </c>
      <c r="C161" s="11">
        <v>9613.3502468224888</v>
      </c>
      <c r="D161" s="11">
        <f t="shared" si="9"/>
        <v>2158.585642908864</v>
      </c>
      <c r="E161" s="11">
        <f t="shared" si="8"/>
        <v>11771.935889731352</v>
      </c>
      <c r="F161" s="11">
        <v>1661.9330857514699</v>
      </c>
      <c r="G161" s="41"/>
      <c r="H161" s="14"/>
      <c r="I161" s="14"/>
      <c r="J161" s="14"/>
      <c r="K161" s="14"/>
      <c r="L161" s="14"/>
      <c r="M161" s="14"/>
      <c r="N161" s="14"/>
      <c r="O161" s="14"/>
    </row>
    <row r="162" spans="1:15" ht="16.5" x14ac:dyDescent="0.35">
      <c r="A162" s="42"/>
      <c r="B162" s="8">
        <v>30</v>
      </c>
      <c r="C162" s="11">
        <v>9680.5155552220895</v>
      </c>
      <c r="D162" s="11">
        <f t="shared" si="9"/>
        <v>2158.585642908864</v>
      </c>
      <c r="E162" s="11">
        <f t="shared" si="8"/>
        <v>11839.101198130953</v>
      </c>
      <c r="F162" s="11">
        <v>1671.3362289274139</v>
      </c>
      <c r="G162" s="41"/>
      <c r="H162" s="14"/>
      <c r="I162" s="14"/>
      <c r="J162" s="14"/>
      <c r="K162" s="14"/>
      <c r="L162" s="14"/>
      <c r="M162" s="14"/>
      <c r="N162" s="14"/>
      <c r="O162" s="13"/>
    </row>
    <row r="163" spans="1:15" x14ac:dyDescent="0.3">
      <c r="A163" s="14"/>
      <c r="B163" s="14"/>
      <c r="C163" s="21"/>
      <c r="D163" s="21"/>
      <c r="E163" s="21"/>
      <c r="F163" s="21"/>
      <c r="G163" s="14"/>
      <c r="H163" s="14"/>
      <c r="I163" s="14"/>
      <c r="J163" s="14"/>
      <c r="K163" s="14"/>
      <c r="L163" s="14"/>
      <c r="M163" s="14"/>
      <c r="N163" s="14"/>
      <c r="O163" s="13"/>
    </row>
    <row r="164" spans="1:15" x14ac:dyDescent="0.3">
      <c r="A164" s="14"/>
      <c r="B164" s="14"/>
      <c r="C164" s="21"/>
      <c r="D164" s="21"/>
      <c r="E164" s="21"/>
      <c r="F164" s="21"/>
      <c r="G164" s="14"/>
      <c r="H164" s="14"/>
      <c r="I164" s="14"/>
      <c r="J164" s="14"/>
      <c r="K164" s="14"/>
      <c r="L164" s="14"/>
      <c r="M164" s="14"/>
      <c r="N164" s="14"/>
      <c r="O164" s="13"/>
    </row>
    <row r="165" spans="1:15" ht="25.5" x14ac:dyDescent="0.55000000000000004">
      <c r="A165" s="1"/>
      <c r="B165" s="2" t="s">
        <v>16</v>
      </c>
      <c r="C165" s="25"/>
      <c r="D165" s="26"/>
      <c r="E165" s="25"/>
      <c r="F165" s="4" t="s">
        <v>25</v>
      </c>
      <c r="G165" s="25"/>
      <c r="H165" s="1"/>
      <c r="I165" s="6"/>
      <c r="J165" s="2" t="s">
        <v>17</v>
      </c>
      <c r="K165" s="43"/>
      <c r="L165" s="43"/>
      <c r="M165" s="43"/>
      <c r="N165" s="4" t="str">
        <f>$F$20</f>
        <v>מעודכן לינואר 2020</v>
      </c>
      <c r="O165" s="40"/>
    </row>
    <row r="166" spans="1:15" ht="33" x14ac:dyDescent="0.35">
      <c r="A166" s="1"/>
      <c r="B166" s="29" t="s">
        <v>0</v>
      </c>
      <c r="C166" s="29" t="s">
        <v>1</v>
      </c>
      <c r="D166" s="29" t="s">
        <v>2</v>
      </c>
      <c r="E166" s="47" t="s">
        <v>3</v>
      </c>
      <c r="F166" s="29" t="s">
        <v>4</v>
      </c>
      <c r="G166" s="30"/>
      <c r="H166" s="1"/>
      <c r="I166" s="6"/>
      <c r="J166" s="29" t="s">
        <v>18</v>
      </c>
      <c r="K166" s="77" t="s">
        <v>19</v>
      </c>
      <c r="L166" s="78"/>
      <c r="M166" s="79"/>
      <c r="N166" s="44" t="s">
        <v>20</v>
      </c>
      <c r="O166" s="13"/>
    </row>
    <row r="167" spans="1:15" ht="16.5" x14ac:dyDescent="0.35">
      <c r="A167" s="1"/>
      <c r="B167" s="31">
        <v>0</v>
      </c>
      <c r="C167" s="9">
        <v>3785.95152461004</v>
      </c>
      <c r="D167" s="9">
        <v>1217.2906879520399</v>
      </c>
      <c r="E167" s="9">
        <v>5003.2422125620797</v>
      </c>
      <c r="F167" s="9">
        <v>717.4856048373033</v>
      </c>
      <c r="G167" s="34"/>
      <c r="H167" s="1"/>
      <c r="I167" s="6"/>
      <c r="J167" s="45">
        <v>1</v>
      </c>
      <c r="K167" s="66"/>
      <c r="L167" s="67"/>
      <c r="M167" s="68"/>
      <c r="N167" s="11">
        <v>228.46192874850527</v>
      </c>
      <c r="O167" s="13"/>
    </row>
    <row r="168" spans="1:15" ht="16.5" x14ac:dyDescent="0.35">
      <c r="A168" s="1"/>
      <c r="B168" s="31">
        <v>1</v>
      </c>
      <c r="C168" s="11">
        <v>3818.19206563134</v>
      </c>
      <c r="D168" s="11">
        <v>1217.2906879520399</v>
      </c>
      <c r="E168" s="11">
        <v>5035.4827535833801</v>
      </c>
      <c r="F168" s="11">
        <v>721.99928058028536</v>
      </c>
      <c r="G168" s="24"/>
      <c r="H168" s="1"/>
      <c r="I168" s="6"/>
      <c r="J168" s="46" t="s">
        <v>21</v>
      </c>
      <c r="K168" s="66" t="s">
        <v>22</v>
      </c>
      <c r="L168" s="67"/>
      <c r="M168" s="68"/>
      <c r="N168" s="11">
        <v>348.64949126504558</v>
      </c>
      <c r="O168" s="13"/>
    </row>
    <row r="169" spans="1:15" ht="16.5" x14ac:dyDescent="0.35">
      <c r="A169" s="1"/>
      <c r="B169" s="31">
        <v>2</v>
      </c>
      <c r="C169" s="11">
        <v>3850.4326066526405</v>
      </c>
      <c r="D169" s="11">
        <v>1217.2906879520399</v>
      </c>
      <c r="E169" s="11">
        <v>5067.7232946046806</v>
      </c>
      <c r="F169" s="11">
        <v>726.51295632326719</v>
      </c>
      <c r="G169" s="24"/>
      <c r="H169" s="1"/>
      <c r="I169" s="6"/>
      <c r="J169" s="46" t="s">
        <v>23</v>
      </c>
      <c r="K169" s="66" t="s">
        <v>24</v>
      </c>
      <c r="L169" s="67"/>
      <c r="M169" s="68"/>
      <c r="N169" s="11">
        <v>451.04265933120735</v>
      </c>
      <c r="O169" s="13"/>
    </row>
    <row r="170" spans="1:15" ht="16.5" x14ac:dyDescent="0.35">
      <c r="A170" s="1"/>
      <c r="B170" s="31">
        <v>3</v>
      </c>
      <c r="C170" s="11">
        <v>3882.6731476739401</v>
      </c>
      <c r="D170" s="11">
        <v>1217.2906879520399</v>
      </c>
      <c r="E170" s="11">
        <v>5099.9638356259802</v>
      </c>
      <c r="F170" s="11">
        <v>731.02663206624925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4</v>
      </c>
      <c r="C171" s="11">
        <v>3914.9136886952401</v>
      </c>
      <c r="D171" s="11">
        <v>1217.2906879520399</v>
      </c>
      <c r="E171" s="11">
        <v>5132.2043766472798</v>
      </c>
      <c r="F171" s="11">
        <v>735.54030780923131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5</v>
      </c>
      <c r="C172" s="11">
        <v>3947.1542297165397</v>
      </c>
      <c r="D172" s="11">
        <v>1217.2906879520399</v>
      </c>
      <c r="E172" s="11">
        <v>5164.4449176685794</v>
      </c>
      <c r="F172" s="11">
        <v>740.05398355221325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6</v>
      </c>
      <c r="C173" s="11">
        <v>3979.3947707378402</v>
      </c>
      <c r="D173" s="11">
        <v>1217.2906879520399</v>
      </c>
      <c r="E173" s="11">
        <v>5196.6854586898799</v>
      </c>
      <c r="F173" s="11">
        <v>744.56765929519531</v>
      </c>
      <c r="G173" s="24"/>
      <c r="H173" s="1"/>
      <c r="I173" s="6"/>
      <c r="J173" s="7"/>
      <c r="K173" s="7"/>
      <c r="L173" s="7"/>
      <c r="M173" s="7"/>
      <c r="N173" s="7"/>
      <c r="O173" s="14"/>
    </row>
    <row r="174" spans="1:15" ht="16.5" x14ac:dyDescent="0.35">
      <c r="A174" s="1"/>
      <c r="B174" s="31">
        <v>7</v>
      </c>
      <c r="C174" s="11">
        <v>4011.6353117591407</v>
      </c>
      <c r="D174" s="11">
        <v>1217.2906879520399</v>
      </c>
      <c r="E174" s="11">
        <v>5228.9259997111803</v>
      </c>
      <c r="F174" s="11">
        <v>749.08133503817726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8</v>
      </c>
      <c r="C175" s="11">
        <v>4043.8758527804403</v>
      </c>
      <c r="D175" s="11">
        <v>1217.2906879520399</v>
      </c>
      <c r="E175" s="11">
        <v>5261.1665407324799</v>
      </c>
      <c r="F175" s="11">
        <v>753.5950107811592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9</v>
      </c>
      <c r="C176" s="11">
        <v>4076.1163938017403</v>
      </c>
      <c r="D176" s="11">
        <v>1217.2906879520399</v>
      </c>
      <c r="E176" s="11">
        <v>5293.4070817537804</v>
      </c>
      <c r="F176" s="11">
        <v>758.10868652414126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10</v>
      </c>
      <c r="C177" s="11">
        <v>4108.3569348230403</v>
      </c>
      <c r="D177" s="11">
        <v>1217.2906879520399</v>
      </c>
      <c r="E177" s="11">
        <v>5325.64762277508</v>
      </c>
      <c r="F177" s="11">
        <v>762.62236226712332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11</v>
      </c>
      <c r="C178" s="11">
        <v>4140.5974758443399</v>
      </c>
      <c r="D178" s="11">
        <v>1217.2906879520399</v>
      </c>
      <c r="E178" s="11">
        <v>5357.8881637963796</v>
      </c>
      <c r="F178" s="11">
        <v>767.13603801010515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12</v>
      </c>
      <c r="C179" s="11">
        <v>4172.8380168656413</v>
      </c>
      <c r="D179" s="11">
        <v>1217.2906879520399</v>
      </c>
      <c r="E179" s="11">
        <v>5390.128704817681</v>
      </c>
      <c r="F179" s="11">
        <v>771.64971375308733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13</v>
      </c>
      <c r="C180" s="11">
        <v>4205.0785578869409</v>
      </c>
      <c r="D180" s="11">
        <v>1217.2906879520399</v>
      </c>
      <c r="E180" s="11">
        <v>5422.3692458389805</v>
      </c>
      <c r="F180" s="11">
        <v>776.16338949606927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14</v>
      </c>
      <c r="C181" s="11">
        <v>4237.3190989082404</v>
      </c>
      <c r="D181" s="11">
        <v>1217.2906879520399</v>
      </c>
      <c r="E181" s="11">
        <v>5454.6097868602801</v>
      </c>
      <c r="F181" s="11">
        <v>780.67706523905133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ht="16.5" x14ac:dyDescent="0.35">
      <c r="A182" s="1"/>
      <c r="B182" s="31">
        <v>15</v>
      </c>
      <c r="C182" s="11">
        <v>4269.5596399295409</v>
      </c>
      <c r="D182" s="11">
        <v>1217.2906879520399</v>
      </c>
      <c r="E182" s="11">
        <v>5486.8503278815806</v>
      </c>
      <c r="F182" s="11">
        <v>785.19074098203328</v>
      </c>
      <c r="G182" s="24"/>
      <c r="H182" s="1"/>
      <c r="I182" s="6"/>
      <c r="J182" s="7"/>
      <c r="K182" s="7"/>
      <c r="L182" s="7"/>
      <c r="M182" s="7"/>
      <c r="N182" s="7"/>
      <c r="O182" s="7"/>
    </row>
    <row r="183" spans="1:15" x14ac:dyDescent="0.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x14ac:dyDescent="0.3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</row>
    <row r="185" spans="1:15" x14ac:dyDescent="0.3">
      <c r="A185" s="64" t="s">
        <v>9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</row>
    <row r="186" spans="1:15" ht="14.25" customHeight="1" x14ac:dyDescent="0.3">
      <c r="A18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</sheetData>
  <mergeCells count="25">
    <mergeCell ref="A1:O1"/>
    <mergeCell ref="A2:O2"/>
    <mergeCell ref="A19:O19"/>
    <mergeCell ref="A49:O49"/>
    <mergeCell ref="A48:O48"/>
    <mergeCell ref="A18:O18"/>
    <mergeCell ref="A3:O3"/>
    <mergeCell ref="A4:O4"/>
    <mergeCell ref="A186:O186"/>
    <mergeCell ref="A183:O183"/>
    <mergeCell ref="A184:O184"/>
    <mergeCell ref="A74:O74"/>
    <mergeCell ref="A75:O75"/>
    <mergeCell ref="A76:O76"/>
    <mergeCell ref="A77:O77"/>
    <mergeCell ref="A78:O78"/>
    <mergeCell ref="K166:M166"/>
    <mergeCell ref="K167:M167"/>
    <mergeCell ref="A79:O79"/>
    <mergeCell ref="A128:O128"/>
    <mergeCell ref="A73:O73"/>
    <mergeCell ref="A129:O129"/>
    <mergeCell ref="K168:M168"/>
    <mergeCell ref="K169:M169"/>
    <mergeCell ref="A185:O185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5"/>
  <sheetViews>
    <sheetView rightToLeft="1" view="pageBreakPreview" zoomScale="70" zoomScaleNormal="100" zoomScaleSheetLayoutView="70" workbookViewId="0">
      <selection sqref="A1:O1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" x14ac:dyDescent="0.7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.75" customHeight="1" x14ac:dyDescent="0.45">
      <c r="A2" s="71" t="s">
        <v>118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8.75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8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26</v>
      </c>
      <c r="G5" s="5"/>
      <c r="H5" s="1"/>
      <c r="I5" s="1"/>
      <c r="J5" s="2" t="s">
        <v>43</v>
      </c>
      <c r="K5" s="3"/>
      <c r="L5" s="3"/>
      <c r="M5" s="4"/>
      <c r="N5" s="4" t="str">
        <f>$F$5</f>
        <v>מעודכן לינואר 2021</v>
      </c>
      <c r="O5" s="14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51"/>
      <c r="H6" s="52"/>
      <c r="I6" s="53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>
        <v>7192.9941412119097</v>
      </c>
      <c r="D7" s="9">
        <v>2270.3462346676547</v>
      </c>
      <c r="E7" s="9">
        <v>9463.3403758795648</v>
      </c>
      <c r="F7" s="9">
        <v>1324.8676526231391</v>
      </c>
      <c r="G7" s="10"/>
      <c r="H7" s="14"/>
      <c r="I7" s="15"/>
      <c r="J7" s="8">
        <v>0</v>
      </c>
      <c r="K7" s="9">
        <v>6099.1420759971106</v>
      </c>
      <c r="L7" s="9">
        <v>2236.9413836217427</v>
      </c>
      <c r="M7" s="9">
        <v>8336.0834596188542</v>
      </c>
      <c r="N7" s="9">
        <v>1167.0516843466394</v>
      </c>
      <c r="O7" s="14"/>
    </row>
    <row r="8" spans="1:15" ht="18.75" customHeight="1" x14ac:dyDescent="0.35">
      <c r="A8" s="14"/>
      <c r="B8" s="8">
        <v>1</v>
      </c>
      <c r="C8" s="11">
        <v>7264.3158250016377</v>
      </c>
      <c r="D8" s="12">
        <v>2270.3462346676547</v>
      </c>
      <c r="E8" s="12">
        <v>9534.6620596692919</v>
      </c>
      <c r="F8" s="11">
        <v>1334.8526883537011</v>
      </c>
      <c r="G8" s="10"/>
      <c r="H8" s="16"/>
      <c r="I8" s="15"/>
      <c r="J8" s="8">
        <v>1</v>
      </c>
      <c r="K8" s="11">
        <v>6158.4503556024001</v>
      </c>
      <c r="L8" s="12">
        <v>2236.9413836217427</v>
      </c>
      <c r="M8" s="12">
        <v>8395.3917392241419</v>
      </c>
      <c r="N8" s="11">
        <v>1175.3548434913801</v>
      </c>
      <c r="O8" s="14"/>
    </row>
    <row r="9" spans="1:15" ht="18.75" customHeight="1" x14ac:dyDescent="0.35">
      <c r="A9" s="14"/>
      <c r="B9" s="8">
        <v>2</v>
      </c>
      <c r="C9" s="11">
        <v>7335.511051905215</v>
      </c>
      <c r="D9" s="12">
        <v>2270.3462346676547</v>
      </c>
      <c r="E9" s="12">
        <v>9605.8572865728693</v>
      </c>
      <c r="F9" s="11">
        <v>1344.8200201202017</v>
      </c>
      <c r="G9" s="13"/>
      <c r="H9" s="14"/>
      <c r="I9" s="7"/>
      <c r="J9" s="8">
        <v>2</v>
      </c>
      <c r="K9" s="11">
        <v>6217.6321783215353</v>
      </c>
      <c r="L9" s="12">
        <v>2236.9413836217427</v>
      </c>
      <c r="M9" s="12">
        <v>8454.573561943278</v>
      </c>
      <c r="N9" s="11">
        <v>1183.6402986720591</v>
      </c>
      <c r="O9" s="14"/>
    </row>
    <row r="10" spans="1:15" ht="18.75" customHeight="1" x14ac:dyDescent="0.35">
      <c r="A10" s="14"/>
      <c r="B10" s="8">
        <v>3</v>
      </c>
      <c r="C10" s="11">
        <v>7406.8327356949421</v>
      </c>
      <c r="D10" s="12">
        <v>2270.3462346676547</v>
      </c>
      <c r="E10" s="12">
        <v>9677.1789703625964</v>
      </c>
      <c r="F10" s="11">
        <v>1354.8050558507637</v>
      </c>
      <c r="G10" s="13"/>
      <c r="H10" s="14"/>
      <c r="I10" s="7"/>
      <c r="J10" s="8">
        <v>3</v>
      </c>
      <c r="K10" s="11">
        <v>6276.9404579268221</v>
      </c>
      <c r="L10" s="12">
        <v>2236.9413836217427</v>
      </c>
      <c r="M10" s="12">
        <v>8513.8818415485657</v>
      </c>
      <c r="N10" s="11">
        <v>1191.9434578167991</v>
      </c>
      <c r="O10" s="14"/>
    </row>
    <row r="11" spans="1:15" ht="18.75" customHeight="1" x14ac:dyDescent="0.35">
      <c r="A11" s="14"/>
      <c r="B11" s="8">
        <v>4</v>
      </c>
      <c r="C11" s="11">
        <v>7478.1544194846711</v>
      </c>
      <c r="D11" s="12">
        <v>2270.3462346676547</v>
      </c>
      <c r="E11" s="12">
        <v>9748.5006541523253</v>
      </c>
      <c r="F11" s="11">
        <v>1364.7900915813259</v>
      </c>
      <c r="G11" s="13"/>
      <c r="H11" s="14"/>
      <c r="I11" s="7"/>
      <c r="J11" s="8">
        <v>4</v>
      </c>
      <c r="K11" s="11">
        <v>6336.2487375321107</v>
      </c>
      <c r="L11" s="12">
        <v>2236.9413836217427</v>
      </c>
      <c r="M11" s="12">
        <v>8573.1901211538534</v>
      </c>
      <c r="N11" s="11">
        <v>1200.2466169615395</v>
      </c>
      <c r="O11" s="14"/>
    </row>
    <row r="12" spans="1:15" ht="18.75" customHeight="1" x14ac:dyDescent="0.35">
      <c r="A12" s="14"/>
      <c r="B12" s="8">
        <v>5</v>
      </c>
      <c r="C12" s="11">
        <v>7549.4761032743982</v>
      </c>
      <c r="D12" s="12">
        <v>2270.3462346676547</v>
      </c>
      <c r="E12" s="12">
        <v>9819.8223379420524</v>
      </c>
      <c r="F12" s="11">
        <v>1374.7751273118874</v>
      </c>
      <c r="G12" s="13"/>
      <c r="H12" s="14"/>
      <c r="I12" s="7"/>
      <c r="J12" s="8">
        <v>5</v>
      </c>
      <c r="K12" s="11">
        <v>6395.4305602512468</v>
      </c>
      <c r="L12" s="12">
        <v>2236.9413836217427</v>
      </c>
      <c r="M12" s="12">
        <v>8632.3719438729895</v>
      </c>
      <c r="N12" s="11">
        <v>1208.5320721422186</v>
      </c>
      <c r="O12" s="14"/>
    </row>
    <row r="13" spans="1:15" ht="18.75" customHeight="1" x14ac:dyDescent="0.35">
      <c r="A13" s="14"/>
      <c r="B13" s="8">
        <v>6</v>
      </c>
      <c r="C13" s="11">
        <v>7620.7977870641253</v>
      </c>
      <c r="D13" s="12">
        <v>2270.3462346676547</v>
      </c>
      <c r="E13" s="12">
        <v>9891.1440217317795</v>
      </c>
      <c r="F13" s="11">
        <v>1384.7601630424494</v>
      </c>
      <c r="G13" s="13"/>
      <c r="H13" s="14"/>
      <c r="I13" s="7"/>
      <c r="J13" s="8">
        <v>6</v>
      </c>
      <c r="K13" s="11">
        <v>6454.7388398565354</v>
      </c>
      <c r="L13" s="12">
        <v>2236.9413836217427</v>
      </c>
      <c r="M13" s="12">
        <v>8691.6802234782772</v>
      </c>
      <c r="N13" s="11">
        <v>1216.835231286959</v>
      </c>
      <c r="O13" s="14"/>
    </row>
    <row r="14" spans="1:15" ht="18.75" customHeight="1" x14ac:dyDescent="0.35">
      <c r="A14" s="14"/>
      <c r="B14" s="8">
        <v>7</v>
      </c>
      <c r="C14" s="11">
        <v>7692.1194708538542</v>
      </c>
      <c r="D14" s="12">
        <v>2270.3462346676547</v>
      </c>
      <c r="E14" s="12">
        <v>9962.4657055215084</v>
      </c>
      <c r="F14" s="11">
        <v>1394.7451987730115</v>
      </c>
      <c r="G14" s="13"/>
      <c r="H14" s="14"/>
      <c r="I14" s="7"/>
      <c r="J14" s="8">
        <v>7</v>
      </c>
      <c r="K14" s="11">
        <v>6513.9206625756724</v>
      </c>
      <c r="L14" s="12">
        <v>2236.9413836217427</v>
      </c>
      <c r="M14" s="12">
        <v>8750.8620461974151</v>
      </c>
      <c r="N14" s="11">
        <v>1225.1206864676381</v>
      </c>
      <c r="O14" s="14"/>
    </row>
    <row r="15" spans="1:15" ht="18.75" customHeight="1" x14ac:dyDescent="0.35">
      <c r="A15" s="14"/>
      <c r="B15" s="8">
        <v>8</v>
      </c>
      <c r="C15" s="11">
        <v>7763.4411546435813</v>
      </c>
      <c r="D15" s="12">
        <v>2270.3462346676547</v>
      </c>
      <c r="E15" s="12">
        <v>10033.787389311236</v>
      </c>
      <c r="F15" s="11">
        <v>1404.730234503573</v>
      </c>
      <c r="G15" s="13"/>
      <c r="H15" s="14"/>
      <c r="I15" s="7"/>
      <c r="J15" s="8">
        <v>8</v>
      </c>
      <c r="K15" s="11">
        <v>6573.2289421809583</v>
      </c>
      <c r="L15" s="12">
        <v>2236.9413836217427</v>
      </c>
      <c r="M15" s="12">
        <v>8810.170325802701</v>
      </c>
      <c r="N15" s="11">
        <v>1233.4238456123783</v>
      </c>
      <c r="O15" s="14"/>
    </row>
    <row r="16" spans="1:15" ht="18.75" customHeight="1" x14ac:dyDescent="0.35">
      <c r="A16" s="14"/>
      <c r="B16" s="8">
        <v>9</v>
      </c>
      <c r="C16" s="11">
        <v>7834.7628384333111</v>
      </c>
      <c r="D16" s="12">
        <v>2270.3462346676547</v>
      </c>
      <c r="E16" s="12">
        <v>10105.109073100966</v>
      </c>
      <c r="F16" s="11">
        <v>1414.7152702341352</v>
      </c>
      <c r="G16" s="13"/>
      <c r="H16" s="14"/>
      <c r="I16" s="7"/>
      <c r="J16" s="8">
        <v>9</v>
      </c>
      <c r="K16" s="11">
        <v>6632.5372217862459</v>
      </c>
      <c r="L16" s="12">
        <v>2236.9413836217427</v>
      </c>
      <c r="M16" s="12">
        <v>8869.4786054079887</v>
      </c>
      <c r="N16" s="11">
        <v>1241.7270047571183</v>
      </c>
      <c r="O16" s="14"/>
    </row>
    <row r="17" spans="1:15" ht="16.5" x14ac:dyDescent="0.35">
      <c r="A17" s="14"/>
      <c r="B17" s="8">
        <v>10</v>
      </c>
      <c r="C17" s="11">
        <v>7906.0845222230391</v>
      </c>
      <c r="D17" s="12">
        <v>2270.3462346676547</v>
      </c>
      <c r="E17" s="12">
        <v>10176.430756890693</v>
      </c>
      <c r="F17" s="11">
        <v>1424.7003059646972</v>
      </c>
      <c r="G17" s="13"/>
      <c r="H17" s="14"/>
      <c r="I17" s="7"/>
      <c r="J17" s="8">
        <v>10</v>
      </c>
      <c r="K17" s="11">
        <v>6691.719044505383</v>
      </c>
      <c r="L17" s="12">
        <v>2236.9413836217427</v>
      </c>
      <c r="M17" s="12">
        <v>8928.6604281271248</v>
      </c>
      <c r="N17" s="11">
        <v>1250.0124599377975</v>
      </c>
      <c r="O17" s="14"/>
    </row>
    <row r="18" spans="1:15" x14ac:dyDescent="0.3">
      <c r="A18" s="91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15" x14ac:dyDescent="0.3">
      <c r="A19" s="91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לינואר 2021</v>
      </c>
      <c r="G20" s="5"/>
      <c r="H20" s="1"/>
      <c r="I20" s="1"/>
      <c r="J20" s="2" t="s">
        <v>6</v>
      </c>
      <c r="K20" s="3"/>
      <c r="L20" s="3"/>
      <c r="M20" s="4"/>
      <c r="N20" s="4" t="str">
        <f>$F$20</f>
        <v>מעודכן לינואר 2021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7672.839793987333</v>
      </c>
      <c r="D22" s="9">
        <v>2158.585642908864</v>
      </c>
      <c r="E22" s="9">
        <f>SUM($C22:$D22)</f>
        <v>9831.4254368961974</v>
      </c>
      <c r="F22" s="9">
        <v>1390.6403790209074</v>
      </c>
      <c r="G22" s="10"/>
      <c r="H22" s="14"/>
      <c r="I22" s="15"/>
      <c r="J22" s="8">
        <v>0</v>
      </c>
      <c r="K22" s="9">
        <v>7176.3175674169324</v>
      </c>
      <c r="L22" s="9">
        <v>2141.8360704411839</v>
      </c>
      <c r="M22" s="9">
        <f>SUM($K22:$L22)</f>
        <v>9318.1536378581168</v>
      </c>
      <c r="N22" s="9">
        <v>1318.782327155576</v>
      </c>
      <c r="O22" s="10"/>
    </row>
    <row r="23" spans="1:15" ht="16.5" x14ac:dyDescent="0.35">
      <c r="A23" s="7"/>
      <c r="B23" s="8">
        <v>1</v>
      </c>
      <c r="C23" s="11">
        <v>7740.124401336132</v>
      </c>
      <c r="D23" s="12">
        <f>$D$22</f>
        <v>2158.585642908864</v>
      </c>
      <c r="E23" s="12">
        <f>SUM($C23:$D23)</f>
        <v>9898.7100442449955</v>
      </c>
      <c r="F23" s="11">
        <v>1400.0602240497392</v>
      </c>
      <c r="G23" s="10"/>
      <c r="H23" s="16"/>
      <c r="I23" s="15"/>
      <c r="J23" s="8">
        <v>1</v>
      </c>
      <c r="K23" s="11">
        <v>7243.6021747657323</v>
      </c>
      <c r="L23" s="12">
        <f>$L$22</f>
        <v>2141.8360704411839</v>
      </c>
      <c r="M23" s="12">
        <f>SUM($K23:$L23)</f>
        <v>9385.4382452069167</v>
      </c>
      <c r="N23" s="11">
        <v>1328.202172184408</v>
      </c>
      <c r="O23" s="13"/>
    </row>
    <row r="24" spans="1:15" ht="16.5" x14ac:dyDescent="0.35">
      <c r="A24" s="7"/>
      <c r="B24" s="8">
        <v>2</v>
      </c>
      <c r="C24" s="11">
        <v>7807.4090086849328</v>
      </c>
      <c r="D24" s="12">
        <f t="shared" ref="D24:D47" si="0">$D$22</f>
        <v>2158.585642908864</v>
      </c>
      <c r="E24" s="12">
        <f t="shared" ref="E24:E47" si="1">SUM($C24:$D24)</f>
        <v>9965.9946515937972</v>
      </c>
      <c r="F24" s="11">
        <v>1409.4800690785717</v>
      </c>
      <c r="G24" s="13"/>
      <c r="H24" s="14"/>
      <c r="I24" s="7"/>
      <c r="J24" s="8">
        <v>2</v>
      </c>
      <c r="K24" s="11">
        <v>7310.767483165333</v>
      </c>
      <c r="L24" s="12">
        <f t="shared" ref="L24:L47" si="2">$L$22</f>
        <v>2141.8360704411839</v>
      </c>
      <c r="M24" s="12">
        <f t="shared" ref="M24:M47" si="3">SUM($K24:$L24)</f>
        <v>9452.6035536065174</v>
      </c>
      <c r="N24" s="11">
        <v>1337.6053153603521</v>
      </c>
      <c r="O24" s="13"/>
    </row>
    <row r="25" spans="1:15" ht="16.5" x14ac:dyDescent="0.35">
      <c r="A25" s="7"/>
      <c r="B25" s="8">
        <v>3</v>
      </c>
      <c r="C25" s="11">
        <v>7874.5743170845317</v>
      </c>
      <c r="D25" s="12">
        <f t="shared" si="0"/>
        <v>2158.585642908864</v>
      </c>
      <c r="E25" s="12">
        <f t="shared" si="1"/>
        <v>10033.159959993396</v>
      </c>
      <c r="F25" s="11">
        <v>1418.883212254515</v>
      </c>
      <c r="G25" s="13"/>
      <c r="H25" s="14"/>
      <c r="I25" s="7"/>
      <c r="J25" s="8">
        <v>3</v>
      </c>
      <c r="K25" s="11">
        <v>7378.0520905141329</v>
      </c>
      <c r="L25" s="12">
        <f t="shared" si="2"/>
        <v>2141.8360704411839</v>
      </c>
      <c r="M25" s="12">
        <f t="shared" si="3"/>
        <v>9519.8881609553173</v>
      </c>
      <c r="N25" s="11">
        <v>1347.0251603891841</v>
      </c>
      <c r="O25" s="13"/>
    </row>
    <row r="26" spans="1:15" ht="16.5" x14ac:dyDescent="0.35">
      <c r="A26" s="7"/>
      <c r="B26" s="8">
        <v>4</v>
      </c>
      <c r="C26" s="11">
        <v>7941.8589244333325</v>
      </c>
      <c r="D26" s="12">
        <f t="shared" si="0"/>
        <v>2158.585642908864</v>
      </c>
      <c r="E26" s="12">
        <f t="shared" si="1"/>
        <v>10100.444567342196</v>
      </c>
      <c r="F26" s="11">
        <v>1428.3030572833472</v>
      </c>
      <c r="G26" s="13"/>
      <c r="H26" s="14"/>
      <c r="I26" s="7"/>
      <c r="J26" s="8">
        <v>4</v>
      </c>
      <c r="K26" s="11">
        <v>7445.3366978629338</v>
      </c>
      <c r="L26" s="12">
        <f t="shared" si="2"/>
        <v>2141.8360704411839</v>
      </c>
      <c r="M26" s="12">
        <f t="shared" si="3"/>
        <v>9587.1727683041172</v>
      </c>
      <c r="N26" s="11">
        <v>1356.4450054180163</v>
      </c>
      <c r="O26" s="13"/>
    </row>
    <row r="27" spans="1:15" ht="16.5" x14ac:dyDescent="0.35">
      <c r="A27" s="7"/>
      <c r="B27" s="8">
        <v>5</v>
      </c>
      <c r="C27" s="11">
        <v>8009.1435317821324</v>
      </c>
      <c r="D27" s="12">
        <f t="shared" si="0"/>
        <v>2158.585642908864</v>
      </c>
      <c r="E27" s="12">
        <f t="shared" si="1"/>
        <v>10167.729174690996</v>
      </c>
      <c r="F27" s="11">
        <v>1437.7229023121793</v>
      </c>
      <c r="G27" s="13"/>
      <c r="H27" s="14"/>
      <c r="I27" s="7"/>
      <c r="J27" s="8">
        <v>5</v>
      </c>
      <c r="K27" s="11">
        <v>7512.6213052117328</v>
      </c>
      <c r="L27" s="12">
        <f t="shared" si="2"/>
        <v>2141.8360704411839</v>
      </c>
      <c r="M27" s="12">
        <f t="shared" si="3"/>
        <v>9654.4573756529171</v>
      </c>
      <c r="N27" s="11">
        <v>1365.8648504468481</v>
      </c>
      <c r="O27" s="13"/>
    </row>
    <row r="28" spans="1:15" ht="16.5" x14ac:dyDescent="0.35">
      <c r="A28" s="7"/>
      <c r="B28" s="8">
        <v>6</v>
      </c>
      <c r="C28" s="11">
        <v>8076.4281391309332</v>
      </c>
      <c r="D28" s="12">
        <f t="shared" si="0"/>
        <v>2158.585642908864</v>
      </c>
      <c r="E28" s="12">
        <f t="shared" si="1"/>
        <v>10235.013782039798</v>
      </c>
      <c r="F28" s="11">
        <v>1447.1427473410115</v>
      </c>
      <c r="G28" s="13"/>
      <c r="H28" s="14"/>
      <c r="I28" s="7"/>
      <c r="J28" s="8">
        <v>6</v>
      </c>
      <c r="K28" s="11">
        <v>7579.9059125605318</v>
      </c>
      <c r="L28" s="12">
        <f t="shared" si="2"/>
        <v>2141.8360704411839</v>
      </c>
      <c r="M28" s="12">
        <f t="shared" si="3"/>
        <v>9721.7419830017152</v>
      </c>
      <c r="N28" s="11">
        <v>1375.2846954756801</v>
      </c>
      <c r="O28" s="13"/>
    </row>
    <row r="29" spans="1:15" ht="16.5" x14ac:dyDescent="0.35">
      <c r="A29" s="7"/>
      <c r="B29" s="8">
        <v>7</v>
      </c>
      <c r="C29" s="11">
        <v>8143.7127464797322</v>
      </c>
      <c r="D29" s="12">
        <f t="shared" si="0"/>
        <v>2158.585642908864</v>
      </c>
      <c r="E29" s="12">
        <f t="shared" si="1"/>
        <v>10302.298389388596</v>
      </c>
      <c r="F29" s="11">
        <v>1456.5625923698433</v>
      </c>
      <c r="G29" s="13"/>
      <c r="H29" s="14"/>
      <c r="I29" s="7"/>
      <c r="J29" s="8">
        <v>7</v>
      </c>
      <c r="K29" s="11">
        <v>7647.1905199093326</v>
      </c>
      <c r="L29" s="12">
        <f t="shared" si="2"/>
        <v>2141.8360704411839</v>
      </c>
      <c r="M29" s="12">
        <f t="shared" si="3"/>
        <v>9789.0265903505169</v>
      </c>
      <c r="N29" s="11">
        <v>1384.7045405045121</v>
      </c>
      <c r="O29" s="13"/>
    </row>
    <row r="30" spans="1:15" ht="16.5" x14ac:dyDescent="0.35">
      <c r="A30" s="7"/>
      <c r="B30" s="8">
        <v>8</v>
      </c>
      <c r="C30" s="11">
        <v>8210.9973538285321</v>
      </c>
      <c r="D30" s="12">
        <f t="shared" si="0"/>
        <v>2158.585642908864</v>
      </c>
      <c r="E30" s="12">
        <f t="shared" si="1"/>
        <v>10369.582996737396</v>
      </c>
      <c r="F30" s="11">
        <v>1465.9824373986753</v>
      </c>
      <c r="G30" s="13"/>
      <c r="H30" s="14"/>
      <c r="I30" s="7"/>
      <c r="J30" s="8">
        <v>8</v>
      </c>
      <c r="K30" s="11">
        <v>7714.4751272581316</v>
      </c>
      <c r="L30" s="12">
        <f t="shared" si="2"/>
        <v>2141.8360704411839</v>
      </c>
      <c r="M30" s="12">
        <f t="shared" si="3"/>
        <v>9856.311197699315</v>
      </c>
      <c r="N30" s="11">
        <v>1394.1243855333439</v>
      </c>
      <c r="O30" s="13"/>
    </row>
    <row r="31" spans="1:15" ht="16.5" x14ac:dyDescent="0.35">
      <c r="A31" s="7"/>
      <c r="B31" s="8">
        <v>9</v>
      </c>
      <c r="C31" s="11">
        <v>8278.2819611773321</v>
      </c>
      <c r="D31" s="12">
        <f t="shared" si="0"/>
        <v>2158.585642908864</v>
      </c>
      <c r="E31" s="12">
        <f t="shared" si="1"/>
        <v>10436.867604086196</v>
      </c>
      <c r="F31" s="11">
        <v>1475.4022824275073</v>
      </c>
      <c r="G31" s="13"/>
      <c r="H31" s="14"/>
      <c r="I31" s="7"/>
      <c r="J31" s="8">
        <v>9</v>
      </c>
      <c r="K31" s="11">
        <v>7781.7597346069333</v>
      </c>
      <c r="L31" s="12">
        <f t="shared" si="2"/>
        <v>2141.8360704411839</v>
      </c>
      <c r="M31" s="12">
        <f t="shared" si="3"/>
        <v>9923.5958050481167</v>
      </c>
      <c r="N31" s="11">
        <v>1403.5442305621762</v>
      </c>
      <c r="O31" s="13"/>
    </row>
    <row r="32" spans="1:15" ht="16.5" x14ac:dyDescent="0.35">
      <c r="A32" s="7"/>
      <c r="B32" s="8">
        <v>10</v>
      </c>
      <c r="C32" s="11">
        <v>8345.566568526132</v>
      </c>
      <c r="D32" s="12">
        <f t="shared" si="0"/>
        <v>2158.585642908864</v>
      </c>
      <c r="E32" s="12">
        <f t="shared" si="1"/>
        <v>10504.152211434995</v>
      </c>
      <c r="F32" s="11">
        <v>1484.8221274563391</v>
      </c>
      <c r="G32" s="13"/>
      <c r="H32" s="14"/>
      <c r="I32" s="7"/>
      <c r="J32" s="8">
        <v>10</v>
      </c>
      <c r="K32" s="11">
        <v>7849.0443419557332</v>
      </c>
      <c r="L32" s="12">
        <f t="shared" si="2"/>
        <v>2141.8360704411839</v>
      </c>
      <c r="M32" s="12">
        <f t="shared" si="3"/>
        <v>9990.8804123969167</v>
      </c>
      <c r="N32" s="11">
        <v>1412.9640755910082</v>
      </c>
      <c r="O32" s="13"/>
    </row>
    <row r="33" spans="1:15" ht="16.5" x14ac:dyDescent="0.35">
      <c r="A33" s="7"/>
      <c r="B33" s="8">
        <v>11</v>
      </c>
      <c r="C33" s="11">
        <v>8412.8511758749337</v>
      </c>
      <c r="D33" s="12">
        <f t="shared" si="0"/>
        <v>2158.585642908864</v>
      </c>
      <c r="E33" s="12">
        <f t="shared" si="1"/>
        <v>10571.436818783797</v>
      </c>
      <c r="F33" s="11">
        <v>1494.2419724851716</v>
      </c>
      <c r="G33" s="13"/>
      <c r="H33" s="14"/>
      <c r="I33" s="7"/>
      <c r="J33" s="8">
        <v>11</v>
      </c>
      <c r="K33" s="11">
        <v>7916.209650355333</v>
      </c>
      <c r="L33" s="12">
        <f t="shared" si="2"/>
        <v>2141.8360704411839</v>
      </c>
      <c r="M33" s="12">
        <f t="shared" si="3"/>
        <v>10058.045720796517</v>
      </c>
      <c r="N33" s="11">
        <v>1422.3672187669522</v>
      </c>
      <c r="O33" s="13"/>
    </row>
    <row r="34" spans="1:15" ht="16.5" x14ac:dyDescent="0.35">
      <c r="A34" s="7"/>
      <c r="B34" s="8">
        <v>12</v>
      </c>
      <c r="C34" s="11">
        <v>8480.0164842745326</v>
      </c>
      <c r="D34" s="12">
        <f t="shared" si="0"/>
        <v>2158.585642908864</v>
      </c>
      <c r="E34" s="12">
        <f t="shared" si="1"/>
        <v>10638.602127183396</v>
      </c>
      <c r="F34" s="11">
        <v>1503.6451156611154</v>
      </c>
      <c r="G34" s="13"/>
      <c r="H34" s="14"/>
      <c r="I34" s="7"/>
      <c r="J34" s="8">
        <v>12</v>
      </c>
      <c r="K34" s="11">
        <v>7983.494257704132</v>
      </c>
      <c r="L34" s="12">
        <f t="shared" si="2"/>
        <v>2141.8360704411839</v>
      </c>
      <c r="M34" s="12">
        <f t="shared" si="3"/>
        <v>10125.330328145315</v>
      </c>
      <c r="N34" s="11">
        <v>1431.787063795784</v>
      </c>
      <c r="O34" s="13"/>
    </row>
    <row r="35" spans="1:15" ht="16.5" x14ac:dyDescent="0.35">
      <c r="A35" s="7"/>
      <c r="B35" s="8">
        <v>13</v>
      </c>
      <c r="C35" s="11">
        <v>8547.3010916233325</v>
      </c>
      <c r="D35" s="12">
        <f t="shared" si="0"/>
        <v>2158.585642908864</v>
      </c>
      <c r="E35" s="12">
        <f t="shared" si="1"/>
        <v>10705.886734532196</v>
      </c>
      <c r="F35" s="11">
        <v>1513.0649606899472</v>
      </c>
      <c r="G35" s="13"/>
      <c r="H35" s="14"/>
      <c r="I35" s="7"/>
      <c r="J35" s="8">
        <v>13</v>
      </c>
      <c r="K35" s="11">
        <v>8050.7788650529328</v>
      </c>
      <c r="L35" s="12">
        <f t="shared" si="2"/>
        <v>2141.8360704411839</v>
      </c>
      <c r="M35" s="12">
        <f t="shared" si="3"/>
        <v>10192.614935494117</v>
      </c>
      <c r="N35" s="11">
        <v>1441.2069088246162</v>
      </c>
      <c r="O35" s="13"/>
    </row>
    <row r="36" spans="1:15" ht="16.5" x14ac:dyDescent="0.35">
      <c r="A36" s="7"/>
      <c r="B36" s="8">
        <v>14</v>
      </c>
      <c r="C36" s="11">
        <v>8614.5856989721324</v>
      </c>
      <c r="D36" s="12">
        <f t="shared" si="0"/>
        <v>2158.585642908864</v>
      </c>
      <c r="E36" s="12">
        <f t="shared" si="1"/>
        <v>10773.171341880996</v>
      </c>
      <c r="F36" s="11">
        <v>1522.4848057187792</v>
      </c>
      <c r="G36" s="13"/>
      <c r="H36" s="14"/>
      <c r="I36" s="7"/>
      <c r="J36" s="8">
        <v>14</v>
      </c>
      <c r="K36" s="11">
        <v>8118.0634724017318</v>
      </c>
      <c r="L36" s="12">
        <f t="shared" si="2"/>
        <v>2141.8360704411839</v>
      </c>
      <c r="M36" s="12">
        <f t="shared" si="3"/>
        <v>10259.899542842915</v>
      </c>
      <c r="N36" s="11">
        <v>1450.626753853448</v>
      </c>
      <c r="O36" s="13"/>
    </row>
    <row r="37" spans="1:15" ht="16.5" x14ac:dyDescent="0.35">
      <c r="A37" s="7"/>
      <c r="B37" s="8">
        <v>15</v>
      </c>
      <c r="C37" s="11">
        <v>8681.8703063209341</v>
      </c>
      <c r="D37" s="12">
        <f t="shared" si="0"/>
        <v>2158.585642908864</v>
      </c>
      <c r="E37" s="12">
        <f t="shared" si="1"/>
        <v>10840.455949229798</v>
      </c>
      <c r="F37" s="11">
        <v>1531.9046507476116</v>
      </c>
      <c r="G37" s="13"/>
      <c r="H37" s="14"/>
      <c r="I37" s="7"/>
      <c r="J37" s="8">
        <v>15</v>
      </c>
      <c r="K37" s="11">
        <v>8185.3480797505317</v>
      </c>
      <c r="L37" s="12">
        <f t="shared" si="2"/>
        <v>2141.8360704411839</v>
      </c>
      <c r="M37" s="12">
        <f t="shared" si="3"/>
        <v>10327.184150191715</v>
      </c>
      <c r="N37" s="11">
        <v>1460.04659888228</v>
      </c>
      <c r="O37" s="13"/>
    </row>
    <row r="38" spans="1:15" ht="16.5" x14ac:dyDescent="0.35">
      <c r="A38" s="7"/>
      <c r="B38" s="8">
        <v>16</v>
      </c>
      <c r="C38" s="11">
        <v>8749.1549136697322</v>
      </c>
      <c r="D38" s="12">
        <f t="shared" si="0"/>
        <v>2158.585642908864</v>
      </c>
      <c r="E38" s="12">
        <f t="shared" si="1"/>
        <v>10907.740556578596</v>
      </c>
      <c r="F38" s="11">
        <v>1541.3244957764432</v>
      </c>
      <c r="G38" s="13"/>
      <c r="H38" s="14"/>
      <c r="I38" s="7"/>
      <c r="J38" s="8">
        <v>16</v>
      </c>
      <c r="K38" s="11">
        <v>8252.6326870993325</v>
      </c>
      <c r="L38" s="12">
        <f t="shared" si="2"/>
        <v>2141.8360704411839</v>
      </c>
      <c r="M38" s="12">
        <f t="shared" si="3"/>
        <v>10394.468757540517</v>
      </c>
      <c r="N38" s="11">
        <v>1469.4664439111123</v>
      </c>
      <c r="O38" s="13"/>
    </row>
    <row r="39" spans="1:15" ht="16.5" x14ac:dyDescent="0.35">
      <c r="A39" s="7"/>
      <c r="B39" s="8">
        <v>17</v>
      </c>
      <c r="C39" s="11">
        <v>8816.4395210185321</v>
      </c>
      <c r="D39" s="12">
        <f t="shared" si="0"/>
        <v>2158.585642908864</v>
      </c>
      <c r="E39" s="12">
        <f t="shared" si="1"/>
        <v>10975.025163927396</v>
      </c>
      <c r="F39" s="11">
        <v>1550.7443408052752</v>
      </c>
      <c r="G39" s="13"/>
      <c r="H39" s="14"/>
      <c r="I39" s="7"/>
      <c r="J39" s="8">
        <v>17</v>
      </c>
      <c r="K39" s="11">
        <v>8319.9172944481325</v>
      </c>
      <c r="L39" s="12">
        <f t="shared" si="2"/>
        <v>2141.8360704411839</v>
      </c>
      <c r="M39" s="12">
        <f t="shared" si="3"/>
        <v>10461.753364889317</v>
      </c>
      <c r="N39" s="11">
        <v>1478.8862889399441</v>
      </c>
      <c r="O39" s="13"/>
    </row>
    <row r="40" spans="1:15" ht="16.5" x14ac:dyDescent="0.35">
      <c r="A40" s="7"/>
      <c r="B40" s="8">
        <v>18</v>
      </c>
      <c r="C40" s="11">
        <v>8883.724128367332</v>
      </c>
      <c r="D40" s="12">
        <f t="shared" si="0"/>
        <v>2158.585642908864</v>
      </c>
      <c r="E40" s="12">
        <f t="shared" si="1"/>
        <v>11042.309771276196</v>
      </c>
      <c r="F40" s="11">
        <v>1560.1641858341072</v>
      </c>
      <c r="G40" s="13"/>
      <c r="H40" s="14"/>
      <c r="I40" s="7"/>
      <c r="J40" s="8">
        <v>18</v>
      </c>
      <c r="K40" s="11">
        <v>8387.2019017969324</v>
      </c>
      <c r="L40" s="12">
        <f t="shared" si="2"/>
        <v>2141.8360704411839</v>
      </c>
      <c r="M40" s="12">
        <f t="shared" si="3"/>
        <v>10529.037972238117</v>
      </c>
      <c r="N40" s="11">
        <v>1488.3061339687761</v>
      </c>
      <c r="O40" s="13"/>
    </row>
    <row r="41" spans="1:15" ht="16.5" x14ac:dyDescent="0.35">
      <c r="A41" s="7"/>
      <c r="B41" s="8">
        <v>19</v>
      </c>
      <c r="C41" s="11">
        <v>8951.0087357161319</v>
      </c>
      <c r="D41" s="12">
        <f t="shared" si="0"/>
        <v>2158.585642908864</v>
      </c>
      <c r="E41" s="12">
        <f t="shared" si="1"/>
        <v>11109.594378624995</v>
      </c>
      <c r="F41" s="11">
        <v>1569.5840308629392</v>
      </c>
      <c r="G41" s="17"/>
      <c r="H41" s="18"/>
      <c r="I41" s="19"/>
      <c r="J41" s="8">
        <v>19</v>
      </c>
      <c r="K41" s="11">
        <v>8454.4865091457323</v>
      </c>
      <c r="L41" s="12">
        <f t="shared" si="2"/>
        <v>2141.8360704411839</v>
      </c>
      <c r="M41" s="12">
        <f t="shared" si="3"/>
        <v>10596.322579586917</v>
      </c>
      <c r="N41" s="11">
        <v>1497.7259789976083</v>
      </c>
      <c r="O41" s="13"/>
    </row>
    <row r="42" spans="1:15" ht="16.5" x14ac:dyDescent="0.35">
      <c r="A42" s="7"/>
      <c r="B42" s="8">
        <v>20</v>
      </c>
      <c r="C42" s="11">
        <v>9018.2933430649318</v>
      </c>
      <c r="D42" s="12">
        <f t="shared" si="0"/>
        <v>2158.585642908864</v>
      </c>
      <c r="E42" s="12">
        <f t="shared" si="1"/>
        <v>11176.878985973795</v>
      </c>
      <c r="F42" s="11">
        <v>1579.0038758917713</v>
      </c>
      <c r="G42" s="17"/>
      <c r="H42" s="18"/>
      <c r="I42" s="19"/>
      <c r="J42" s="8">
        <v>20</v>
      </c>
      <c r="K42" s="11">
        <v>8521.6518175453311</v>
      </c>
      <c r="L42" s="12">
        <f t="shared" si="2"/>
        <v>2141.8360704411839</v>
      </c>
      <c r="M42" s="12">
        <f t="shared" si="3"/>
        <v>10663.487887986515</v>
      </c>
      <c r="N42" s="11">
        <v>1507.1291221735521</v>
      </c>
      <c r="O42" s="13"/>
    </row>
    <row r="43" spans="1:15" ht="16.5" x14ac:dyDescent="0.35">
      <c r="A43" s="7"/>
      <c r="B43" s="8">
        <v>21</v>
      </c>
      <c r="C43" s="11">
        <v>9085.4586514645325</v>
      </c>
      <c r="D43" s="12">
        <f t="shared" si="0"/>
        <v>2158.585642908864</v>
      </c>
      <c r="E43" s="12">
        <f t="shared" si="1"/>
        <v>11244.044294373396</v>
      </c>
      <c r="F43" s="11">
        <v>1588.4070190677153</v>
      </c>
      <c r="G43" s="17"/>
      <c r="H43" s="18"/>
      <c r="I43" s="19"/>
      <c r="J43" s="8">
        <v>21</v>
      </c>
      <c r="K43" s="11">
        <v>8588.9364248941329</v>
      </c>
      <c r="L43" s="12">
        <f t="shared" si="2"/>
        <v>2141.8360704411839</v>
      </c>
      <c r="M43" s="12">
        <f t="shared" si="3"/>
        <v>10730.772495335317</v>
      </c>
      <c r="N43" s="11">
        <v>1516.5489672023841</v>
      </c>
      <c r="O43" s="13"/>
    </row>
    <row r="44" spans="1:15" ht="16.5" x14ac:dyDescent="0.35">
      <c r="A44" s="7"/>
      <c r="B44" s="8">
        <v>22</v>
      </c>
      <c r="C44" s="11">
        <v>9152.7432588133324</v>
      </c>
      <c r="D44" s="12">
        <f t="shared" si="0"/>
        <v>2158.585642908864</v>
      </c>
      <c r="E44" s="12">
        <f t="shared" si="1"/>
        <v>11311.328901722196</v>
      </c>
      <c r="F44" s="11">
        <v>1597.8268640965471</v>
      </c>
      <c r="G44" s="17"/>
      <c r="H44" s="18"/>
      <c r="I44" s="19"/>
      <c r="J44" s="8">
        <v>22</v>
      </c>
      <c r="K44" s="11">
        <v>8656.2210322429328</v>
      </c>
      <c r="L44" s="12">
        <f t="shared" si="2"/>
        <v>2141.8360704411839</v>
      </c>
      <c r="M44" s="12">
        <f t="shared" si="3"/>
        <v>10798.057102684117</v>
      </c>
      <c r="N44" s="11">
        <v>1525.9688122312161</v>
      </c>
      <c r="O44" s="13"/>
    </row>
    <row r="45" spans="1:15" ht="16.5" x14ac:dyDescent="0.35">
      <c r="A45" s="7"/>
      <c r="B45" s="8">
        <v>23</v>
      </c>
      <c r="C45" s="11">
        <v>9220.0278661621323</v>
      </c>
      <c r="D45" s="12">
        <f t="shared" si="0"/>
        <v>2158.585642908864</v>
      </c>
      <c r="E45" s="12">
        <f t="shared" si="1"/>
        <v>11378.613509070996</v>
      </c>
      <c r="F45" s="11">
        <v>1607.2467091253793</v>
      </c>
      <c r="G45" s="17"/>
      <c r="H45" s="18"/>
      <c r="I45" s="19"/>
      <c r="J45" s="8">
        <v>23</v>
      </c>
      <c r="K45" s="11">
        <v>8723.5056395917327</v>
      </c>
      <c r="L45" s="12">
        <f t="shared" si="2"/>
        <v>2141.8360704411839</v>
      </c>
      <c r="M45" s="12">
        <f t="shared" si="3"/>
        <v>10865.341710032917</v>
      </c>
      <c r="N45" s="11">
        <v>1535.3886572600481</v>
      </c>
      <c r="O45" s="13"/>
    </row>
    <row r="46" spans="1:15" ht="16.5" x14ac:dyDescent="0.35">
      <c r="A46" s="7"/>
      <c r="B46" s="8">
        <v>24</v>
      </c>
      <c r="C46" s="11">
        <v>9287.3124735109341</v>
      </c>
      <c r="D46" s="12">
        <f t="shared" si="0"/>
        <v>2158.585642908864</v>
      </c>
      <c r="E46" s="12">
        <f t="shared" si="1"/>
        <v>11445.898116419798</v>
      </c>
      <c r="F46" s="11">
        <v>1616.6665541542116</v>
      </c>
      <c r="G46" s="17"/>
      <c r="H46" s="18"/>
      <c r="I46" s="19"/>
      <c r="J46" s="8">
        <v>24</v>
      </c>
      <c r="K46" s="11">
        <v>8790.7902469405326</v>
      </c>
      <c r="L46" s="12">
        <f t="shared" si="2"/>
        <v>2141.8360704411839</v>
      </c>
      <c r="M46" s="12">
        <f t="shared" si="3"/>
        <v>10932.626317381717</v>
      </c>
      <c r="N46" s="11">
        <v>1544.8085022888802</v>
      </c>
      <c r="O46" s="13"/>
    </row>
    <row r="47" spans="1:15" ht="16.5" x14ac:dyDescent="0.35">
      <c r="A47" s="7"/>
      <c r="B47" s="8">
        <v>25</v>
      </c>
      <c r="C47" s="11">
        <v>9354.5970808597322</v>
      </c>
      <c r="D47" s="12">
        <f t="shared" si="0"/>
        <v>2158.585642908864</v>
      </c>
      <c r="E47" s="12">
        <f t="shared" si="1"/>
        <v>11513.182723768596</v>
      </c>
      <c r="F47" s="11">
        <v>1626.0863991830431</v>
      </c>
      <c r="G47" s="17"/>
      <c r="H47" s="18"/>
      <c r="I47" s="19"/>
      <c r="J47" s="8">
        <v>25</v>
      </c>
      <c r="K47" s="11">
        <v>8858.0748542893325</v>
      </c>
      <c r="L47" s="12">
        <f t="shared" si="2"/>
        <v>2141.8360704411839</v>
      </c>
      <c r="M47" s="12">
        <f t="shared" si="3"/>
        <v>10999.910924730517</v>
      </c>
      <c r="N47" s="11">
        <v>1554.2283473177122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$F$20</f>
        <v>מעודכן לינואר 2021</v>
      </c>
      <c r="G50" s="5"/>
      <c r="H50" s="1"/>
      <c r="I50" s="1"/>
      <c r="J50" s="2" t="s">
        <v>8</v>
      </c>
      <c r="K50" s="3"/>
      <c r="L50" s="3"/>
      <c r="M50" s="4"/>
      <c r="N50" s="4" t="str">
        <f>$F$20</f>
        <v>מעודכן לינואר 2021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6794.7995278753333</v>
      </c>
      <c r="D52" s="9">
        <v>2126.327207045184</v>
      </c>
      <c r="E52" s="9">
        <f>SUM($C52:$D52)</f>
        <v>8921.1267349205173</v>
      </c>
      <c r="F52" s="9">
        <v>1263.1985607443121</v>
      </c>
      <c r="G52" s="10"/>
      <c r="H52" s="14"/>
      <c r="I52" s="7"/>
      <c r="J52" s="8">
        <v>0</v>
      </c>
      <c r="K52" s="9">
        <v>6144.381656836933</v>
      </c>
      <c r="L52" s="9">
        <v>2110.3220600205123</v>
      </c>
      <c r="M52" s="9">
        <f>SUM($K52:$L52)</f>
        <v>8254.7037168574461</v>
      </c>
      <c r="N52" s="9">
        <v>1169.899338215482</v>
      </c>
      <c r="O52" s="10"/>
    </row>
    <row r="53" spans="1:15" ht="16.5" x14ac:dyDescent="0.35">
      <c r="A53" s="7"/>
      <c r="B53" s="8">
        <v>1</v>
      </c>
      <c r="C53" s="11">
        <v>6857.670074103733</v>
      </c>
      <c r="D53" s="12">
        <f>$D$52</f>
        <v>2126.327207045184</v>
      </c>
      <c r="E53" s="12">
        <f>SUM($C53:$D53)</f>
        <v>8983.997281148917</v>
      </c>
      <c r="F53" s="11">
        <v>1272.0004372162882</v>
      </c>
      <c r="G53" s="13"/>
      <c r="H53" s="14"/>
      <c r="I53" s="7"/>
      <c r="J53" s="8">
        <v>1</v>
      </c>
      <c r="K53" s="11">
        <v>6200.3328640117343</v>
      </c>
      <c r="L53" s="12">
        <f>$L$52</f>
        <v>2110.3220600205123</v>
      </c>
      <c r="M53" s="12">
        <f>SUM($K53:$L53)</f>
        <v>8310.6549240322456</v>
      </c>
      <c r="N53" s="11">
        <v>1177.7325072199542</v>
      </c>
      <c r="O53" s="13"/>
    </row>
    <row r="54" spans="1:15" ht="16.5" x14ac:dyDescent="0.35">
      <c r="A54" s="7"/>
      <c r="B54" s="8">
        <v>2</v>
      </c>
      <c r="C54" s="11">
        <v>6920.6599192813328</v>
      </c>
      <c r="D54" s="12">
        <f t="shared" ref="D54:D72" si="4">$D$52</f>
        <v>2126.327207045184</v>
      </c>
      <c r="E54" s="12">
        <f t="shared" ref="E54:E72" si="5">SUM($C54:$D54)</f>
        <v>9046.9871263265159</v>
      </c>
      <c r="F54" s="11">
        <v>1280.8190155411521</v>
      </c>
      <c r="G54" s="13"/>
      <c r="H54" s="14"/>
      <c r="I54" s="7"/>
      <c r="J54" s="8">
        <v>2</v>
      </c>
      <c r="K54" s="11">
        <v>6256.1647722373336</v>
      </c>
      <c r="L54" s="12">
        <f t="shared" ref="L54:L67" si="6">$L$52</f>
        <v>2110.3220600205123</v>
      </c>
      <c r="M54" s="12">
        <f t="shared" ref="M54:M67" si="7">SUM($K54:$L54)</f>
        <v>8366.4868322578459</v>
      </c>
      <c r="N54" s="11">
        <v>1185.5489743715382</v>
      </c>
      <c r="O54" s="13"/>
    </row>
    <row r="55" spans="1:15" ht="16.5" x14ac:dyDescent="0.35">
      <c r="A55" s="7"/>
      <c r="B55" s="8">
        <v>3</v>
      </c>
      <c r="C55" s="11">
        <v>6983.6497644589326</v>
      </c>
      <c r="D55" s="12">
        <f t="shared" si="4"/>
        <v>2126.327207045184</v>
      </c>
      <c r="E55" s="12">
        <f t="shared" si="5"/>
        <v>9109.9769715041166</v>
      </c>
      <c r="F55" s="11">
        <v>1289.6375938660162</v>
      </c>
      <c r="G55" s="13"/>
      <c r="H55" s="14"/>
      <c r="I55" s="7"/>
      <c r="J55" s="8">
        <v>3</v>
      </c>
      <c r="K55" s="11">
        <v>6312.1159794121322</v>
      </c>
      <c r="L55" s="12">
        <f t="shared" si="6"/>
        <v>2110.3220600205123</v>
      </c>
      <c r="M55" s="12">
        <f t="shared" si="7"/>
        <v>8422.4380394326436</v>
      </c>
      <c r="N55" s="11">
        <v>1193.3821433760099</v>
      </c>
      <c r="O55" s="13"/>
    </row>
    <row r="56" spans="1:15" ht="16.5" x14ac:dyDescent="0.35">
      <c r="A56" s="7"/>
      <c r="B56" s="8">
        <v>4</v>
      </c>
      <c r="C56" s="11">
        <v>7046.5203106873332</v>
      </c>
      <c r="D56" s="12">
        <f t="shared" si="4"/>
        <v>2126.327207045184</v>
      </c>
      <c r="E56" s="12">
        <f t="shared" si="5"/>
        <v>9172.8475177325163</v>
      </c>
      <c r="F56" s="11">
        <v>1298.4394703379921</v>
      </c>
      <c r="G56" s="13"/>
      <c r="H56" s="14"/>
      <c r="I56" s="7"/>
      <c r="J56" s="8">
        <v>4</v>
      </c>
      <c r="K56" s="11">
        <v>6368.0671865869326</v>
      </c>
      <c r="L56" s="12">
        <f t="shared" si="6"/>
        <v>2110.3220600205123</v>
      </c>
      <c r="M56" s="12">
        <f t="shared" si="7"/>
        <v>8478.3892466074449</v>
      </c>
      <c r="N56" s="11">
        <v>1201.2153123804821</v>
      </c>
      <c r="O56" s="13"/>
    </row>
    <row r="57" spans="1:15" ht="16.5" x14ac:dyDescent="0.35">
      <c r="A57" s="7"/>
      <c r="B57" s="8">
        <v>5</v>
      </c>
      <c r="C57" s="11">
        <v>7109.510155864933</v>
      </c>
      <c r="D57" s="12">
        <f t="shared" si="4"/>
        <v>2126.327207045184</v>
      </c>
      <c r="E57" s="12">
        <f t="shared" si="5"/>
        <v>9235.837362910117</v>
      </c>
      <c r="F57" s="11">
        <v>1307.2580486628563</v>
      </c>
      <c r="G57" s="13"/>
      <c r="H57" s="14"/>
      <c r="I57" s="7"/>
      <c r="J57" s="8">
        <v>5</v>
      </c>
      <c r="K57" s="11">
        <v>6423.8990948125329</v>
      </c>
      <c r="L57" s="12">
        <f t="shared" si="6"/>
        <v>2110.3220600205123</v>
      </c>
      <c r="M57" s="12">
        <f t="shared" si="7"/>
        <v>8534.2211548330451</v>
      </c>
      <c r="N57" s="11">
        <v>1209.0317795320661</v>
      </c>
      <c r="O57" s="13"/>
    </row>
    <row r="58" spans="1:15" ht="16.5" x14ac:dyDescent="0.35">
      <c r="A58" s="7"/>
      <c r="B58" s="8">
        <v>6</v>
      </c>
      <c r="C58" s="11">
        <v>7172.5000010425319</v>
      </c>
      <c r="D58" s="12">
        <f t="shared" si="4"/>
        <v>2126.327207045184</v>
      </c>
      <c r="E58" s="12">
        <f t="shared" si="5"/>
        <v>9298.8272080877159</v>
      </c>
      <c r="F58" s="11">
        <v>1316.0766269877201</v>
      </c>
      <c r="G58" s="13"/>
      <c r="H58" s="14"/>
      <c r="I58" s="7"/>
      <c r="J58" s="8">
        <v>6</v>
      </c>
      <c r="K58" s="11">
        <v>6479.8503019873333</v>
      </c>
      <c r="L58" s="12">
        <f t="shared" si="6"/>
        <v>2110.3220600205123</v>
      </c>
      <c r="M58" s="12">
        <f t="shared" si="7"/>
        <v>8590.1723620078446</v>
      </c>
      <c r="N58" s="11">
        <v>1216.8649485365381</v>
      </c>
      <c r="O58" s="13"/>
    </row>
    <row r="59" spans="1:15" ht="16.5" x14ac:dyDescent="0.35">
      <c r="A59" s="7"/>
      <c r="B59" s="8">
        <v>7</v>
      </c>
      <c r="C59" s="11">
        <v>7235.3705472709335</v>
      </c>
      <c r="D59" s="12">
        <f t="shared" si="4"/>
        <v>2126.327207045184</v>
      </c>
      <c r="E59" s="12">
        <f t="shared" si="5"/>
        <v>9361.6977543161174</v>
      </c>
      <c r="F59" s="11">
        <v>1324.878503459696</v>
      </c>
      <c r="G59" s="13"/>
      <c r="H59" s="14"/>
      <c r="I59" s="7"/>
      <c r="J59" s="8">
        <v>7</v>
      </c>
      <c r="K59" s="11">
        <v>6535.6822102129345</v>
      </c>
      <c r="L59" s="12">
        <f t="shared" si="6"/>
        <v>2110.3220600205123</v>
      </c>
      <c r="M59" s="12">
        <f t="shared" si="7"/>
        <v>8646.0042702334467</v>
      </c>
      <c r="N59" s="11">
        <v>1224.6814156881221</v>
      </c>
      <c r="O59" s="13"/>
    </row>
    <row r="60" spans="1:15" ht="16.5" x14ac:dyDescent="0.35">
      <c r="A60" s="7"/>
      <c r="B60" s="8">
        <v>8</v>
      </c>
      <c r="C60" s="11">
        <v>7298.3603924485333</v>
      </c>
      <c r="D60" s="12">
        <f t="shared" si="4"/>
        <v>2126.327207045184</v>
      </c>
      <c r="E60" s="12">
        <f t="shared" si="5"/>
        <v>9424.6875994937182</v>
      </c>
      <c r="F60" s="11">
        <v>1333.6970817845602</v>
      </c>
      <c r="G60" s="13"/>
      <c r="H60" s="14"/>
      <c r="I60" s="7"/>
      <c r="J60" s="8">
        <v>8</v>
      </c>
      <c r="K60" s="11">
        <v>6591.6334173877322</v>
      </c>
      <c r="L60" s="12">
        <f t="shared" si="6"/>
        <v>2110.3220600205123</v>
      </c>
      <c r="M60" s="12">
        <f t="shared" si="7"/>
        <v>8701.9554774082444</v>
      </c>
      <c r="N60" s="11">
        <v>1232.5145846925941</v>
      </c>
      <c r="O60" s="13"/>
    </row>
    <row r="61" spans="1:15" ht="16.5" x14ac:dyDescent="0.35">
      <c r="A61" s="7"/>
      <c r="B61" s="8">
        <v>9</v>
      </c>
      <c r="C61" s="11">
        <v>7361.3502376261331</v>
      </c>
      <c r="D61" s="12">
        <f t="shared" si="4"/>
        <v>2126.327207045184</v>
      </c>
      <c r="E61" s="12">
        <f t="shared" si="5"/>
        <v>9487.6774446713171</v>
      </c>
      <c r="F61" s="11">
        <v>1342.5156601094243</v>
      </c>
      <c r="G61" s="13"/>
      <c r="H61" s="14"/>
      <c r="I61" s="7"/>
      <c r="J61" s="8">
        <v>9</v>
      </c>
      <c r="K61" s="11">
        <v>6647.5846245625326</v>
      </c>
      <c r="L61" s="12">
        <f t="shared" si="6"/>
        <v>2110.3220600205123</v>
      </c>
      <c r="M61" s="12">
        <f t="shared" si="7"/>
        <v>8757.9066845830457</v>
      </c>
      <c r="N61" s="11">
        <v>1240.3477536970659</v>
      </c>
      <c r="O61" s="13"/>
    </row>
    <row r="62" spans="1:15" ht="16.5" x14ac:dyDescent="0.35">
      <c r="A62" s="7"/>
      <c r="B62" s="8">
        <v>10</v>
      </c>
      <c r="C62" s="11">
        <v>7424.2207838545319</v>
      </c>
      <c r="D62" s="12">
        <f t="shared" si="4"/>
        <v>2126.327207045184</v>
      </c>
      <c r="E62" s="12">
        <f t="shared" si="5"/>
        <v>9550.5479908997149</v>
      </c>
      <c r="F62" s="11">
        <v>1351.3175365814002</v>
      </c>
      <c r="G62" s="13"/>
      <c r="H62" s="14"/>
      <c r="I62" s="7"/>
      <c r="J62" s="8">
        <v>10</v>
      </c>
      <c r="K62" s="11">
        <v>6703.4165327881328</v>
      </c>
      <c r="L62" s="12">
        <f t="shared" si="6"/>
        <v>2110.3220600205123</v>
      </c>
      <c r="M62" s="12">
        <f t="shared" si="7"/>
        <v>8813.7385928086442</v>
      </c>
      <c r="N62" s="11">
        <v>1248.1642208486501</v>
      </c>
      <c r="O62" s="13"/>
    </row>
    <row r="63" spans="1:15" ht="16.5" x14ac:dyDescent="0.35">
      <c r="A63" s="7"/>
      <c r="B63" s="8">
        <v>11</v>
      </c>
      <c r="C63" s="11">
        <v>7487.2106290321326</v>
      </c>
      <c r="D63" s="12">
        <f t="shared" si="4"/>
        <v>2126.327207045184</v>
      </c>
      <c r="E63" s="12">
        <f t="shared" si="5"/>
        <v>9613.5378360773175</v>
      </c>
      <c r="F63" s="11">
        <v>1360.1361149062641</v>
      </c>
      <c r="G63" s="13"/>
      <c r="H63" s="14"/>
      <c r="I63" s="7"/>
      <c r="J63" s="8">
        <v>11</v>
      </c>
      <c r="K63" s="11">
        <v>6759.3677399629332</v>
      </c>
      <c r="L63" s="12">
        <f t="shared" si="6"/>
        <v>2110.3220600205123</v>
      </c>
      <c r="M63" s="12">
        <f t="shared" si="7"/>
        <v>8869.6897999834455</v>
      </c>
      <c r="N63" s="11">
        <v>1255.9973898531221</v>
      </c>
      <c r="O63" s="13"/>
    </row>
    <row r="64" spans="1:15" ht="16.5" x14ac:dyDescent="0.35">
      <c r="A64" s="7"/>
      <c r="B64" s="8">
        <v>12</v>
      </c>
      <c r="C64" s="11">
        <v>7550.0811752605323</v>
      </c>
      <c r="D64" s="12">
        <f t="shared" si="4"/>
        <v>2126.327207045184</v>
      </c>
      <c r="E64" s="12">
        <f t="shared" si="5"/>
        <v>9676.4083823057153</v>
      </c>
      <c r="F64" s="11">
        <v>1368.9379913782402</v>
      </c>
      <c r="G64" s="13"/>
      <c r="H64" s="14"/>
      <c r="I64" s="7"/>
      <c r="J64" s="8">
        <v>12</v>
      </c>
      <c r="K64" s="11">
        <v>6815.3189471377327</v>
      </c>
      <c r="L64" s="12">
        <f t="shared" si="6"/>
        <v>2110.3220600205123</v>
      </c>
      <c r="M64" s="12">
        <f t="shared" si="7"/>
        <v>8925.641007158245</v>
      </c>
      <c r="N64" s="11">
        <v>1263.830558857594</v>
      </c>
      <c r="O64" s="13"/>
    </row>
    <row r="65" spans="1:15" ht="16.5" x14ac:dyDescent="0.35">
      <c r="A65" s="7"/>
      <c r="B65" s="8">
        <v>13</v>
      </c>
      <c r="C65" s="11">
        <v>7613.0710204381321</v>
      </c>
      <c r="D65" s="12">
        <f t="shared" si="4"/>
        <v>2126.327207045184</v>
      </c>
      <c r="E65" s="12">
        <f t="shared" si="5"/>
        <v>9739.3982274833161</v>
      </c>
      <c r="F65" s="11">
        <v>1377.7565697031041</v>
      </c>
      <c r="G65" s="13"/>
      <c r="H65" s="14"/>
      <c r="I65" s="7"/>
      <c r="J65" s="8">
        <v>13</v>
      </c>
      <c r="K65" s="11">
        <v>6871.1508553633321</v>
      </c>
      <c r="L65" s="12">
        <f t="shared" si="6"/>
        <v>2110.3220600205123</v>
      </c>
      <c r="M65" s="12">
        <f t="shared" si="7"/>
        <v>8981.4729153838452</v>
      </c>
      <c r="N65" s="11">
        <v>1271.647026009178</v>
      </c>
      <c r="O65" s="13"/>
    </row>
    <row r="66" spans="1:15" ht="16.5" x14ac:dyDescent="0.35">
      <c r="A66" s="7"/>
      <c r="B66" s="8">
        <v>14</v>
      </c>
      <c r="C66" s="11">
        <v>7676.0608656157328</v>
      </c>
      <c r="D66" s="12">
        <f t="shared" si="4"/>
        <v>2126.327207045184</v>
      </c>
      <c r="E66" s="12">
        <f t="shared" si="5"/>
        <v>9802.3880726609168</v>
      </c>
      <c r="F66" s="11">
        <v>1386.575148027968</v>
      </c>
      <c r="G66" s="13"/>
      <c r="H66" s="14"/>
      <c r="I66" s="7"/>
      <c r="J66" s="8">
        <v>14</v>
      </c>
      <c r="K66" s="11">
        <v>6927.1020625381325</v>
      </c>
      <c r="L66" s="12">
        <f t="shared" si="6"/>
        <v>2110.3220600205123</v>
      </c>
      <c r="M66" s="12">
        <f t="shared" si="7"/>
        <v>9037.4241225586447</v>
      </c>
      <c r="N66" s="11">
        <v>1279.48019501365</v>
      </c>
      <c r="O66" s="13"/>
    </row>
    <row r="67" spans="1:15" ht="16.5" x14ac:dyDescent="0.35">
      <c r="A67" s="7"/>
      <c r="B67" s="8">
        <v>15</v>
      </c>
      <c r="C67" s="11">
        <v>7738.9314118441325</v>
      </c>
      <c r="D67" s="12">
        <f t="shared" si="4"/>
        <v>2126.327207045184</v>
      </c>
      <c r="E67" s="12">
        <f t="shared" si="5"/>
        <v>9865.2586188893165</v>
      </c>
      <c r="F67" s="11">
        <v>1395.3770244999441</v>
      </c>
      <c r="G67" s="13"/>
      <c r="H67" s="14"/>
      <c r="I67" s="7"/>
      <c r="J67" s="8">
        <v>15</v>
      </c>
      <c r="K67" s="11">
        <v>6982.9339707637328</v>
      </c>
      <c r="L67" s="12">
        <f t="shared" si="6"/>
        <v>2110.3220600205123</v>
      </c>
      <c r="M67" s="12">
        <f t="shared" si="7"/>
        <v>9093.256030784245</v>
      </c>
      <c r="N67" s="11">
        <v>1287.296662165234</v>
      </c>
      <c r="O67" s="13"/>
    </row>
    <row r="68" spans="1:15" ht="16.5" x14ac:dyDescent="0.35">
      <c r="A68" s="7"/>
      <c r="B68" s="8">
        <v>16</v>
      </c>
      <c r="C68" s="11">
        <v>7801.9212570217323</v>
      </c>
      <c r="D68" s="12">
        <f t="shared" si="4"/>
        <v>2126.327207045184</v>
      </c>
      <c r="E68" s="12">
        <f t="shared" si="5"/>
        <v>9928.2484640669172</v>
      </c>
      <c r="F68" s="11">
        <v>1404.195602824808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7864.9111021993331</v>
      </c>
      <c r="D69" s="12">
        <f t="shared" si="4"/>
        <v>2126.327207045184</v>
      </c>
      <c r="E69" s="12">
        <f t="shared" si="5"/>
        <v>9991.2383092445161</v>
      </c>
      <c r="F69" s="11">
        <v>1413.0141811496724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7927.7816484277328</v>
      </c>
      <c r="D70" s="12">
        <f t="shared" si="4"/>
        <v>2126.327207045184</v>
      </c>
      <c r="E70" s="12">
        <f t="shared" si="5"/>
        <v>10054.108855472918</v>
      </c>
      <c r="F70" s="11">
        <v>1421.816057621648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7990.7714936053335</v>
      </c>
      <c r="D71" s="12">
        <f t="shared" si="4"/>
        <v>2126.327207045184</v>
      </c>
      <c r="E71" s="12">
        <f t="shared" si="5"/>
        <v>10117.098700650517</v>
      </c>
      <c r="F71" s="11">
        <v>1430.6346359465124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8053.7613387829333</v>
      </c>
      <c r="D72" s="12">
        <f t="shared" si="4"/>
        <v>2126.327207045184</v>
      </c>
      <c r="E72" s="12">
        <f t="shared" si="5"/>
        <v>10180.088545828117</v>
      </c>
      <c r="F72" s="11">
        <v>1439.4532142713763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3">
      <c r="A7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ht="34" x14ac:dyDescent="0.7">
      <c r="A77" s="70" t="s">
        <v>32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20.5" x14ac:dyDescent="0.45">
      <c r="A78" s="71" t="str">
        <f>$A$2</f>
        <v>פעימה רביעית בגין הסכם השכר עם הסגל האקדמי הזוטר באוניברסיטאות, החל מ-1.1.2021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ht="25.5" x14ac:dyDescent="0.55000000000000004">
      <c r="A81" s="56"/>
      <c r="B81" s="2" t="s">
        <v>111</v>
      </c>
      <c r="C81" s="25"/>
      <c r="D81" s="26"/>
      <c r="E81" s="56"/>
      <c r="F81" s="56"/>
      <c r="G81" s="56"/>
      <c r="H81" s="56"/>
      <c r="I81" s="56"/>
      <c r="J81" s="56"/>
      <c r="K81" s="56"/>
      <c r="L81" s="4" t="str">
        <f>$F$5</f>
        <v>מעודכן לינואר 2021</v>
      </c>
      <c r="M81" s="56"/>
      <c r="N81" s="56"/>
      <c r="O81" s="56"/>
    </row>
    <row r="82" spans="1:15" ht="23" x14ac:dyDescent="0.5">
      <c r="A82" s="56"/>
      <c r="B82" s="23" t="s">
        <v>112</v>
      </c>
      <c r="C82" s="28"/>
      <c r="D82" s="28"/>
      <c r="E82" s="56"/>
      <c r="F82" s="56"/>
      <c r="G82" s="56"/>
      <c r="H82" s="56"/>
      <c r="I82" s="56"/>
      <c r="J82" s="23" t="s">
        <v>113</v>
      </c>
      <c r="K82" s="28"/>
      <c r="L82" s="28"/>
      <c r="M82" s="56"/>
      <c r="N82" s="56"/>
      <c r="O82" s="56"/>
    </row>
    <row r="83" spans="1:15" ht="33" x14ac:dyDescent="0.3">
      <c r="A83" s="56"/>
      <c r="B83" s="29" t="s">
        <v>0</v>
      </c>
      <c r="C83" s="29" t="s">
        <v>1</v>
      </c>
      <c r="D83" s="29" t="s">
        <v>4</v>
      </c>
      <c r="E83" s="56"/>
      <c r="F83" s="56"/>
      <c r="G83" s="56"/>
      <c r="H83" s="56"/>
      <c r="I83" s="56"/>
      <c r="J83" s="29" t="s">
        <v>0</v>
      </c>
      <c r="K83" s="29" t="s">
        <v>1</v>
      </c>
      <c r="L83" s="29" t="s">
        <v>4</v>
      </c>
      <c r="M83" s="56"/>
      <c r="N83" s="56"/>
      <c r="O83" s="56"/>
    </row>
    <row r="84" spans="1:15" ht="16.5" x14ac:dyDescent="0.35">
      <c r="A84" s="56"/>
      <c r="B84" s="31">
        <v>0</v>
      </c>
      <c r="C84" s="32">
        <v>5572.7020589463345</v>
      </c>
      <c r="D84" s="33">
        <v>780.17828825248694</v>
      </c>
      <c r="E84" s="56"/>
      <c r="F84" s="56"/>
      <c r="G84" s="56"/>
      <c r="H84" s="56"/>
      <c r="I84" s="56"/>
      <c r="J84" s="31">
        <v>0</v>
      </c>
      <c r="K84" s="32">
        <v>5886.0622228309912</v>
      </c>
      <c r="L84" s="33">
        <v>824.04871119633879</v>
      </c>
      <c r="M84" s="56"/>
      <c r="N84" s="56"/>
      <c r="O84" s="56"/>
    </row>
    <row r="85" spans="1:15" ht="16.5" x14ac:dyDescent="0.35">
      <c r="A85" s="56"/>
      <c r="B85" s="31">
        <v>1</v>
      </c>
      <c r="C85" s="35">
        <v>5628.4695457393664</v>
      </c>
      <c r="D85" s="36">
        <v>787.9857364035114</v>
      </c>
      <c r="E85" s="56"/>
      <c r="F85" s="56"/>
      <c r="G85" s="56"/>
      <c r="H85" s="56"/>
      <c r="I85" s="56"/>
      <c r="J85" s="31">
        <v>1</v>
      </c>
      <c r="K85" s="35">
        <v>5944.8646748916699</v>
      </c>
      <c r="L85" s="36">
        <v>832.28105448483404</v>
      </c>
      <c r="M85" s="56"/>
      <c r="N85" s="56"/>
      <c r="O85" s="56"/>
    </row>
    <row r="86" spans="1:15" ht="16.5" x14ac:dyDescent="0.35">
      <c r="A86" s="56"/>
      <c r="B86" s="31">
        <v>2</v>
      </c>
      <c r="C86" s="35">
        <v>5684.7428600770054</v>
      </c>
      <c r="D86" s="36">
        <v>795.86400041078082</v>
      </c>
      <c r="E86" s="56"/>
      <c r="F86" s="56"/>
      <c r="G86" s="56"/>
      <c r="H86" s="56"/>
      <c r="I86" s="56"/>
      <c r="J86" s="31">
        <v>2</v>
      </c>
      <c r="K86" s="35">
        <v>6004.299411383111</v>
      </c>
      <c r="L86" s="36">
        <v>840.60191759363545</v>
      </c>
      <c r="M86" s="56"/>
      <c r="N86" s="56"/>
      <c r="O86" s="56"/>
    </row>
    <row r="87" spans="1:15" ht="16.5" x14ac:dyDescent="0.35">
      <c r="A87" s="56"/>
      <c r="B87" s="31">
        <v>3</v>
      </c>
      <c r="C87" s="35">
        <v>5741.6484588454059</v>
      </c>
      <c r="D87" s="36">
        <v>803.83078423835696</v>
      </c>
      <c r="E87" s="56"/>
      <c r="F87" s="56"/>
      <c r="G87" s="56"/>
      <c r="H87" s="56"/>
      <c r="I87" s="56"/>
      <c r="J87" s="31">
        <v>3</v>
      </c>
      <c r="K87" s="35">
        <v>6064.3664323053117</v>
      </c>
      <c r="L87" s="36">
        <v>849.01130052274368</v>
      </c>
      <c r="M87" s="56"/>
      <c r="N87" s="56"/>
      <c r="O87" s="56"/>
    </row>
    <row r="88" spans="1:15" ht="16.5" x14ac:dyDescent="0.35">
      <c r="A88" s="56"/>
      <c r="B88" s="31">
        <v>4</v>
      </c>
      <c r="C88" s="35">
        <v>5799.0598851584145</v>
      </c>
      <c r="D88" s="36">
        <v>811.86838392217817</v>
      </c>
      <c r="E88" s="56"/>
      <c r="F88" s="56"/>
      <c r="G88" s="56"/>
      <c r="H88" s="56"/>
      <c r="I88" s="56"/>
      <c r="J88" s="31">
        <v>4</v>
      </c>
      <c r="K88" s="35">
        <v>6125.0657376582712</v>
      </c>
      <c r="L88" s="36">
        <v>857.50920327215806</v>
      </c>
      <c r="M88" s="56"/>
      <c r="N88" s="56"/>
      <c r="O88" s="56"/>
    </row>
    <row r="89" spans="1:15" ht="16.5" x14ac:dyDescent="0.35">
      <c r="A89" s="56"/>
      <c r="B89" s="31">
        <v>5</v>
      </c>
      <c r="C89" s="35">
        <v>5857.1035959021838</v>
      </c>
      <c r="D89" s="36">
        <v>819.99450342630576</v>
      </c>
      <c r="E89" s="56"/>
      <c r="F89" s="56"/>
      <c r="G89" s="56"/>
      <c r="H89" s="56"/>
      <c r="I89" s="56"/>
      <c r="J89" s="31">
        <v>5</v>
      </c>
      <c r="K89" s="35">
        <v>6186.2708705558398</v>
      </c>
      <c r="L89" s="36">
        <v>866.07792187781763</v>
      </c>
      <c r="M89" s="56"/>
      <c r="N89" s="56"/>
      <c r="O89" s="56"/>
    </row>
    <row r="90" spans="1:15" ht="16.5" x14ac:dyDescent="0.35">
      <c r="A90" s="56"/>
      <c r="B90" s="31">
        <v>6</v>
      </c>
      <c r="C90" s="35">
        <v>5915.6531341905584</v>
      </c>
      <c r="D90" s="36">
        <v>828.19143878667819</v>
      </c>
      <c r="E90" s="56"/>
      <c r="F90" s="56"/>
      <c r="G90" s="56"/>
      <c r="H90" s="56"/>
      <c r="I90" s="56"/>
      <c r="J90" s="31">
        <v>6</v>
      </c>
      <c r="K90" s="35">
        <v>6248.1082878841662</v>
      </c>
      <c r="L90" s="36">
        <v>874.73516030378346</v>
      </c>
      <c r="M90" s="56"/>
      <c r="N90" s="56"/>
      <c r="O90" s="56"/>
    </row>
    <row r="91" spans="1:15" ht="16.5" x14ac:dyDescent="0.35">
      <c r="A91" s="56"/>
      <c r="B91" s="31">
        <v>7</v>
      </c>
      <c r="C91" s="35">
        <v>5974.8349569096945</v>
      </c>
      <c r="D91" s="36">
        <v>836.47689396735734</v>
      </c>
      <c r="E91" s="56"/>
      <c r="F91" s="56"/>
      <c r="G91" s="56"/>
      <c r="H91" s="56"/>
      <c r="I91" s="56"/>
      <c r="J91" s="31">
        <v>7</v>
      </c>
      <c r="K91" s="35">
        <v>6310.5779896432559</v>
      </c>
      <c r="L91" s="36">
        <v>883.48091855005589</v>
      </c>
      <c r="M91" s="56"/>
      <c r="N91" s="56"/>
      <c r="O91" s="56"/>
    </row>
    <row r="92" spans="1:15" ht="16.5" x14ac:dyDescent="0.35">
      <c r="A92" s="56"/>
      <c r="B92" s="31">
        <v>8</v>
      </c>
      <c r="C92" s="35">
        <v>6034.5226071734387</v>
      </c>
      <c r="D92" s="36">
        <v>844.83316500428145</v>
      </c>
      <c r="E92" s="56"/>
      <c r="F92" s="56"/>
      <c r="G92" s="56"/>
      <c r="H92" s="56"/>
      <c r="I92" s="56"/>
      <c r="J92" s="31">
        <v>8</v>
      </c>
      <c r="K92" s="35">
        <v>6373.6799758331026</v>
      </c>
      <c r="L92" s="36">
        <v>892.31519661663435</v>
      </c>
      <c r="M92" s="56"/>
      <c r="N92" s="56"/>
      <c r="O92" s="56"/>
    </row>
    <row r="93" spans="1:15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ht="23" x14ac:dyDescent="0.5">
      <c r="A95" s="56"/>
      <c r="B95" s="23" t="s">
        <v>114</v>
      </c>
      <c r="C95" s="28"/>
      <c r="D95" s="28"/>
      <c r="E95" s="56"/>
      <c r="F95" s="56"/>
      <c r="G95" s="56"/>
      <c r="H95" s="56"/>
      <c r="I95" s="56"/>
      <c r="J95" s="23" t="s">
        <v>115</v>
      </c>
      <c r="K95" s="28"/>
      <c r="L95" s="28"/>
      <c r="M95" s="56"/>
      <c r="N95" s="56"/>
      <c r="O95" s="56"/>
    </row>
    <row r="96" spans="1:15" ht="33" x14ac:dyDescent="0.3">
      <c r="A96" s="56"/>
      <c r="B96" s="29" t="s">
        <v>0</v>
      </c>
      <c r="C96" s="29" t="s">
        <v>1</v>
      </c>
      <c r="D96" s="29" t="s">
        <v>4</v>
      </c>
      <c r="E96" s="56"/>
      <c r="F96" s="56"/>
      <c r="G96" s="56"/>
      <c r="H96" s="56"/>
      <c r="I96" s="56"/>
      <c r="J96" s="29" t="s">
        <v>0</v>
      </c>
      <c r="K96" s="29" t="s">
        <v>1</v>
      </c>
      <c r="L96" s="29" t="s">
        <v>4</v>
      </c>
      <c r="M96" s="56"/>
      <c r="N96" s="56"/>
      <c r="O96" s="56"/>
    </row>
    <row r="97" spans="1:15" ht="16.5" x14ac:dyDescent="0.35">
      <c r="A97" s="56"/>
      <c r="B97" s="31">
        <v>0</v>
      </c>
      <c r="C97" s="32">
        <v>6424.6421009523583</v>
      </c>
      <c r="D97" s="33">
        <v>899.44989413333019</v>
      </c>
      <c r="E97" s="56"/>
      <c r="F97" s="56"/>
      <c r="G97" s="56"/>
      <c r="H97" s="56"/>
      <c r="I97" s="56"/>
      <c r="J97" s="31">
        <v>0</v>
      </c>
      <c r="K97" s="32">
        <v>6866.8618318259014</v>
      </c>
      <c r="L97" s="33">
        <v>961.36065645562633</v>
      </c>
      <c r="M97" s="56"/>
      <c r="N97" s="56"/>
      <c r="O97" s="56"/>
    </row>
    <row r="98" spans="1:15" ht="16.5" x14ac:dyDescent="0.35">
      <c r="A98" s="56"/>
      <c r="B98" s="31">
        <v>1</v>
      </c>
      <c r="C98" s="35">
        <v>6488.8821991175746</v>
      </c>
      <c r="D98" s="36">
        <v>908.44350787646056</v>
      </c>
      <c r="E98" s="56"/>
      <c r="F98" s="56"/>
      <c r="G98" s="56"/>
      <c r="H98" s="56"/>
      <c r="I98" s="56"/>
      <c r="J98" s="31">
        <v>1</v>
      </c>
      <c r="K98" s="35">
        <v>6935.5279210064373</v>
      </c>
      <c r="L98" s="36">
        <v>970.97390894090131</v>
      </c>
      <c r="M98" s="56"/>
      <c r="N98" s="56"/>
      <c r="O98" s="56"/>
    </row>
    <row r="99" spans="1:15" ht="16.5" x14ac:dyDescent="0.35">
      <c r="A99" s="56"/>
      <c r="B99" s="31">
        <v>2</v>
      </c>
      <c r="C99" s="35">
        <v>6553.7545817135497</v>
      </c>
      <c r="D99" s="36">
        <v>917.52564143989707</v>
      </c>
      <c r="E99" s="56"/>
      <c r="F99" s="56"/>
      <c r="G99" s="56"/>
      <c r="H99" s="56"/>
      <c r="I99" s="56"/>
      <c r="J99" s="31">
        <v>2</v>
      </c>
      <c r="K99" s="35">
        <v>7004.8262946177356</v>
      </c>
      <c r="L99" s="36">
        <v>980.67568124648301</v>
      </c>
      <c r="M99" s="56"/>
      <c r="N99" s="56"/>
      <c r="O99" s="56"/>
    </row>
    <row r="100" spans="1:15" ht="16.5" x14ac:dyDescent="0.35">
      <c r="A100" s="56"/>
      <c r="B100" s="31">
        <v>3</v>
      </c>
      <c r="C100" s="35">
        <v>6619.2592487402853</v>
      </c>
      <c r="D100" s="36">
        <v>926.69629482364007</v>
      </c>
      <c r="E100" s="56"/>
      <c r="F100" s="56"/>
      <c r="G100" s="56"/>
      <c r="H100" s="56"/>
      <c r="I100" s="56"/>
      <c r="J100" s="31">
        <v>3</v>
      </c>
      <c r="K100" s="35">
        <v>7074.8834095459424</v>
      </c>
      <c r="L100" s="36">
        <v>990.48367733643192</v>
      </c>
      <c r="M100" s="56"/>
      <c r="N100" s="56"/>
      <c r="O100" s="56"/>
    </row>
    <row r="101" spans="1:15" ht="16.5" x14ac:dyDescent="0.35">
      <c r="A101" s="56"/>
      <c r="B101" s="31">
        <v>4</v>
      </c>
      <c r="C101" s="35">
        <v>6685.3962001977816</v>
      </c>
      <c r="D101" s="36">
        <v>935.95546802768956</v>
      </c>
      <c r="E101" s="56"/>
      <c r="F101" s="56"/>
      <c r="G101" s="56"/>
      <c r="H101" s="56"/>
      <c r="I101" s="56"/>
      <c r="J101" s="31">
        <v>4</v>
      </c>
      <c r="K101" s="35">
        <v>7145.5728089049107</v>
      </c>
      <c r="L101" s="36">
        <v>1000.3801932466877</v>
      </c>
      <c r="M101" s="56"/>
      <c r="N101" s="56"/>
      <c r="O101" s="56"/>
    </row>
    <row r="102" spans="1:15" ht="16.5" x14ac:dyDescent="0.35">
      <c r="A102" s="56"/>
      <c r="B102" s="31">
        <v>5</v>
      </c>
      <c r="C102" s="35">
        <v>6752.2918929721909</v>
      </c>
      <c r="D102" s="36">
        <v>945.32086501610684</v>
      </c>
      <c r="E102" s="56"/>
      <c r="F102" s="56"/>
      <c r="G102" s="56"/>
      <c r="H102" s="56"/>
      <c r="I102" s="56"/>
      <c r="J102" s="31">
        <v>5</v>
      </c>
      <c r="K102" s="35">
        <v>7217.0209495807912</v>
      </c>
      <c r="L102" s="36">
        <v>1010.3829329413109</v>
      </c>
      <c r="M102" s="56"/>
      <c r="N102" s="56"/>
      <c r="O102" s="56"/>
    </row>
    <row r="103" spans="1:15" ht="16.5" x14ac:dyDescent="0.35">
      <c r="A103" s="56"/>
      <c r="B103" s="31">
        <v>6</v>
      </c>
      <c r="C103" s="35">
        <v>6819.8198701773581</v>
      </c>
      <c r="D103" s="36">
        <v>954.77478182483037</v>
      </c>
      <c r="E103" s="56"/>
      <c r="F103" s="56"/>
      <c r="G103" s="56"/>
      <c r="H103" s="56"/>
      <c r="I103" s="56"/>
      <c r="J103" s="31">
        <v>6</v>
      </c>
      <c r="K103" s="35">
        <v>7289.2278315735821</v>
      </c>
      <c r="L103" s="36">
        <v>1020.4918964203016</v>
      </c>
      <c r="M103" s="56"/>
      <c r="N103" s="56"/>
      <c r="O103" s="56"/>
    </row>
    <row r="104" spans="1:15" ht="16.5" x14ac:dyDescent="0.35">
      <c r="A104" s="56"/>
      <c r="B104" s="31">
        <v>7</v>
      </c>
      <c r="C104" s="35">
        <v>6887.980131813285</v>
      </c>
      <c r="D104" s="36">
        <v>964.31721845386016</v>
      </c>
      <c r="E104" s="56"/>
      <c r="F104" s="56"/>
      <c r="G104" s="56"/>
      <c r="H104" s="56"/>
      <c r="I104" s="56"/>
      <c r="J104" s="31">
        <v>7</v>
      </c>
      <c r="K104" s="35">
        <v>7362.0669979971344</v>
      </c>
      <c r="L104" s="36">
        <v>1030.6893797195989</v>
      </c>
      <c r="M104" s="56"/>
      <c r="N104" s="56"/>
      <c r="O104" s="56"/>
    </row>
    <row r="105" spans="1:15" ht="16.5" x14ac:dyDescent="0.35">
      <c r="A105" s="56"/>
      <c r="B105" s="31">
        <v>8</v>
      </c>
      <c r="C105" s="35">
        <v>6956.8991347661258</v>
      </c>
      <c r="D105" s="36">
        <v>973.96587886725763</v>
      </c>
      <c r="E105" s="56"/>
      <c r="F105" s="56"/>
      <c r="G105" s="56"/>
      <c r="H105" s="56"/>
      <c r="I105" s="56"/>
      <c r="J105" s="31">
        <v>8</v>
      </c>
      <c r="K105" s="35">
        <v>7435.6649057375989</v>
      </c>
      <c r="L105" s="36">
        <v>1040.9930868032639</v>
      </c>
      <c r="M105" s="56"/>
      <c r="N105" s="56"/>
      <c r="O105" s="56"/>
    </row>
    <row r="106" spans="1:15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1:15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1:15" ht="25.5" x14ac:dyDescent="0.55000000000000004">
      <c r="A108" s="1"/>
      <c r="B108" s="2" t="s">
        <v>10</v>
      </c>
      <c r="C108" s="25"/>
      <c r="D108" s="26"/>
      <c r="E108" s="25"/>
      <c r="F108" s="4" t="str">
        <f>$F$5</f>
        <v>מעודכן לינואר 2021</v>
      </c>
      <c r="G108" s="25"/>
      <c r="H108" s="1"/>
      <c r="I108" s="1"/>
      <c r="J108" s="2" t="s">
        <v>10</v>
      </c>
      <c r="K108" s="25"/>
      <c r="L108" s="26"/>
      <c r="M108" s="25"/>
      <c r="N108" s="4" t="str">
        <f>$F$5</f>
        <v>מעודכן לינואר 2021</v>
      </c>
      <c r="O108" s="27"/>
    </row>
    <row r="109" spans="1:15" ht="23" x14ac:dyDescent="0.5">
      <c r="A109" s="1"/>
      <c r="B109" s="23" t="s">
        <v>11</v>
      </c>
      <c r="C109" s="28"/>
      <c r="D109" s="28"/>
      <c r="E109" s="5"/>
      <c r="F109" s="55"/>
      <c r="G109" s="5"/>
      <c r="H109" s="1"/>
      <c r="I109" s="1"/>
      <c r="J109" s="23" t="s">
        <v>12</v>
      </c>
      <c r="K109" s="28"/>
      <c r="L109" s="28"/>
      <c r="M109" s="5"/>
      <c r="N109" s="55"/>
      <c r="O109" s="6"/>
    </row>
    <row r="110" spans="1:15" ht="33" x14ac:dyDescent="0.35">
      <c r="A110" s="1"/>
      <c r="B110" s="29" t="s">
        <v>0</v>
      </c>
      <c r="C110" s="29" t="s">
        <v>1</v>
      </c>
      <c r="D110" s="29" t="s">
        <v>2</v>
      </c>
      <c r="E110" s="47" t="s">
        <v>3</v>
      </c>
      <c r="F110" s="29" t="s">
        <v>4</v>
      </c>
      <c r="G110" s="30"/>
      <c r="H110" s="1"/>
      <c r="I110" s="1"/>
      <c r="J110" s="29" t="s">
        <v>0</v>
      </c>
      <c r="K110" s="29" t="s">
        <v>13</v>
      </c>
      <c r="L110" s="29" t="s">
        <v>2</v>
      </c>
      <c r="M110" s="47" t="s">
        <v>3</v>
      </c>
      <c r="N110" s="29" t="s">
        <v>4</v>
      </c>
      <c r="O110" s="1"/>
    </row>
    <row r="111" spans="1:15" ht="16.5" x14ac:dyDescent="0.35">
      <c r="A111" s="1"/>
      <c r="B111" s="31">
        <v>0</v>
      </c>
      <c r="C111" s="32">
        <v>3820.0398703112023</v>
      </c>
      <c r="D111" s="33">
        <v>1217.2906879520399</v>
      </c>
      <c r="E111" s="32">
        <v>5037.330558263242</v>
      </c>
      <c r="F111" s="32">
        <v>723.50119525515561</v>
      </c>
      <c r="G111" s="34"/>
      <c r="H111" s="1"/>
      <c r="I111" s="1"/>
      <c r="J111" s="31">
        <v>0</v>
      </c>
      <c r="K111" s="32">
        <v>3890.6559008164118</v>
      </c>
      <c r="L111" s="33">
        <v>1243.1904898233597</v>
      </c>
      <c r="M111" s="32">
        <v>5133.8463906397719</v>
      </c>
      <c r="N111" s="32">
        <v>737.0134117878697</v>
      </c>
      <c r="O111" s="1"/>
    </row>
    <row r="112" spans="1:15" ht="16.5" x14ac:dyDescent="0.35">
      <c r="A112" s="1"/>
      <c r="B112" s="31">
        <v>1</v>
      </c>
      <c r="C112" s="35">
        <v>3852.2804113325024</v>
      </c>
      <c r="D112" s="36">
        <v>1217.2906879520399</v>
      </c>
      <c r="E112" s="35">
        <v>5069.5710992845425</v>
      </c>
      <c r="F112" s="35">
        <v>728.01487099813767</v>
      </c>
      <c r="G112" s="24"/>
      <c r="H112" s="1"/>
      <c r="I112" s="1"/>
      <c r="J112" s="31">
        <v>1</v>
      </c>
      <c r="K112" s="35">
        <v>3923.5824107956123</v>
      </c>
      <c r="L112" s="36">
        <v>1243.1904898233597</v>
      </c>
      <c r="M112" s="35">
        <v>5166.772900618972</v>
      </c>
      <c r="N112" s="35">
        <v>741.62312318495765</v>
      </c>
      <c r="O112" s="1"/>
    </row>
    <row r="113" spans="1:15" ht="16.5" x14ac:dyDescent="0.35">
      <c r="A113" s="1"/>
      <c r="B113" s="31">
        <v>2</v>
      </c>
      <c r="C113" s="35">
        <v>3884.5209523538028</v>
      </c>
      <c r="D113" s="36">
        <v>1217.2906879520399</v>
      </c>
      <c r="E113" s="35">
        <v>5101.811640305843</v>
      </c>
      <c r="F113" s="35">
        <v>732.5285467411195</v>
      </c>
      <c r="G113" s="24"/>
      <c r="H113" s="1"/>
      <c r="I113" s="1"/>
      <c r="J113" s="31">
        <v>2</v>
      </c>
      <c r="K113" s="35">
        <v>3956.5089207748124</v>
      </c>
      <c r="L113" s="36">
        <v>1243.1904898233597</v>
      </c>
      <c r="M113" s="35">
        <v>5199.6994105981721</v>
      </c>
      <c r="N113" s="35">
        <v>746.23283458204571</v>
      </c>
      <c r="O113" s="1"/>
    </row>
    <row r="114" spans="1:15" ht="16.5" x14ac:dyDescent="0.35">
      <c r="A114" s="1"/>
      <c r="B114" s="31">
        <v>3</v>
      </c>
      <c r="C114" s="35">
        <v>3916.7614933751024</v>
      </c>
      <c r="D114" s="36">
        <v>1217.2906879520399</v>
      </c>
      <c r="E114" s="35">
        <v>5134.0521813271425</v>
      </c>
      <c r="F114" s="35">
        <v>737.04222248410156</v>
      </c>
      <c r="G114" s="24"/>
      <c r="H114" s="1"/>
      <c r="I114" s="1"/>
      <c r="J114" s="31">
        <v>3</v>
      </c>
      <c r="K114" s="35">
        <v>3989.4354307540125</v>
      </c>
      <c r="L114" s="36">
        <v>1243.1904898233597</v>
      </c>
      <c r="M114" s="35">
        <v>5232.6259205773722</v>
      </c>
      <c r="N114" s="35">
        <v>750.84254597913366</v>
      </c>
      <c r="O114" s="1"/>
    </row>
    <row r="115" spans="1:15" ht="16.5" x14ac:dyDescent="0.35">
      <c r="A115" s="1"/>
      <c r="B115" s="31">
        <v>4</v>
      </c>
      <c r="C115" s="35">
        <v>3949.0020343964025</v>
      </c>
      <c r="D115" s="36">
        <v>1217.2906879520399</v>
      </c>
      <c r="E115" s="35">
        <v>5166.2927223484421</v>
      </c>
      <c r="F115" s="35">
        <v>741.55589822708362</v>
      </c>
      <c r="G115" s="24"/>
      <c r="H115" s="1"/>
      <c r="I115" s="1"/>
      <c r="J115" s="31">
        <v>4</v>
      </c>
      <c r="K115" s="35">
        <v>4022.3619407332121</v>
      </c>
      <c r="L115" s="36">
        <v>1243.1904898233597</v>
      </c>
      <c r="M115" s="35">
        <v>5265.5524305565723</v>
      </c>
      <c r="N115" s="35">
        <v>755.45225737622161</v>
      </c>
      <c r="O115" s="1"/>
    </row>
    <row r="116" spans="1:15" ht="16.5" x14ac:dyDescent="0.35">
      <c r="A116" s="1"/>
      <c r="B116" s="31">
        <v>5</v>
      </c>
      <c r="C116" s="35">
        <v>3981.242575417702</v>
      </c>
      <c r="D116" s="36">
        <v>1217.2906879520399</v>
      </c>
      <c r="E116" s="35">
        <v>5198.5332633697417</v>
      </c>
      <c r="F116" s="35">
        <v>746.06957397006556</v>
      </c>
      <c r="G116" s="24"/>
      <c r="H116" s="1"/>
      <c r="I116" s="1"/>
      <c r="J116" s="31">
        <v>5</v>
      </c>
      <c r="K116" s="35">
        <v>4055.2884507124122</v>
      </c>
      <c r="L116" s="36">
        <v>1243.1904898233597</v>
      </c>
      <c r="M116" s="35">
        <v>5298.4789405357715</v>
      </c>
      <c r="N116" s="35">
        <v>760.06196877330967</v>
      </c>
      <c r="O116" s="1"/>
    </row>
    <row r="117" spans="1:15" ht="16.5" x14ac:dyDescent="0.35">
      <c r="A117" s="1"/>
      <c r="B117" s="31">
        <v>6</v>
      </c>
      <c r="C117" s="35">
        <v>4013.4831164390025</v>
      </c>
      <c r="D117" s="36">
        <v>1217.2906879520399</v>
      </c>
      <c r="E117" s="35">
        <v>5230.7738043910422</v>
      </c>
      <c r="F117" s="35">
        <v>750.58324971304762</v>
      </c>
      <c r="G117" s="24"/>
      <c r="H117" s="1"/>
      <c r="I117" s="1"/>
      <c r="J117" s="31">
        <v>6</v>
      </c>
      <c r="K117" s="35">
        <v>4088.2149606916123</v>
      </c>
      <c r="L117" s="36">
        <v>1243.1904898233597</v>
      </c>
      <c r="M117" s="35">
        <v>5331.4054505149725</v>
      </c>
      <c r="N117" s="35">
        <v>764.67168017039774</v>
      </c>
      <c r="O117" s="1"/>
    </row>
    <row r="118" spans="1:15" ht="16.5" x14ac:dyDescent="0.35">
      <c r="A118" s="1"/>
      <c r="B118" s="31">
        <v>7</v>
      </c>
      <c r="C118" s="35">
        <v>4045.723657460303</v>
      </c>
      <c r="D118" s="36">
        <v>1217.2906879520399</v>
      </c>
      <c r="E118" s="35">
        <v>5263.0143454123427</v>
      </c>
      <c r="F118" s="35">
        <v>755.09692545602957</v>
      </c>
      <c r="G118" s="24"/>
      <c r="H118" s="1"/>
      <c r="I118" s="1"/>
      <c r="J118" s="31">
        <v>7</v>
      </c>
      <c r="K118" s="35">
        <v>4121.1414706708129</v>
      </c>
      <c r="L118" s="36">
        <v>1243.1904898233597</v>
      </c>
      <c r="M118" s="35">
        <v>5364.3319604941726</v>
      </c>
      <c r="N118" s="35">
        <v>769.28139156748591</v>
      </c>
      <c r="O118" s="1"/>
    </row>
    <row r="119" spans="1:15" ht="16.5" x14ac:dyDescent="0.35">
      <c r="A119" s="1"/>
      <c r="B119" s="31">
        <v>8</v>
      </c>
      <c r="C119" s="35">
        <v>4077.9641984816026</v>
      </c>
      <c r="D119" s="36">
        <v>1217.2906879520399</v>
      </c>
      <c r="E119" s="35">
        <v>5295.2548864336422</v>
      </c>
      <c r="F119" s="35">
        <v>759.61060119901151</v>
      </c>
      <c r="G119" s="24"/>
      <c r="H119" s="1"/>
      <c r="I119" s="1"/>
      <c r="J119" s="31">
        <v>8</v>
      </c>
      <c r="K119" s="35">
        <v>4154.067980650012</v>
      </c>
      <c r="L119" s="36">
        <v>1243.1904898233597</v>
      </c>
      <c r="M119" s="35">
        <v>5397.2584704733717</v>
      </c>
      <c r="N119" s="35">
        <v>773.89110296457363</v>
      </c>
      <c r="O119" s="1"/>
    </row>
    <row r="120" spans="1:15" ht="16.5" x14ac:dyDescent="0.35">
      <c r="A120" s="1"/>
      <c r="B120" s="31">
        <v>9</v>
      </c>
      <c r="C120" s="35">
        <v>4110.2047395029022</v>
      </c>
      <c r="D120" s="36">
        <v>1217.2906879520399</v>
      </c>
      <c r="E120" s="35">
        <v>5327.4954274549418</v>
      </c>
      <c r="F120" s="35">
        <v>764.12427694199357</v>
      </c>
      <c r="G120" s="24"/>
      <c r="H120" s="1"/>
      <c r="I120" s="1"/>
      <c r="J120" s="31">
        <v>9</v>
      </c>
      <c r="K120" s="35">
        <v>4186.9944906292121</v>
      </c>
      <c r="L120" s="36">
        <v>1243.1904898233597</v>
      </c>
      <c r="M120" s="35">
        <v>5430.1849804525718</v>
      </c>
      <c r="N120" s="35">
        <v>778.50081436166181</v>
      </c>
      <c r="O120" s="1"/>
    </row>
    <row r="121" spans="1:15" ht="16.5" x14ac:dyDescent="0.35">
      <c r="A121" s="1"/>
      <c r="B121" s="31">
        <v>10</v>
      </c>
      <c r="C121" s="35">
        <v>4142.4452805242026</v>
      </c>
      <c r="D121" s="36">
        <v>1217.2906879520399</v>
      </c>
      <c r="E121" s="35">
        <v>5359.7359684762423</v>
      </c>
      <c r="F121" s="35">
        <v>768.63795268497563</v>
      </c>
      <c r="G121" s="24"/>
      <c r="H121" s="1"/>
      <c r="I121" s="1"/>
      <c r="J121" s="31">
        <v>10</v>
      </c>
      <c r="K121" s="35">
        <v>4219.9210006084122</v>
      </c>
      <c r="L121" s="36">
        <v>1243.1904898233597</v>
      </c>
      <c r="M121" s="35">
        <v>5463.1114904317719</v>
      </c>
      <c r="N121" s="35">
        <v>783.11052575874976</v>
      </c>
      <c r="O121" s="1"/>
    </row>
    <row r="122" spans="1:15" ht="16.5" x14ac:dyDescent="0.35">
      <c r="A122" s="1"/>
      <c r="B122" s="31">
        <v>11</v>
      </c>
      <c r="C122" s="35">
        <v>4174.6858215455022</v>
      </c>
      <c r="D122" s="36">
        <v>1217.2906879520399</v>
      </c>
      <c r="E122" s="35">
        <v>5391.9765094975419</v>
      </c>
      <c r="F122" s="35">
        <v>773.15162842795746</v>
      </c>
      <c r="G122" s="24"/>
      <c r="H122" s="1"/>
      <c r="I122" s="1"/>
      <c r="J122" s="31">
        <v>11</v>
      </c>
      <c r="K122" s="35">
        <v>4252.8475105876123</v>
      </c>
      <c r="L122" s="36">
        <v>1243.1904898233597</v>
      </c>
      <c r="M122" s="35">
        <v>5496.038000410972</v>
      </c>
      <c r="N122" s="35">
        <v>787.72023715583782</v>
      </c>
      <c r="O122" s="1"/>
    </row>
    <row r="123" spans="1:15" ht="16.5" x14ac:dyDescent="0.35">
      <c r="A123" s="1"/>
      <c r="B123" s="31">
        <v>12</v>
      </c>
      <c r="C123" s="35">
        <v>4206.9263625668027</v>
      </c>
      <c r="D123" s="36">
        <v>1217.2906879520399</v>
      </c>
      <c r="E123" s="35">
        <v>5424.2170505188424</v>
      </c>
      <c r="F123" s="35">
        <v>777.66530417093963</v>
      </c>
      <c r="G123" s="24"/>
      <c r="H123" s="1"/>
      <c r="I123" s="1"/>
      <c r="J123" s="31">
        <v>12</v>
      </c>
      <c r="K123" s="35">
        <v>4285.7740205668133</v>
      </c>
      <c r="L123" s="36">
        <v>1243.1904898233597</v>
      </c>
      <c r="M123" s="35">
        <v>5528.964510390173</v>
      </c>
      <c r="N123" s="35">
        <v>792.32994855292577</v>
      </c>
      <c r="O123" s="1"/>
    </row>
    <row r="124" spans="1:15" ht="16.5" x14ac:dyDescent="0.35">
      <c r="A124" s="1"/>
      <c r="B124" s="31">
        <v>13</v>
      </c>
      <c r="C124" s="35">
        <v>4239.1669035881023</v>
      </c>
      <c r="D124" s="36">
        <v>1217.2906879520399</v>
      </c>
      <c r="E124" s="35">
        <v>5456.4575915401419</v>
      </c>
      <c r="F124" s="35">
        <v>782.17897991392158</v>
      </c>
      <c r="G124" s="24"/>
      <c r="H124" s="1"/>
      <c r="I124" s="1"/>
      <c r="J124" s="31">
        <v>13</v>
      </c>
      <c r="K124" s="35">
        <v>4318.7005305460125</v>
      </c>
      <c r="L124" s="36">
        <v>1243.1904898233597</v>
      </c>
      <c r="M124" s="35">
        <v>5561.8910203693722</v>
      </c>
      <c r="N124" s="35">
        <v>796.93965995001372</v>
      </c>
      <c r="O124" s="1"/>
    </row>
    <row r="125" spans="1:15" ht="16.5" x14ac:dyDescent="0.35">
      <c r="A125" s="1"/>
      <c r="B125" s="31">
        <v>14</v>
      </c>
      <c r="C125" s="35">
        <v>4271.4074446094037</v>
      </c>
      <c r="D125" s="36">
        <v>1217.2906879520399</v>
      </c>
      <c r="E125" s="35">
        <v>5488.6981325614433</v>
      </c>
      <c r="F125" s="35">
        <v>786.69265565690364</v>
      </c>
      <c r="G125" s="24"/>
      <c r="H125" s="1"/>
      <c r="I125" s="1"/>
      <c r="J125" s="31">
        <v>14</v>
      </c>
      <c r="K125" s="35">
        <v>4351.6270405252135</v>
      </c>
      <c r="L125" s="36">
        <v>1243.1904898233597</v>
      </c>
      <c r="M125" s="35">
        <v>5594.8175303485732</v>
      </c>
      <c r="N125" s="35">
        <v>801.54937134710178</v>
      </c>
      <c r="O125" s="1"/>
    </row>
    <row r="126" spans="1:15" ht="16.5" x14ac:dyDescent="0.35">
      <c r="A126" s="1" t="s">
        <v>13</v>
      </c>
      <c r="B126" s="31">
        <v>15</v>
      </c>
      <c r="C126" s="35">
        <v>4303.6479856307033</v>
      </c>
      <c r="D126" s="36">
        <v>1217.2906879520399</v>
      </c>
      <c r="E126" s="35">
        <v>5520.9386735827429</v>
      </c>
      <c r="F126" s="35">
        <v>791.20633139988558</v>
      </c>
      <c r="G126" s="24"/>
      <c r="H126" s="1"/>
      <c r="I126" s="1"/>
      <c r="J126" s="31">
        <v>15</v>
      </c>
      <c r="K126" s="35">
        <v>4384.5535505044127</v>
      </c>
      <c r="L126" s="36">
        <v>1243.1904898233597</v>
      </c>
      <c r="M126" s="35">
        <v>5627.7440403277724</v>
      </c>
      <c r="N126" s="35">
        <v>806.15908274418962</v>
      </c>
      <c r="O126" s="1"/>
    </row>
    <row r="127" spans="1:15" x14ac:dyDescent="0.3">
      <c r="A127" s="73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5"/>
    </row>
    <row r="128" spans="1:15" x14ac:dyDescent="0.3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</row>
    <row r="129" spans="1:15" ht="25.5" x14ac:dyDescent="0.55000000000000004">
      <c r="A129" s="1"/>
      <c r="B129" s="2" t="s">
        <v>14</v>
      </c>
      <c r="C129" s="37"/>
      <c r="D129" s="37"/>
      <c r="E129" s="38"/>
      <c r="F129" s="4" t="str">
        <f>$F$20</f>
        <v>מעודכן לינואר 2021</v>
      </c>
      <c r="G129" s="5"/>
      <c r="H129" s="1"/>
      <c r="I129" s="1"/>
      <c r="J129" s="2" t="s">
        <v>15</v>
      </c>
      <c r="K129" s="37"/>
      <c r="L129" s="37"/>
      <c r="M129" s="38"/>
      <c r="N129" s="4" t="str">
        <f>$F$20</f>
        <v>מעודכן לינואר 2021</v>
      </c>
      <c r="O129" s="5"/>
    </row>
    <row r="130" spans="1:15" s="54" customFormat="1" ht="33" x14ac:dyDescent="0.3">
      <c r="A130" s="48"/>
      <c r="B130" s="49" t="s">
        <v>0</v>
      </c>
      <c r="C130" s="50" t="s">
        <v>1</v>
      </c>
      <c r="D130" s="49" t="s">
        <v>2</v>
      </c>
      <c r="E130" s="49" t="s">
        <v>3</v>
      </c>
      <c r="F130" s="49" t="s">
        <v>4</v>
      </c>
      <c r="G130" s="51"/>
      <c r="H130" s="52"/>
      <c r="I130" s="53"/>
      <c r="J130" s="49" t="s">
        <v>0</v>
      </c>
      <c r="K130" s="50" t="s">
        <v>1</v>
      </c>
      <c r="L130" s="49" t="s">
        <v>2</v>
      </c>
      <c r="M130" s="49" t="s">
        <v>3</v>
      </c>
      <c r="N130" s="49" t="s">
        <v>4</v>
      </c>
      <c r="O130" s="51"/>
    </row>
    <row r="131" spans="1:15" ht="16.5" x14ac:dyDescent="0.35">
      <c r="A131" s="7"/>
      <c r="B131" s="8">
        <v>0</v>
      </c>
      <c r="C131" s="9">
        <v>7852.4989178245432</v>
      </c>
      <c r="D131" s="9">
        <v>2158.585642908864</v>
      </c>
      <c r="E131" s="9">
        <f>SUM($C131:$D131)</f>
        <v>10011.084560733407</v>
      </c>
      <c r="F131" s="9">
        <v>1422.3449302862975</v>
      </c>
      <c r="G131" s="10"/>
      <c r="H131" s="14"/>
      <c r="I131" s="7"/>
      <c r="J131" s="8">
        <v>0</v>
      </c>
      <c r="K131" s="9">
        <v>6324.0407806741432</v>
      </c>
      <c r="L131" s="9">
        <v>2110.3220600205123</v>
      </c>
      <c r="M131" s="9">
        <f>SUM($K131:$L131)</f>
        <v>8434.3628406946555</v>
      </c>
      <c r="N131" s="9">
        <v>1201.6038894808721</v>
      </c>
      <c r="O131" s="10"/>
    </row>
    <row r="132" spans="1:15" ht="16.5" x14ac:dyDescent="0.35">
      <c r="A132" s="7"/>
      <c r="B132" s="8">
        <v>1</v>
      </c>
      <c r="C132" s="11">
        <v>7919.7835251733422</v>
      </c>
      <c r="D132" s="11">
        <f>$D$131</f>
        <v>2158.585642908864</v>
      </c>
      <c r="E132" s="11">
        <f t="shared" ref="E132:E161" si="8">SUM($C132:$D132)</f>
        <v>10078.369168082207</v>
      </c>
      <c r="F132" s="11">
        <v>1431.7647753151293</v>
      </c>
      <c r="G132" s="13"/>
      <c r="H132" s="14"/>
      <c r="I132" s="7"/>
      <c r="J132" s="8">
        <v>1</v>
      </c>
      <c r="K132" s="11">
        <v>6379.9919878489445</v>
      </c>
      <c r="L132" s="12">
        <f>$L$131</f>
        <v>2110.3220600205123</v>
      </c>
      <c r="M132" s="11">
        <f>SUM($K132:$L132)</f>
        <v>8490.3140478694568</v>
      </c>
      <c r="N132" s="11">
        <v>1209.4370584853443</v>
      </c>
      <c r="O132" s="13"/>
    </row>
    <row r="133" spans="1:15" ht="16.5" x14ac:dyDescent="0.35">
      <c r="A133" s="7"/>
      <c r="B133" s="8">
        <v>2</v>
      </c>
      <c r="C133" s="11">
        <v>7987.0681325221431</v>
      </c>
      <c r="D133" s="11">
        <f t="shared" ref="D133:D161" si="9">$D$131</f>
        <v>2158.585642908864</v>
      </c>
      <c r="E133" s="11">
        <f t="shared" si="8"/>
        <v>10145.653775431007</v>
      </c>
      <c r="F133" s="11">
        <v>1441.1846203439618</v>
      </c>
      <c r="G133" s="13"/>
      <c r="H133" s="14"/>
      <c r="I133" s="7"/>
      <c r="J133" s="8">
        <v>2</v>
      </c>
      <c r="K133" s="11">
        <v>6435.8238960745439</v>
      </c>
      <c r="L133" s="12">
        <f t="shared" ref="L133:L146" si="10">$L$131</f>
        <v>2110.3220600205123</v>
      </c>
      <c r="M133" s="11">
        <f t="shared" ref="M133:M146" si="11">SUM($K133:$L133)</f>
        <v>8546.145956095057</v>
      </c>
      <c r="N133" s="11">
        <v>1217.2535256369283</v>
      </c>
      <c r="O133" s="13"/>
    </row>
    <row r="134" spans="1:15" ht="16.5" x14ac:dyDescent="0.35">
      <c r="A134" s="7"/>
      <c r="B134" s="8">
        <v>3</v>
      </c>
      <c r="C134" s="11">
        <v>8054.2334409217419</v>
      </c>
      <c r="D134" s="11">
        <f t="shared" si="9"/>
        <v>2158.585642908864</v>
      </c>
      <c r="E134" s="11">
        <f t="shared" si="8"/>
        <v>10212.819083830605</v>
      </c>
      <c r="F134" s="11">
        <v>1450.5877635199051</v>
      </c>
      <c r="G134" s="13"/>
      <c r="H134" s="14"/>
      <c r="I134" s="7"/>
      <c r="J134" s="8">
        <v>3</v>
      </c>
      <c r="K134" s="11">
        <v>6491.7751032493425</v>
      </c>
      <c r="L134" s="12">
        <f t="shared" si="10"/>
        <v>2110.3220600205123</v>
      </c>
      <c r="M134" s="11">
        <f t="shared" si="11"/>
        <v>8602.0971632698547</v>
      </c>
      <c r="N134" s="11">
        <v>1225.0866946414001</v>
      </c>
      <c r="O134" s="13"/>
    </row>
    <row r="135" spans="1:15" ht="16.5" x14ac:dyDescent="0.35">
      <c r="A135" s="7"/>
      <c r="B135" s="8">
        <v>4</v>
      </c>
      <c r="C135" s="11">
        <v>8121.5180482705427</v>
      </c>
      <c r="D135" s="11">
        <f t="shared" si="9"/>
        <v>2158.585642908864</v>
      </c>
      <c r="E135" s="11">
        <f t="shared" si="8"/>
        <v>10280.103691179407</v>
      </c>
      <c r="F135" s="11">
        <v>1460.0076085487374</v>
      </c>
      <c r="G135" s="13"/>
      <c r="H135" s="14"/>
      <c r="I135" s="7"/>
      <c r="J135" s="8">
        <v>4</v>
      </c>
      <c r="K135" s="11">
        <v>6547.7263104241429</v>
      </c>
      <c r="L135" s="12">
        <f t="shared" si="10"/>
        <v>2110.3220600205123</v>
      </c>
      <c r="M135" s="11">
        <f t="shared" si="11"/>
        <v>8658.048370444656</v>
      </c>
      <c r="N135" s="11">
        <v>1232.9198636458723</v>
      </c>
      <c r="O135" s="13"/>
    </row>
    <row r="136" spans="1:15" ht="16.5" x14ac:dyDescent="0.35">
      <c r="A136" s="7"/>
      <c r="B136" s="8">
        <v>5</v>
      </c>
      <c r="C136" s="11">
        <v>8188.8026556193427</v>
      </c>
      <c r="D136" s="11">
        <f t="shared" si="9"/>
        <v>2158.585642908864</v>
      </c>
      <c r="E136" s="11">
        <f t="shared" si="8"/>
        <v>10347.388298528207</v>
      </c>
      <c r="F136" s="11">
        <v>1469.4274535775694</v>
      </c>
      <c r="G136" s="13"/>
      <c r="H136" s="14"/>
      <c r="I136" s="7"/>
      <c r="J136" s="8">
        <v>5</v>
      </c>
      <c r="K136" s="11">
        <v>6603.5582186497431</v>
      </c>
      <c r="L136" s="12">
        <f t="shared" si="10"/>
        <v>2110.3220600205123</v>
      </c>
      <c r="M136" s="11">
        <f t="shared" si="11"/>
        <v>8713.8802786702545</v>
      </c>
      <c r="N136" s="11">
        <v>1240.7363307974563</v>
      </c>
      <c r="O136" s="13"/>
    </row>
    <row r="137" spans="1:15" ht="16.5" x14ac:dyDescent="0.35">
      <c r="A137" s="7"/>
      <c r="B137" s="8">
        <v>6</v>
      </c>
      <c r="C137" s="11">
        <v>8256.0872629681435</v>
      </c>
      <c r="D137" s="11">
        <f t="shared" si="9"/>
        <v>2158.585642908864</v>
      </c>
      <c r="E137" s="11">
        <f t="shared" si="8"/>
        <v>10414.672905877007</v>
      </c>
      <c r="F137" s="11">
        <v>1478.8472986064016</v>
      </c>
      <c r="G137" s="13"/>
      <c r="H137" s="14"/>
      <c r="I137" s="7"/>
      <c r="J137" s="8">
        <v>6</v>
      </c>
      <c r="K137" s="11">
        <v>6659.5094258245435</v>
      </c>
      <c r="L137" s="12">
        <f t="shared" si="10"/>
        <v>2110.3220600205123</v>
      </c>
      <c r="M137" s="11">
        <f t="shared" si="11"/>
        <v>8769.8314858450558</v>
      </c>
      <c r="N137" s="11">
        <v>1248.5694998019283</v>
      </c>
      <c r="O137" s="13"/>
    </row>
    <row r="138" spans="1:15" ht="16.5" x14ac:dyDescent="0.35">
      <c r="A138" s="7"/>
      <c r="B138" s="8">
        <v>7</v>
      </c>
      <c r="C138" s="11">
        <v>8323.3718703169434</v>
      </c>
      <c r="D138" s="11">
        <f t="shared" si="9"/>
        <v>2158.585642908864</v>
      </c>
      <c r="E138" s="11">
        <f t="shared" si="8"/>
        <v>10481.957513225807</v>
      </c>
      <c r="F138" s="11">
        <v>1488.2671436352334</v>
      </c>
      <c r="G138" s="13"/>
      <c r="H138" s="14"/>
      <c r="I138" s="7"/>
      <c r="J138" s="8">
        <v>7</v>
      </c>
      <c r="K138" s="11">
        <v>6715.3413340501447</v>
      </c>
      <c r="L138" s="12">
        <f t="shared" si="10"/>
        <v>2110.3220600205123</v>
      </c>
      <c r="M138" s="11">
        <f t="shared" si="11"/>
        <v>8825.6633940706561</v>
      </c>
      <c r="N138" s="11">
        <v>1256.3859669535123</v>
      </c>
      <c r="O138" s="13"/>
    </row>
    <row r="139" spans="1:15" ht="16.5" x14ac:dyDescent="0.35">
      <c r="A139" s="7"/>
      <c r="B139" s="8">
        <v>8</v>
      </c>
      <c r="C139" s="11">
        <v>8390.6564776657433</v>
      </c>
      <c r="D139" s="11">
        <f t="shared" si="9"/>
        <v>2158.585642908864</v>
      </c>
      <c r="E139" s="11">
        <f t="shared" si="8"/>
        <v>10549.242120574607</v>
      </c>
      <c r="F139" s="11">
        <v>1497.6869886640654</v>
      </c>
      <c r="G139" s="13"/>
      <c r="H139" s="14"/>
      <c r="I139" s="7"/>
      <c r="J139" s="8">
        <v>8</v>
      </c>
      <c r="K139" s="11">
        <v>6771.2925412249424</v>
      </c>
      <c r="L139" s="12">
        <f t="shared" si="10"/>
        <v>2110.3220600205123</v>
      </c>
      <c r="M139" s="11">
        <f t="shared" si="11"/>
        <v>8881.6146012454556</v>
      </c>
      <c r="N139" s="11">
        <v>1264.2191359579842</v>
      </c>
      <c r="O139" s="13"/>
    </row>
    <row r="140" spans="1:15" ht="16.5" x14ac:dyDescent="0.35">
      <c r="A140" s="7"/>
      <c r="B140" s="8">
        <v>9</v>
      </c>
      <c r="C140" s="11">
        <v>8457.9410850145432</v>
      </c>
      <c r="D140" s="11">
        <f t="shared" si="9"/>
        <v>2158.585642908864</v>
      </c>
      <c r="E140" s="11">
        <f t="shared" si="8"/>
        <v>10616.526727923407</v>
      </c>
      <c r="F140" s="11">
        <v>1507.1068336928975</v>
      </c>
      <c r="G140" s="13"/>
      <c r="H140" s="14"/>
      <c r="I140" s="7"/>
      <c r="J140" s="8">
        <v>9</v>
      </c>
      <c r="K140" s="11">
        <v>6827.2437483997428</v>
      </c>
      <c r="L140" s="12">
        <f t="shared" si="10"/>
        <v>2110.3220600205123</v>
      </c>
      <c r="M140" s="11">
        <f t="shared" si="11"/>
        <v>8937.5658084202551</v>
      </c>
      <c r="N140" s="11">
        <v>1272.052304962456</v>
      </c>
      <c r="O140" s="13"/>
    </row>
    <row r="141" spans="1:15" ht="16.5" x14ac:dyDescent="0.35">
      <c r="A141" s="7"/>
      <c r="B141" s="8">
        <v>10</v>
      </c>
      <c r="C141" s="11">
        <v>8525.2256923633431</v>
      </c>
      <c r="D141" s="11">
        <f t="shared" si="9"/>
        <v>2158.585642908864</v>
      </c>
      <c r="E141" s="11">
        <f t="shared" si="8"/>
        <v>10683.811335272207</v>
      </c>
      <c r="F141" s="11">
        <v>1516.5266787217292</v>
      </c>
      <c r="G141" s="13"/>
      <c r="H141" s="14"/>
      <c r="I141" s="7"/>
      <c r="J141" s="8">
        <v>10</v>
      </c>
      <c r="K141" s="11">
        <v>6883.0756566253431</v>
      </c>
      <c r="L141" s="12">
        <f t="shared" si="10"/>
        <v>2110.3220600205123</v>
      </c>
      <c r="M141" s="11">
        <f t="shared" si="11"/>
        <v>8993.3977166458553</v>
      </c>
      <c r="N141" s="11">
        <v>1279.8687721140402</v>
      </c>
      <c r="O141" s="13"/>
    </row>
    <row r="142" spans="1:15" ht="16.5" x14ac:dyDescent="0.35">
      <c r="A142" s="7"/>
      <c r="B142" s="8">
        <v>11</v>
      </c>
      <c r="C142" s="11">
        <v>8592.5102997121448</v>
      </c>
      <c r="D142" s="11">
        <f t="shared" si="9"/>
        <v>2158.585642908864</v>
      </c>
      <c r="E142" s="11">
        <f t="shared" si="8"/>
        <v>10751.095942621008</v>
      </c>
      <c r="F142" s="11">
        <v>1525.9465237505617</v>
      </c>
      <c r="G142" s="13"/>
      <c r="H142" s="14"/>
      <c r="I142" s="7"/>
      <c r="J142" s="8">
        <v>11</v>
      </c>
      <c r="K142" s="11">
        <v>6939.0268638001435</v>
      </c>
      <c r="L142" s="12">
        <f t="shared" si="10"/>
        <v>2110.3220600205123</v>
      </c>
      <c r="M142" s="11">
        <f t="shared" si="11"/>
        <v>9049.3489238206566</v>
      </c>
      <c r="N142" s="11">
        <v>1287.7019411185122</v>
      </c>
      <c r="O142" s="13"/>
    </row>
    <row r="143" spans="1:15" ht="16.5" x14ac:dyDescent="0.35">
      <c r="A143" s="7"/>
      <c r="B143" s="8">
        <v>12</v>
      </c>
      <c r="C143" s="11">
        <v>8659.6756081117437</v>
      </c>
      <c r="D143" s="11">
        <f t="shared" si="9"/>
        <v>2158.585642908864</v>
      </c>
      <c r="E143" s="11">
        <f t="shared" si="8"/>
        <v>10818.261251020607</v>
      </c>
      <c r="F143" s="11">
        <v>1535.3496669265055</v>
      </c>
      <c r="G143" s="13"/>
      <c r="H143" s="14"/>
      <c r="I143" s="7"/>
      <c r="J143" s="8">
        <v>12</v>
      </c>
      <c r="K143" s="11">
        <v>6994.978070974943</v>
      </c>
      <c r="L143" s="12">
        <f t="shared" si="10"/>
        <v>2110.3220600205123</v>
      </c>
      <c r="M143" s="11">
        <f t="shared" si="11"/>
        <v>9105.3001309954561</v>
      </c>
      <c r="N143" s="11">
        <v>1295.5351101229842</v>
      </c>
      <c r="O143" s="13"/>
    </row>
    <row r="144" spans="1:15" ht="16.5" x14ac:dyDescent="0.35">
      <c r="A144" s="7"/>
      <c r="B144" s="8">
        <v>13</v>
      </c>
      <c r="C144" s="11">
        <v>8726.9602154605436</v>
      </c>
      <c r="D144" s="11">
        <f t="shared" si="9"/>
        <v>2158.585642908864</v>
      </c>
      <c r="E144" s="11">
        <f t="shared" si="8"/>
        <v>10885.545858369407</v>
      </c>
      <c r="F144" s="11">
        <v>1544.7695119553373</v>
      </c>
      <c r="G144" s="13"/>
      <c r="H144" s="14"/>
      <c r="I144" s="7"/>
      <c r="J144" s="8">
        <v>13</v>
      </c>
      <c r="K144" s="11">
        <v>7050.8099792005423</v>
      </c>
      <c r="L144" s="12">
        <f t="shared" si="10"/>
        <v>2110.3220600205123</v>
      </c>
      <c r="M144" s="11">
        <f t="shared" si="11"/>
        <v>9161.1320392210546</v>
      </c>
      <c r="N144" s="11">
        <v>1303.3515772745682</v>
      </c>
      <c r="O144" s="13"/>
    </row>
    <row r="145" spans="1:15" ht="16.5" x14ac:dyDescent="0.35">
      <c r="A145" s="7"/>
      <c r="B145" s="8">
        <v>14</v>
      </c>
      <c r="C145" s="11">
        <v>8794.2448228093435</v>
      </c>
      <c r="D145" s="11">
        <f t="shared" si="9"/>
        <v>2158.585642908864</v>
      </c>
      <c r="E145" s="11">
        <f t="shared" si="8"/>
        <v>10952.830465718207</v>
      </c>
      <c r="F145" s="11">
        <v>1554.1893569841693</v>
      </c>
      <c r="G145" s="13"/>
      <c r="H145" s="14"/>
      <c r="I145" s="7"/>
      <c r="J145" s="8">
        <v>14</v>
      </c>
      <c r="K145" s="11">
        <v>7106.7611863753427</v>
      </c>
      <c r="L145" s="12">
        <f t="shared" si="10"/>
        <v>2110.3220600205123</v>
      </c>
      <c r="M145" s="11">
        <f t="shared" si="11"/>
        <v>9217.0832463958541</v>
      </c>
      <c r="N145" s="11">
        <v>1311.1847462790402</v>
      </c>
      <c r="O145" s="13"/>
    </row>
    <row r="146" spans="1:15" ht="16.5" x14ac:dyDescent="0.35">
      <c r="A146" s="7"/>
      <c r="B146" s="8">
        <v>15</v>
      </c>
      <c r="C146" s="11">
        <v>8861.5294301581453</v>
      </c>
      <c r="D146" s="11">
        <f t="shared" si="9"/>
        <v>2158.585642908864</v>
      </c>
      <c r="E146" s="11">
        <f t="shared" si="8"/>
        <v>11020.115073067009</v>
      </c>
      <c r="F146" s="11">
        <v>1563.6092020130018</v>
      </c>
      <c r="G146" s="13"/>
      <c r="H146" s="14"/>
      <c r="I146" s="7"/>
      <c r="J146" s="8">
        <v>15</v>
      </c>
      <c r="K146" s="11">
        <v>7162.593094600943</v>
      </c>
      <c r="L146" s="12">
        <f t="shared" si="10"/>
        <v>2110.3220600205123</v>
      </c>
      <c r="M146" s="11">
        <f t="shared" si="11"/>
        <v>9272.9151546214562</v>
      </c>
      <c r="N146" s="11">
        <v>1319.0012134306241</v>
      </c>
      <c r="O146" s="13"/>
    </row>
    <row r="147" spans="1:15" ht="16.5" x14ac:dyDescent="0.35">
      <c r="A147" s="7"/>
      <c r="B147" s="8">
        <v>16</v>
      </c>
      <c r="C147" s="11">
        <v>8928.8140375069434</v>
      </c>
      <c r="D147" s="11">
        <f t="shared" si="9"/>
        <v>2158.585642908864</v>
      </c>
      <c r="E147" s="11">
        <f t="shared" si="8"/>
        <v>11087.399680415807</v>
      </c>
      <c r="F147" s="11">
        <v>1573.0290470418333</v>
      </c>
      <c r="G147" s="13"/>
      <c r="H147" s="14"/>
      <c r="I147" s="7"/>
      <c r="J147" s="26"/>
      <c r="K147" s="26"/>
      <c r="L147" s="26"/>
      <c r="M147" s="26"/>
      <c r="N147" s="26"/>
      <c r="O147" s="13"/>
    </row>
    <row r="148" spans="1:15" ht="16.5" x14ac:dyDescent="0.35">
      <c r="A148" s="7"/>
      <c r="B148" s="8">
        <v>17</v>
      </c>
      <c r="C148" s="11">
        <v>8996.0986448557433</v>
      </c>
      <c r="D148" s="11">
        <f t="shared" si="9"/>
        <v>2158.585642908864</v>
      </c>
      <c r="E148" s="11">
        <f t="shared" si="8"/>
        <v>11154.684287764607</v>
      </c>
      <c r="F148" s="11">
        <v>1582.4488920706654</v>
      </c>
      <c r="G148" s="13"/>
      <c r="H148" s="14"/>
      <c r="I148" s="7"/>
      <c r="J148" s="14"/>
      <c r="K148" s="14"/>
      <c r="L148" s="14"/>
      <c r="M148" s="14"/>
      <c r="N148" s="14"/>
      <c r="O148" s="13"/>
    </row>
    <row r="149" spans="1:15" ht="16.5" x14ac:dyDescent="0.35">
      <c r="A149" s="7"/>
      <c r="B149" s="8">
        <v>18</v>
      </c>
      <c r="C149" s="11">
        <v>9063.3832522045432</v>
      </c>
      <c r="D149" s="11">
        <f t="shared" si="9"/>
        <v>2158.585642908864</v>
      </c>
      <c r="E149" s="11">
        <f t="shared" si="8"/>
        <v>11221.968895113407</v>
      </c>
      <c r="F149" s="11">
        <v>1591.8687370994974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19</v>
      </c>
      <c r="C150" s="11">
        <v>9130.6678595533431</v>
      </c>
      <c r="D150" s="11">
        <f t="shared" si="9"/>
        <v>2158.585642908864</v>
      </c>
      <c r="E150" s="11">
        <f t="shared" si="8"/>
        <v>11289.253502462207</v>
      </c>
      <c r="F150" s="11">
        <v>1601.2885821283294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20</v>
      </c>
      <c r="C151" s="11">
        <v>9197.952466902143</v>
      </c>
      <c r="D151" s="11">
        <f t="shared" si="9"/>
        <v>2158.585642908864</v>
      </c>
      <c r="E151" s="11">
        <f t="shared" si="8"/>
        <v>11356.538109811007</v>
      </c>
      <c r="F151" s="11">
        <v>1610.7084271571614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21</v>
      </c>
      <c r="C152" s="11">
        <v>9265.1177753017437</v>
      </c>
      <c r="D152" s="11">
        <f t="shared" si="9"/>
        <v>2158.585642908864</v>
      </c>
      <c r="E152" s="11">
        <f t="shared" si="8"/>
        <v>11423.703418210607</v>
      </c>
      <c r="F152" s="11">
        <v>1620.1115703331054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22</v>
      </c>
      <c r="C153" s="11">
        <v>9332.4023826505436</v>
      </c>
      <c r="D153" s="11">
        <f t="shared" si="9"/>
        <v>2158.585642908864</v>
      </c>
      <c r="E153" s="11">
        <f t="shared" si="8"/>
        <v>11490.988025559407</v>
      </c>
      <c r="F153" s="11">
        <v>1629.5314153619372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23</v>
      </c>
      <c r="C154" s="11">
        <v>9399.6869899993435</v>
      </c>
      <c r="D154" s="11">
        <f t="shared" si="9"/>
        <v>2158.585642908864</v>
      </c>
      <c r="E154" s="11">
        <f t="shared" si="8"/>
        <v>11558.272632908207</v>
      </c>
      <c r="F154" s="11">
        <v>1638.9512603907694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24</v>
      </c>
      <c r="C155" s="11">
        <v>9466.9715973481452</v>
      </c>
      <c r="D155" s="11">
        <f t="shared" si="9"/>
        <v>2158.585642908864</v>
      </c>
      <c r="E155" s="11">
        <f t="shared" si="8"/>
        <v>11625.557240257009</v>
      </c>
      <c r="F155" s="11">
        <v>1648.3711054196017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25</v>
      </c>
      <c r="C156" s="11">
        <v>9534.2562046969451</v>
      </c>
      <c r="D156" s="11">
        <f t="shared" si="9"/>
        <v>2158.585642908864</v>
      </c>
      <c r="E156" s="11">
        <f t="shared" si="8"/>
        <v>11692.841847605809</v>
      </c>
      <c r="F156" s="11">
        <v>1657.7909504484335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39"/>
      <c r="B157" s="8">
        <v>26</v>
      </c>
      <c r="C157" s="11">
        <v>9601.5408120457432</v>
      </c>
      <c r="D157" s="11">
        <f t="shared" si="9"/>
        <v>2158.585642908864</v>
      </c>
      <c r="E157" s="11">
        <f t="shared" si="8"/>
        <v>11760.126454954607</v>
      </c>
      <c r="F157" s="11">
        <v>1667.2107954772655</v>
      </c>
      <c r="G157" s="40"/>
      <c r="H157" s="14"/>
      <c r="I157" s="14"/>
      <c r="J157" s="14"/>
      <c r="K157" s="14"/>
      <c r="L157" s="14"/>
      <c r="M157" s="14"/>
      <c r="N157" s="14"/>
      <c r="O157" s="40"/>
    </row>
    <row r="158" spans="1:15" ht="16.5" x14ac:dyDescent="0.35">
      <c r="A158" s="7"/>
      <c r="B158" s="8">
        <v>27</v>
      </c>
      <c r="C158" s="11">
        <v>9668.8254193945413</v>
      </c>
      <c r="D158" s="11">
        <f t="shared" si="9"/>
        <v>2158.585642908864</v>
      </c>
      <c r="E158" s="11">
        <f t="shared" si="8"/>
        <v>11827.411062303405</v>
      </c>
      <c r="F158" s="11">
        <v>1676.6306405060973</v>
      </c>
      <c r="G158" s="41"/>
      <c r="H158" s="14"/>
      <c r="I158" s="14"/>
      <c r="J158" s="14"/>
      <c r="K158" s="14"/>
      <c r="L158" s="14"/>
      <c r="M158" s="14"/>
      <c r="N158" s="14"/>
      <c r="O158" s="14"/>
    </row>
    <row r="159" spans="1:15" ht="16.5" x14ac:dyDescent="0.35">
      <c r="A159" s="7"/>
      <c r="B159" s="8">
        <v>28</v>
      </c>
      <c r="C159" s="11">
        <v>9736.1100267433394</v>
      </c>
      <c r="D159" s="11">
        <f t="shared" si="9"/>
        <v>2158.585642908864</v>
      </c>
      <c r="E159" s="11">
        <f t="shared" si="8"/>
        <v>11894.695669652203</v>
      </c>
      <c r="F159" s="11">
        <v>1686.0504855349288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29</v>
      </c>
      <c r="C160" s="11">
        <v>9803.3946340921375</v>
      </c>
      <c r="D160" s="11">
        <f t="shared" si="9"/>
        <v>2158.585642908864</v>
      </c>
      <c r="E160" s="11">
        <f t="shared" si="8"/>
        <v>11961.980277001001</v>
      </c>
      <c r="F160" s="11">
        <v>1695.4703305637606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42"/>
      <c r="B161" s="8">
        <v>30</v>
      </c>
      <c r="C161" s="11">
        <v>9870.5599424917382</v>
      </c>
      <c r="D161" s="11">
        <f t="shared" si="9"/>
        <v>2158.585642908864</v>
      </c>
      <c r="E161" s="11">
        <f t="shared" si="8"/>
        <v>12029.145585400602</v>
      </c>
      <c r="F161" s="11">
        <v>1704.8734737397047</v>
      </c>
      <c r="G161" s="41"/>
      <c r="H161" s="14"/>
      <c r="I161" s="14"/>
      <c r="J161" s="14"/>
      <c r="K161" s="14"/>
      <c r="L161" s="14"/>
      <c r="M161" s="14"/>
      <c r="N161" s="14"/>
      <c r="O161" s="13"/>
    </row>
    <row r="162" spans="1:15" x14ac:dyDescent="0.3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86"/>
    </row>
    <row r="163" spans="1:15" x14ac:dyDescent="0.3">
      <c r="A163" s="62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87"/>
    </row>
    <row r="164" spans="1:15" ht="25.5" x14ac:dyDescent="0.55000000000000004">
      <c r="A164" s="1"/>
      <c r="B164" s="2" t="s">
        <v>16</v>
      </c>
      <c r="C164" s="25"/>
      <c r="D164" s="26"/>
      <c r="E164" s="25"/>
      <c r="F164" s="4" t="str">
        <f>$F$5</f>
        <v>מעודכן לינואר 2021</v>
      </c>
      <c r="G164" s="25"/>
      <c r="H164" s="1"/>
      <c r="I164" s="6"/>
      <c r="J164" s="2" t="s">
        <v>17</v>
      </c>
      <c r="K164" s="43"/>
      <c r="L164" s="43"/>
      <c r="M164" s="43"/>
      <c r="N164" s="4" t="str">
        <f>$F$20</f>
        <v>מעודכן לינואר 2021</v>
      </c>
      <c r="O164" s="40"/>
    </row>
    <row r="165" spans="1:15" ht="33" x14ac:dyDescent="0.35">
      <c r="A165" s="1"/>
      <c r="B165" s="29" t="s">
        <v>0</v>
      </c>
      <c r="C165" s="29" t="s">
        <v>1</v>
      </c>
      <c r="D165" s="29" t="s">
        <v>2</v>
      </c>
      <c r="E165" s="47" t="s">
        <v>3</v>
      </c>
      <c r="F165" s="29" t="s">
        <v>4</v>
      </c>
      <c r="G165" s="30"/>
      <c r="H165" s="1"/>
      <c r="I165" s="6"/>
      <c r="J165" s="29" t="s">
        <v>18</v>
      </c>
      <c r="K165" s="77" t="s">
        <v>19</v>
      </c>
      <c r="L165" s="78"/>
      <c r="M165" s="79"/>
      <c r="N165" s="44" t="s">
        <v>20</v>
      </c>
      <c r="O165" s="13"/>
    </row>
    <row r="166" spans="1:15" ht="16.5" x14ac:dyDescent="0.35">
      <c r="A166" s="1"/>
      <c r="B166" s="31">
        <v>0</v>
      </c>
      <c r="C166" s="9">
        <v>3977.6917034177536</v>
      </c>
      <c r="D166" s="9">
        <v>1217.2906879520399</v>
      </c>
      <c r="E166" s="9">
        <v>5194.9823913697937</v>
      </c>
      <c r="F166" s="9">
        <v>751.32210697984101</v>
      </c>
      <c r="G166" s="34"/>
      <c r="H166" s="1"/>
      <c r="I166" s="6"/>
      <c r="J166" s="45">
        <v>1</v>
      </c>
      <c r="K166" s="66"/>
      <c r="L166" s="67"/>
      <c r="M166" s="68"/>
      <c r="N166" s="11">
        <v>232.85542737828425</v>
      </c>
      <c r="O166" s="13"/>
    </row>
    <row r="167" spans="1:15" ht="16.5" x14ac:dyDescent="0.35">
      <c r="A167" s="1"/>
      <c r="B167" s="31">
        <v>1</v>
      </c>
      <c r="C167" s="11">
        <v>4009.9322444390536</v>
      </c>
      <c r="D167" s="11">
        <v>1217.2906879520399</v>
      </c>
      <c r="E167" s="11">
        <v>5227.2229323910933</v>
      </c>
      <c r="F167" s="11">
        <v>755.83578272282307</v>
      </c>
      <c r="G167" s="24"/>
      <c r="H167" s="1"/>
      <c r="I167" s="6"/>
      <c r="J167" s="46" t="s">
        <v>21</v>
      </c>
      <c r="K167" s="66" t="s">
        <v>22</v>
      </c>
      <c r="L167" s="67"/>
      <c r="M167" s="68"/>
      <c r="N167" s="11">
        <v>355.35428917398878</v>
      </c>
      <c r="O167" s="13"/>
    </row>
    <row r="168" spans="1:15" ht="16.5" x14ac:dyDescent="0.35">
      <c r="A168" s="1"/>
      <c r="B168" s="31">
        <v>2</v>
      </c>
      <c r="C168" s="11">
        <v>4042.1727854603541</v>
      </c>
      <c r="D168" s="11">
        <v>1217.2906879520399</v>
      </c>
      <c r="E168" s="11">
        <v>5259.4634734123938</v>
      </c>
      <c r="F168" s="11">
        <v>760.3494584658049</v>
      </c>
      <c r="G168" s="24"/>
      <c r="H168" s="1"/>
      <c r="I168" s="6"/>
      <c r="J168" s="46" t="s">
        <v>23</v>
      </c>
      <c r="K168" s="66" t="s">
        <v>24</v>
      </c>
      <c r="L168" s="67"/>
      <c r="M168" s="68"/>
      <c r="N168" s="11">
        <v>459.71655662603831</v>
      </c>
      <c r="O168" s="13"/>
    </row>
    <row r="169" spans="1:15" ht="16.5" x14ac:dyDescent="0.35">
      <c r="A169" s="1"/>
      <c r="B169" s="31">
        <v>3</v>
      </c>
      <c r="C169" s="11">
        <v>4074.4133264816537</v>
      </c>
      <c r="D169" s="11">
        <v>1217.2906879520399</v>
      </c>
      <c r="E169" s="11">
        <v>5291.7040144336934</v>
      </c>
      <c r="F169" s="11">
        <v>764.86313420878696</v>
      </c>
      <c r="G169" s="24"/>
      <c r="H169" s="1"/>
      <c r="I169" s="6"/>
      <c r="J169" s="7"/>
      <c r="K169" s="7"/>
      <c r="L169" s="7"/>
      <c r="M169" s="7"/>
      <c r="N169" s="7"/>
      <c r="O169" s="14"/>
    </row>
    <row r="170" spans="1:15" ht="16.5" x14ac:dyDescent="0.35">
      <c r="A170" s="1"/>
      <c r="B170" s="31">
        <v>4</v>
      </c>
      <c r="C170" s="11">
        <v>4106.6538675029542</v>
      </c>
      <c r="D170" s="11">
        <v>1217.2906879520399</v>
      </c>
      <c r="E170" s="11">
        <v>5323.9445554549939</v>
      </c>
      <c r="F170" s="11">
        <v>769.37680995176902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5</v>
      </c>
      <c r="C171" s="11">
        <v>4138.8944085242538</v>
      </c>
      <c r="D171" s="11">
        <v>1217.2906879520399</v>
      </c>
      <c r="E171" s="11">
        <v>5356.1850964762934</v>
      </c>
      <c r="F171" s="11">
        <v>773.89048569475096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6</v>
      </c>
      <c r="C172" s="11">
        <v>4171.1349495455543</v>
      </c>
      <c r="D172" s="11">
        <v>1217.2906879520399</v>
      </c>
      <c r="E172" s="11">
        <v>5388.4256374975939</v>
      </c>
      <c r="F172" s="11">
        <v>778.40416143773302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7</v>
      </c>
      <c r="C173" s="11">
        <v>4203.3754905668548</v>
      </c>
      <c r="D173" s="11">
        <v>1217.2906879520399</v>
      </c>
      <c r="E173" s="11">
        <v>5420.6661785188944</v>
      </c>
      <c r="F173" s="11">
        <v>782.91783718071497</v>
      </c>
      <c r="G173" s="24"/>
      <c r="H173" s="1"/>
      <c r="I173" s="6"/>
      <c r="J173" s="7"/>
      <c r="K173" s="7"/>
      <c r="L173" s="7"/>
      <c r="M173" s="7"/>
      <c r="N173" s="7"/>
      <c r="O173" s="7"/>
    </row>
    <row r="174" spans="1:15" ht="16.5" x14ac:dyDescent="0.35">
      <c r="A174" s="1"/>
      <c r="B174" s="31">
        <v>8</v>
      </c>
      <c r="C174" s="11">
        <v>4235.6160315881543</v>
      </c>
      <c r="D174" s="11">
        <v>1217.2906879520399</v>
      </c>
      <c r="E174" s="11">
        <v>5452.906719540194</v>
      </c>
      <c r="F174" s="11">
        <v>787.43151292369691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9</v>
      </c>
      <c r="C175" s="11">
        <v>4267.8565726094548</v>
      </c>
      <c r="D175" s="11">
        <v>1217.2906879520399</v>
      </c>
      <c r="E175" s="11">
        <v>5485.1472605614945</v>
      </c>
      <c r="F175" s="11">
        <v>791.94518866667897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10</v>
      </c>
      <c r="C176" s="11">
        <v>4300.0971136307544</v>
      </c>
      <c r="D176" s="11">
        <v>1217.2906879520399</v>
      </c>
      <c r="E176" s="11">
        <v>5517.3878015827941</v>
      </c>
      <c r="F176" s="11">
        <v>796.45886440966103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11</v>
      </c>
      <c r="C177" s="11">
        <v>4332.337654652054</v>
      </c>
      <c r="D177" s="11">
        <v>1217.2906879520399</v>
      </c>
      <c r="E177" s="11">
        <v>5549.6283426040936</v>
      </c>
      <c r="F177" s="11">
        <v>800.97254015264286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12</v>
      </c>
      <c r="C178" s="11">
        <v>4364.5781956733554</v>
      </c>
      <c r="D178" s="11">
        <v>1217.2906879520399</v>
      </c>
      <c r="E178" s="11">
        <v>5581.868883625395</v>
      </c>
      <c r="F178" s="11">
        <v>805.48621589562504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13</v>
      </c>
      <c r="C179" s="11">
        <v>4396.8187366946549</v>
      </c>
      <c r="D179" s="11">
        <v>1217.2906879520399</v>
      </c>
      <c r="E179" s="11">
        <v>5614.1094246466946</v>
      </c>
      <c r="F179" s="11">
        <v>809.99989163860698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14</v>
      </c>
      <c r="C180" s="11">
        <v>4429.0592777159545</v>
      </c>
      <c r="D180" s="11">
        <v>1217.2906879520399</v>
      </c>
      <c r="E180" s="11">
        <v>5646.3499656679942</v>
      </c>
      <c r="F180" s="11">
        <v>814.51356738158904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15</v>
      </c>
      <c r="C181" s="11">
        <v>4461.299818737255</v>
      </c>
      <c r="D181" s="11">
        <v>1217.2906879520399</v>
      </c>
      <c r="E181" s="11">
        <v>5678.5905066892947</v>
      </c>
      <c r="F181" s="11">
        <v>819.02724312457099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x14ac:dyDescent="0.3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x14ac:dyDescent="0.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x14ac:dyDescent="0.3">
      <c r="A184" s="64" t="s">
        <v>9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1:15" x14ac:dyDescent="0.3">
      <c r="A185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</sheetData>
  <mergeCells count="27">
    <mergeCell ref="A74:O74"/>
    <mergeCell ref="A48:O48"/>
    <mergeCell ref="A1:O1"/>
    <mergeCell ref="A2:O2"/>
    <mergeCell ref="A19:O19"/>
    <mergeCell ref="A49:O49"/>
    <mergeCell ref="A73:O73"/>
    <mergeCell ref="A18:O18"/>
    <mergeCell ref="A75:O75"/>
    <mergeCell ref="A76:O76"/>
    <mergeCell ref="A77:O77"/>
    <mergeCell ref="A78:O78"/>
    <mergeCell ref="K165:M165"/>
    <mergeCell ref="A79:O79"/>
    <mergeCell ref="A127:O127"/>
    <mergeCell ref="A128:O128"/>
    <mergeCell ref="A106:O106"/>
    <mergeCell ref="A107:O107"/>
    <mergeCell ref="A162:O162"/>
    <mergeCell ref="A163:O163"/>
    <mergeCell ref="K166:M166"/>
    <mergeCell ref="K167:M167"/>
    <mergeCell ref="K168:M168"/>
    <mergeCell ref="A184:O184"/>
    <mergeCell ref="A185:O185"/>
    <mergeCell ref="A182:O182"/>
    <mergeCell ref="A183:O183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85"/>
  <sheetViews>
    <sheetView rightToLeft="1" view="pageBreakPreview" zoomScale="70" zoomScaleNormal="100" zoomScaleSheetLayoutView="70" workbookViewId="0">
      <selection sqref="A1:O1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" x14ac:dyDescent="0.7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.75" customHeight="1" x14ac:dyDescent="0.45">
      <c r="A2" s="71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87"/>
    </row>
    <row r="4" spans="1:15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87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27</v>
      </c>
      <c r="G5" s="14"/>
      <c r="H5" s="14"/>
      <c r="I5" s="14"/>
      <c r="J5" s="2" t="s">
        <v>43</v>
      </c>
      <c r="K5" s="3"/>
      <c r="L5" s="3"/>
      <c r="M5" s="4"/>
      <c r="N5" s="4" t="str">
        <f>$F$5</f>
        <v>מעודכן לספטמבר 2021</v>
      </c>
      <c r="O5" s="14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14"/>
      <c r="H6" s="14"/>
      <c r="I6" s="14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>
        <v>7260.8525765063623</v>
      </c>
      <c r="D7" s="9">
        <v>2291.7645953720662</v>
      </c>
      <c r="E7" s="9">
        <v>9552.6171718784281</v>
      </c>
      <c r="F7" s="9">
        <v>1337.3664040629801</v>
      </c>
      <c r="G7" s="14"/>
      <c r="H7" s="14"/>
      <c r="I7" s="14"/>
      <c r="J7" s="8">
        <v>0</v>
      </c>
      <c r="K7" s="9">
        <v>6156.6811521857626</v>
      </c>
      <c r="L7" s="9">
        <v>2258.0446042219478</v>
      </c>
      <c r="M7" s="9">
        <v>8414.7257564077099</v>
      </c>
      <c r="N7" s="9">
        <v>1178.0616058970795</v>
      </c>
      <c r="O7" s="14"/>
    </row>
    <row r="8" spans="1:15" ht="18.75" customHeight="1" x14ac:dyDescent="0.35">
      <c r="A8" s="14"/>
      <c r="B8" s="8">
        <v>1</v>
      </c>
      <c r="C8" s="11">
        <v>7332.8471063695779</v>
      </c>
      <c r="D8" s="12">
        <v>2291.7645953720662</v>
      </c>
      <c r="E8" s="12">
        <v>9624.6117017416436</v>
      </c>
      <c r="F8" s="11">
        <v>1347.4456382438302</v>
      </c>
      <c r="G8" s="14"/>
      <c r="H8" s="14"/>
      <c r="I8" s="14"/>
      <c r="J8" s="8">
        <v>1</v>
      </c>
      <c r="K8" s="11">
        <v>6216.5489438628001</v>
      </c>
      <c r="L8" s="12">
        <v>2258.0446042219478</v>
      </c>
      <c r="M8" s="12">
        <v>8474.5935480847475</v>
      </c>
      <c r="N8" s="11">
        <v>1186.4430967318647</v>
      </c>
      <c r="O8" s="14"/>
    </row>
    <row r="9" spans="1:15" ht="18.75" customHeight="1" x14ac:dyDescent="0.35">
      <c r="A9" s="14"/>
      <c r="B9" s="8">
        <v>2</v>
      </c>
      <c r="C9" s="11">
        <v>7404.713986357151</v>
      </c>
      <c r="D9" s="12">
        <v>2291.7645953720662</v>
      </c>
      <c r="E9" s="12">
        <v>9696.4785817292177</v>
      </c>
      <c r="F9" s="11">
        <v>1357.5070014420905</v>
      </c>
      <c r="G9" s="14"/>
      <c r="H9" s="14"/>
      <c r="I9" s="14"/>
      <c r="J9" s="8">
        <v>2</v>
      </c>
      <c r="K9" s="11">
        <v>6276.2890856641916</v>
      </c>
      <c r="L9" s="12">
        <v>2258.0446042219478</v>
      </c>
      <c r="M9" s="12">
        <v>8534.3336898861398</v>
      </c>
      <c r="N9" s="11">
        <v>1194.8067165840596</v>
      </c>
      <c r="O9" s="14"/>
    </row>
    <row r="10" spans="1:15" ht="18.75" customHeight="1" x14ac:dyDescent="0.35">
      <c r="A10" s="14"/>
      <c r="B10" s="8">
        <v>3</v>
      </c>
      <c r="C10" s="11">
        <v>7476.7085162203666</v>
      </c>
      <c r="D10" s="12">
        <v>2291.7645953720662</v>
      </c>
      <c r="E10" s="12">
        <v>9768.4731115924333</v>
      </c>
      <c r="F10" s="11">
        <v>1367.5862356229406</v>
      </c>
      <c r="G10" s="14"/>
      <c r="H10" s="14"/>
      <c r="I10" s="14"/>
      <c r="J10" s="8">
        <v>3</v>
      </c>
      <c r="K10" s="11">
        <v>6336.1568773412264</v>
      </c>
      <c r="L10" s="12">
        <v>2258.0446042219478</v>
      </c>
      <c r="M10" s="12">
        <v>8594.2014815631737</v>
      </c>
      <c r="N10" s="11">
        <v>1203.1882074188443</v>
      </c>
      <c r="O10" s="14"/>
    </row>
    <row r="11" spans="1:15" ht="18.75" customHeight="1" x14ac:dyDescent="0.35">
      <c r="A11" s="14"/>
      <c r="B11" s="8">
        <v>4</v>
      </c>
      <c r="C11" s="11">
        <v>7548.7030460835831</v>
      </c>
      <c r="D11" s="12">
        <v>2291.7645953720662</v>
      </c>
      <c r="E11" s="12">
        <v>9840.4676414556488</v>
      </c>
      <c r="F11" s="11">
        <v>1377.6654698037912</v>
      </c>
      <c r="G11" s="14"/>
      <c r="H11" s="14"/>
      <c r="I11" s="14"/>
      <c r="J11" s="8">
        <v>4</v>
      </c>
      <c r="K11" s="11">
        <v>6396.0246690182621</v>
      </c>
      <c r="L11" s="12">
        <v>2258.0446042219478</v>
      </c>
      <c r="M11" s="12">
        <v>8654.0692732402094</v>
      </c>
      <c r="N11" s="11">
        <v>1211.5696982536297</v>
      </c>
      <c r="O11" s="14"/>
    </row>
    <row r="12" spans="1:15" ht="18.75" customHeight="1" x14ac:dyDescent="0.35">
      <c r="A12" s="14"/>
      <c r="B12" s="8">
        <v>5</v>
      </c>
      <c r="C12" s="11">
        <v>7620.6975759467987</v>
      </c>
      <c r="D12" s="12">
        <v>2291.7645953720662</v>
      </c>
      <c r="E12" s="12">
        <v>9912.4621713188644</v>
      </c>
      <c r="F12" s="11">
        <v>1387.7447039846411</v>
      </c>
      <c r="G12" s="14"/>
      <c r="H12" s="14"/>
      <c r="I12" s="14"/>
      <c r="J12" s="8">
        <v>5</v>
      </c>
      <c r="K12" s="11">
        <v>6455.7648108196545</v>
      </c>
      <c r="L12" s="12">
        <v>2258.0446042219478</v>
      </c>
      <c r="M12" s="12">
        <v>8713.8094150416018</v>
      </c>
      <c r="N12" s="11">
        <v>1219.9333181058246</v>
      </c>
      <c r="O12" s="14"/>
    </row>
    <row r="13" spans="1:15" ht="18.75" customHeight="1" x14ac:dyDescent="0.35">
      <c r="A13" s="14"/>
      <c r="B13" s="8">
        <v>6</v>
      </c>
      <c r="C13" s="11">
        <v>7692.6921058100133</v>
      </c>
      <c r="D13" s="12">
        <v>2291.7645953720662</v>
      </c>
      <c r="E13" s="12">
        <v>9984.45670118208</v>
      </c>
      <c r="F13" s="11">
        <v>1397.8239381654914</v>
      </c>
      <c r="G13" s="14"/>
      <c r="H13" s="14"/>
      <c r="I13" s="14"/>
      <c r="J13" s="8">
        <v>6</v>
      </c>
      <c r="K13" s="11">
        <v>6515.6326024966911</v>
      </c>
      <c r="L13" s="12">
        <v>2258.0446042219478</v>
      </c>
      <c r="M13" s="12">
        <v>8773.6772067186394</v>
      </c>
      <c r="N13" s="11">
        <v>1228.3148089406095</v>
      </c>
      <c r="O13" s="14"/>
    </row>
    <row r="14" spans="1:15" ht="18.75" customHeight="1" x14ac:dyDescent="0.35">
      <c r="A14" s="14"/>
      <c r="B14" s="8">
        <v>7</v>
      </c>
      <c r="C14" s="11">
        <v>7764.6866356732298</v>
      </c>
      <c r="D14" s="12">
        <v>2291.7645953720662</v>
      </c>
      <c r="E14" s="12">
        <v>10056.451231045296</v>
      </c>
      <c r="F14" s="11">
        <v>1407.9031723463418</v>
      </c>
      <c r="G14" s="14"/>
      <c r="H14" s="14"/>
      <c r="I14" s="14"/>
      <c r="J14" s="8">
        <v>7</v>
      </c>
      <c r="K14" s="11">
        <v>6575.3727442980844</v>
      </c>
      <c r="L14" s="12">
        <v>2258.0446042219478</v>
      </c>
      <c r="M14" s="12">
        <v>8833.4173485200317</v>
      </c>
      <c r="N14" s="11">
        <v>1236.6784287928044</v>
      </c>
      <c r="O14" s="14"/>
    </row>
    <row r="15" spans="1:15" ht="18.75" customHeight="1" x14ac:dyDescent="0.35">
      <c r="A15" s="14"/>
      <c r="B15" s="8">
        <v>8</v>
      </c>
      <c r="C15" s="11">
        <v>7836.6811655364454</v>
      </c>
      <c r="D15" s="12">
        <v>2291.7645953720662</v>
      </c>
      <c r="E15" s="12">
        <v>10128.445760908511</v>
      </c>
      <c r="F15" s="11">
        <v>1417.9824065271916</v>
      </c>
      <c r="G15" s="14"/>
      <c r="H15" s="14"/>
      <c r="I15" s="14"/>
      <c r="J15" s="8">
        <v>8</v>
      </c>
      <c r="K15" s="11">
        <v>6635.2405359751183</v>
      </c>
      <c r="L15" s="12">
        <v>2258.0446042219478</v>
      </c>
      <c r="M15" s="12">
        <v>8893.2851401970656</v>
      </c>
      <c r="N15" s="11">
        <v>1245.0599196275894</v>
      </c>
      <c r="O15" s="14"/>
    </row>
    <row r="16" spans="1:15" ht="18.75" customHeight="1" x14ac:dyDescent="0.35">
      <c r="A16" s="14"/>
      <c r="B16" s="8">
        <v>9</v>
      </c>
      <c r="C16" s="11">
        <v>7908.6756953996628</v>
      </c>
      <c r="D16" s="12">
        <v>2291.7645953720662</v>
      </c>
      <c r="E16" s="12">
        <v>10200.440290771729</v>
      </c>
      <c r="F16" s="11">
        <v>1428.0616407080422</v>
      </c>
      <c r="G16" s="14"/>
      <c r="H16" s="14"/>
      <c r="I16" s="14"/>
      <c r="J16" s="8">
        <v>9</v>
      </c>
      <c r="K16" s="11">
        <v>6695.108327652154</v>
      </c>
      <c r="L16" s="12">
        <v>2258.0446042219478</v>
      </c>
      <c r="M16" s="12">
        <v>8953.1529318741013</v>
      </c>
      <c r="N16" s="11">
        <v>1253.4414104623743</v>
      </c>
      <c r="O16" s="14"/>
    </row>
    <row r="17" spans="1:15" ht="18.75" customHeight="1" x14ac:dyDescent="0.35">
      <c r="A17" s="14"/>
      <c r="B17" s="8">
        <v>10</v>
      </c>
      <c r="C17" s="11">
        <v>7980.6702252628784</v>
      </c>
      <c r="D17" s="12">
        <v>2291.7645953720662</v>
      </c>
      <c r="E17" s="12">
        <v>10272.434820634944</v>
      </c>
      <c r="F17" s="11">
        <v>1438.1408748888925</v>
      </c>
      <c r="G17" s="14"/>
      <c r="H17" s="14"/>
      <c r="I17" s="14"/>
      <c r="J17" s="8">
        <v>10</v>
      </c>
      <c r="K17" s="11">
        <v>6754.8484694535464</v>
      </c>
      <c r="L17" s="12">
        <v>2258.0446042219478</v>
      </c>
      <c r="M17" s="12">
        <v>9012.8930736754937</v>
      </c>
      <c r="N17" s="11">
        <v>1261.8050303145694</v>
      </c>
      <c r="O17" s="14"/>
    </row>
    <row r="18" spans="1:15" x14ac:dyDescent="0.3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1:15" x14ac:dyDescent="0.3">
      <c r="A19" s="91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לספטמבר 2021</v>
      </c>
      <c r="G20" s="5"/>
      <c r="H20" s="1"/>
      <c r="I20" s="1"/>
      <c r="J20" s="2" t="s">
        <v>6</v>
      </c>
      <c r="K20" s="3"/>
      <c r="L20" s="3"/>
      <c r="M20" s="4"/>
      <c r="N20" s="4" t="str">
        <f>$F$20</f>
        <v>מעודכן לספטמבר 2021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7738.8102935533334</v>
      </c>
      <c r="D22" s="9">
        <v>2158.585642908864</v>
      </c>
      <c r="E22" s="9">
        <f>SUM($C22:$D22)</f>
        <v>9897.3959364621969</v>
      </c>
      <c r="F22" s="9">
        <v>1402.2822318854958</v>
      </c>
      <c r="G22" s="10"/>
      <c r="H22" s="14"/>
      <c r="I22" s="15"/>
      <c r="J22" s="8">
        <v>0</v>
      </c>
      <c r="K22" s="9">
        <v>7242.2880669829328</v>
      </c>
      <c r="L22" s="9">
        <v>2141.8360704411839</v>
      </c>
      <c r="M22" s="9">
        <f>SUM($K22:$L22)</f>
        <v>9384.1241374241163</v>
      </c>
      <c r="N22" s="9">
        <v>1330.4241800201644</v>
      </c>
      <c r="O22" s="10"/>
    </row>
    <row r="23" spans="1:15" ht="16.5" x14ac:dyDescent="0.35">
      <c r="A23" s="7"/>
      <c r="B23" s="8">
        <v>1</v>
      </c>
      <c r="C23" s="11">
        <v>7806.0949009021324</v>
      </c>
      <c r="D23" s="12">
        <f>$D$22</f>
        <v>2158.585642908864</v>
      </c>
      <c r="E23" s="12">
        <f>SUM($C23:$D23)</f>
        <v>9964.6805438109968</v>
      </c>
      <c r="F23" s="11">
        <v>1411.7020769143276</v>
      </c>
      <c r="G23" s="10"/>
      <c r="H23" s="16"/>
      <c r="I23" s="15"/>
      <c r="J23" s="8">
        <v>1</v>
      </c>
      <c r="K23" s="11">
        <v>7309.5726743317327</v>
      </c>
      <c r="L23" s="12">
        <f>$L$22</f>
        <v>2141.8360704411839</v>
      </c>
      <c r="M23" s="12">
        <f>SUM($K23:$L23)</f>
        <v>9451.4087447729162</v>
      </c>
      <c r="N23" s="11">
        <v>1339.8440250489964</v>
      </c>
      <c r="O23" s="13"/>
    </row>
    <row r="24" spans="1:15" ht="16.5" x14ac:dyDescent="0.35">
      <c r="A24" s="7"/>
      <c r="B24" s="8">
        <v>2</v>
      </c>
      <c r="C24" s="11">
        <v>7873.3795082509332</v>
      </c>
      <c r="D24" s="12">
        <f t="shared" ref="D24:D47" si="0">$D$22</f>
        <v>2158.585642908864</v>
      </c>
      <c r="E24" s="12">
        <f t="shared" ref="E24:E47" si="1">SUM($C24:$D24)</f>
        <v>10031.965151159797</v>
      </c>
      <c r="F24" s="11">
        <v>1421.12192194316</v>
      </c>
      <c r="G24" s="13"/>
      <c r="H24" s="14"/>
      <c r="I24" s="7"/>
      <c r="J24" s="8">
        <v>2</v>
      </c>
      <c r="K24" s="11">
        <v>7376.7379827313334</v>
      </c>
      <c r="L24" s="12">
        <f t="shared" ref="L24:L47" si="2">$L$22</f>
        <v>2141.8360704411839</v>
      </c>
      <c r="M24" s="12">
        <f t="shared" ref="M24:M47" si="3">SUM($K24:$L24)</f>
        <v>9518.5740531725169</v>
      </c>
      <c r="N24" s="11">
        <v>1349.2471682249404</v>
      </c>
      <c r="O24" s="13"/>
    </row>
    <row r="25" spans="1:15" ht="16.5" x14ac:dyDescent="0.35">
      <c r="A25" s="7"/>
      <c r="B25" s="8">
        <v>3</v>
      </c>
      <c r="C25" s="11">
        <v>7940.5448166505321</v>
      </c>
      <c r="D25" s="12">
        <f t="shared" si="0"/>
        <v>2158.585642908864</v>
      </c>
      <c r="E25" s="12">
        <f t="shared" si="1"/>
        <v>10099.130459559396</v>
      </c>
      <c r="F25" s="11">
        <v>1430.5250651191034</v>
      </c>
      <c r="G25" s="13"/>
      <c r="H25" s="14"/>
      <c r="I25" s="7"/>
      <c r="J25" s="8">
        <v>3</v>
      </c>
      <c r="K25" s="11">
        <v>7444.0225900801333</v>
      </c>
      <c r="L25" s="12">
        <f t="shared" si="2"/>
        <v>2141.8360704411839</v>
      </c>
      <c r="M25" s="12">
        <f t="shared" si="3"/>
        <v>9585.8586605213168</v>
      </c>
      <c r="N25" s="11">
        <v>1358.6670132537724</v>
      </c>
      <c r="O25" s="13"/>
    </row>
    <row r="26" spans="1:15" ht="16.5" x14ac:dyDescent="0.35">
      <c r="A26" s="7"/>
      <c r="B26" s="8">
        <v>4</v>
      </c>
      <c r="C26" s="11">
        <v>8007.8294239993329</v>
      </c>
      <c r="D26" s="12">
        <f t="shared" si="0"/>
        <v>2158.585642908864</v>
      </c>
      <c r="E26" s="12">
        <f t="shared" si="1"/>
        <v>10166.415066908197</v>
      </c>
      <c r="F26" s="11">
        <v>1439.9449101479356</v>
      </c>
      <c r="G26" s="13"/>
      <c r="H26" s="14"/>
      <c r="I26" s="7"/>
      <c r="J26" s="8">
        <v>4</v>
      </c>
      <c r="K26" s="11">
        <v>7511.3071974289342</v>
      </c>
      <c r="L26" s="12">
        <f t="shared" si="2"/>
        <v>2141.8360704411839</v>
      </c>
      <c r="M26" s="12">
        <f t="shared" si="3"/>
        <v>9653.1432678701185</v>
      </c>
      <c r="N26" s="11">
        <v>1368.0868582826047</v>
      </c>
      <c r="O26" s="13"/>
    </row>
    <row r="27" spans="1:15" ht="16.5" x14ac:dyDescent="0.35">
      <c r="A27" s="7"/>
      <c r="B27" s="8">
        <v>5</v>
      </c>
      <c r="C27" s="11">
        <v>8075.1140313481328</v>
      </c>
      <c r="D27" s="12">
        <f t="shared" si="0"/>
        <v>2158.585642908864</v>
      </c>
      <c r="E27" s="12">
        <f t="shared" si="1"/>
        <v>10233.699674256997</v>
      </c>
      <c r="F27" s="11">
        <v>1449.3647551767676</v>
      </c>
      <c r="G27" s="13"/>
      <c r="H27" s="14"/>
      <c r="I27" s="7"/>
      <c r="J27" s="8">
        <v>5</v>
      </c>
      <c r="K27" s="11">
        <v>7578.5918047777332</v>
      </c>
      <c r="L27" s="12">
        <f t="shared" si="2"/>
        <v>2141.8360704411839</v>
      </c>
      <c r="M27" s="12">
        <f t="shared" si="3"/>
        <v>9720.4278752189166</v>
      </c>
      <c r="N27" s="11">
        <v>1377.5067033114365</v>
      </c>
      <c r="O27" s="13"/>
    </row>
    <row r="28" spans="1:15" ht="16.5" x14ac:dyDescent="0.35">
      <c r="A28" s="7"/>
      <c r="B28" s="8">
        <v>6</v>
      </c>
      <c r="C28" s="11">
        <v>8142.3986386969336</v>
      </c>
      <c r="D28" s="12">
        <f t="shared" si="0"/>
        <v>2158.585642908864</v>
      </c>
      <c r="E28" s="12">
        <f t="shared" si="1"/>
        <v>10300.984281605797</v>
      </c>
      <c r="F28" s="11">
        <v>1458.7846002055999</v>
      </c>
      <c r="G28" s="13"/>
      <c r="H28" s="14"/>
      <c r="I28" s="7"/>
      <c r="J28" s="8">
        <v>6</v>
      </c>
      <c r="K28" s="11">
        <v>7645.8764121265322</v>
      </c>
      <c r="L28" s="12">
        <f t="shared" si="2"/>
        <v>2141.8360704411839</v>
      </c>
      <c r="M28" s="12">
        <f t="shared" si="3"/>
        <v>9787.7124825677165</v>
      </c>
      <c r="N28" s="11">
        <v>1386.9265483402685</v>
      </c>
      <c r="O28" s="13"/>
    </row>
    <row r="29" spans="1:15" ht="16.5" x14ac:dyDescent="0.35">
      <c r="A29" s="7"/>
      <c r="B29" s="8">
        <v>7</v>
      </c>
      <c r="C29" s="11">
        <v>8209.6832460457317</v>
      </c>
      <c r="D29" s="12">
        <f t="shared" si="0"/>
        <v>2158.585642908864</v>
      </c>
      <c r="E29" s="12">
        <f t="shared" si="1"/>
        <v>10368.268888954595</v>
      </c>
      <c r="F29" s="11">
        <v>1468.2044452344317</v>
      </c>
      <c r="G29" s="13"/>
      <c r="H29" s="14"/>
      <c r="I29" s="7"/>
      <c r="J29" s="8">
        <v>7</v>
      </c>
      <c r="K29" s="11">
        <v>7713.161019475333</v>
      </c>
      <c r="L29" s="12">
        <f t="shared" si="2"/>
        <v>2141.8360704411839</v>
      </c>
      <c r="M29" s="12">
        <f t="shared" si="3"/>
        <v>9854.9970899165164</v>
      </c>
      <c r="N29" s="11">
        <v>1396.3463933691005</v>
      </c>
      <c r="O29" s="13"/>
    </row>
    <row r="30" spans="1:15" ht="16.5" x14ac:dyDescent="0.35">
      <c r="A30" s="7"/>
      <c r="B30" s="8">
        <v>8</v>
      </c>
      <c r="C30" s="11">
        <v>8276.9678533945316</v>
      </c>
      <c r="D30" s="12">
        <f t="shared" si="0"/>
        <v>2158.585642908864</v>
      </c>
      <c r="E30" s="12">
        <f t="shared" si="1"/>
        <v>10435.553496303395</v>
      </c>
      <c r="F30" s="11">
        <v>1477.6242902632637</v>
      </c>
      <c r="G30" s="13"/>
      <c r="H30" s="14"/>
      <c r="I30" s="7"/>
      <c r="J30" s="8">
        <v>8</v>
      </c>
      <c r="K30" s="11">
        <v>7780.445626824132</v>
      </c>
      <c r="L30" s="12">
        <f t="shared" si="2"/>
        <v>2141.8360704411839</v>
      </c>
      <c r="M30" s="12">
        <f t="shared" si="3"/>
        <v>9922.2816972653163</v>
      </c>
      <c r="N30" s="11">
        <v>1405.7662383979323</v>
      </c>
      <c r="O30" s="13"/>
    </row>
    <row r="31" spans="1:15" ht="16.5" x14ac:dyDescent="0.35">
      <c r="A31" s="7"/>
      <c r="B31" s="8">
        <v>9</v>
      </c>
      <c r="C31" s="11">
        <v>8344.2524607433334</v>
      </c>
      <c r="D31" s="12">
        <f t="shared" si="0"/>
        <v>2158.585642908864</v>
      </c>
      <c r="E31" s="12">
        <f t="shared" si="1"/>
        <v>10502.838103652197</v>
      </c>
      <c r="F31" s="11">
        <v>1487.0441352920957</v>
      </c>
      <c r="G31" s="13"/>
      <c r="H31" s="14"/>
      <c r="I31" s="7"/>
      <c r="J31" s="8">
        <v>9</v>
      </c>
      <c r="K31" s="11">
        <v>7847.7302341729337</v>
      </c>
      <c r="L31" s="12">
        <f t="shared" si="2"/>
        <v>2141.8360704411839</v>
      </c>
      <c r="M31" s="12">
        <f t="shared" si="3"/>
        <v>9989.5663046141181</v>
      </c>
      <c r="N31" s="11">
        <v>1415.1860834267645</v>
      </c>
      <c r="O31" s="13"/>
    </row>
    <row r="32" spans="1:15" ht="16.5" x14ac:dyDescent="0.35">
      <c r="A32" s="7"/>
      <c r="B32" s="8">
        <v>10</v>
      </c>
      <c r="C32" s="11">
        <v>8411.5370680921314</v>
      </c>
      <c r="D32" s="12">
        <f t="shared" si="0"/>
        <v>2158.585642908864</v>
      </c>
      <c r="E32" s="12">
        <f t="shared" si="1"/>
        <v>10570.122711000995</v>
      </c>
      <c r="F32" s="11">
        <v>1496.4639803209275</v>
      </c>
      <c r="G32" s="13"/>
      <c r="H32" s="14"/>
      <c r="I32" s="7"/>
      <c r="J32" s="8">
        <v>10</v>
      </c>
      <c r="K32" s="11">
        <v>7915.0148415217336</v>
      </c>
      <c r="L32" s="12">
        <f t="shared" si="2"/>
        <v>2141.8360704411839</v>
      </c>
      <c r="M32" s="12">
        <f t="shared" si="3"/>
        <v>10056.850911962918</v>
      </c>
      <c r="N32" s="11">
        <v>1424.6059284555965</v>
      </c>
      <c r="O32" s="13"/>
    </row>
    <row r="33" spans="1:15" ht="16.5" x14ac:dyDescent="0.35">
      <c r="A33" s="7"/>
      <c r="B33" s="8">
        <v>11</v>
      </c>
      <c r="C33" s="11">
        <v>8478.8216754409332</v>
      </c>
      <c r="D33" s="12">
        <f t="shared" si="0"/>
        <v>2158.585642908864</v>
      </c>
      <c r="E33" s="12">
        <f t="shared" si="1"/>
        <v>10637.407318349797</v>
      </c>
      <c r="F33" s="11">
        <v>1505.8838253497599</v>
      </c>
      <c r="G33" s="13"/>
      <c r="H33" s="14"/>
      <c r="I33" s="7"/>
      <c r="J33" s="8">
        <v>11</v>
      </c>
      <c r="K33" s="11">
        <v>7982.1801499213334</v>
      </c>
      <c r="L33" s="12">
        <f t="shared" si="2"/>
        <v>2141.8360704411839</v>
      </c>
      <c r="M33" s="12">
        <f t="shared" si="3"/>
        <v>10124.016220362517</v>
      </c>
      <c r="N33" s="11">
        <v>1434.0090716315406</v>
      </c>
      <c r="O33" s="13"/>
    </row>
    <row r="34" spans="1:15" ht="16.5" x14ac:dyDescent="0.35">
      <c r="A34" s="7"/>
      <c r="B34" s="8">
        <v>12</v>
      </c>
      <c r="C34" s="11">
        <v>8545.986983840532</v>
      </c>
      <c r="D34" s="12">
        <f t="shared" si="0"/>
        <v>2158.585642908864</v>
      </c>
      <c r="E34" s="12">
        <f t="shared" si="1"/>
        <v>10704.572626749396</v>
      </c>
      <c r="F34" s="11">
        <v>1515.2869685257037</v>
      </c>
      <c r="G34" s="13"/>
      <c r="H34" s="14"/>
      <c r="I34" s="7"/>
      <c r="J34" s="8">
        <v>12</v>
      </c>
      <c r="K34" s="11">
        <v>8049.4647572701324</v>
      </c>
      <c r="L34" s="12">
        <f t="shared" si="2"/>
        <v>2141.8360704411839</v>
      </c>
      <c r="M34" s="12">
        <f t="shared" si="3"/>
        <v>10191.300827711317</v>
      </c>
      <c r="N34" s="11">
        <v>1443.4289166603724</v>
      </c>
      <c r="O34" s="13"/>
    </row>
    <row r="35" spans="1:15" ht="16.5" x14ac:dyDescent="0.35">
      <c r="A35" s="7"/>
      <c r="B35" s="8">
        <v>13</v>
      </c>
      <c r="C35" s="11">
        <v>8613.271591189332</v>
      </c>
      <c r="D35" s="12">
        <f t="shared" si="0"/>
        <v>2158.585642908864</v>
      </c>
      <c r="E35" s="12">
        <f t="shared" si="1"/>
        <v>10771.857234098195</v>
      </c>
      <c r="F35" s="11">
        <v>1524.7068135545355</v>
      </c>
      <c r="G35" s="13"/>
      <c r="H35" s="14"/>
      <c r="I35" s="7"/>
      <c r="J35" s="8">
        <v>13</v>
      </c>
      <c r="K35" s="11">
        <v>8116.7493646189332</v>
      </c>
      <c r="L35" s="12">
        <f t="shared" si="2"/>
        <v>2141.8360704411839</v>
      </c>
      <c r="M35" s="12">
        <f t="shared" si="3"/>
        <v>10258.585435060117</v>
      </c>
      <c r="N35" s="11">
        <v>1452.8487616892046</v>
      </c>
      <c r="O35" s="13"/>
    </row>
    <row r="36" spans="1:15" ht="16.5" x14ac:dyDescent="0.35">
      <c r="A36" s="7"/>
      <c r="B36" s="8">
        <v>14</v>
      </c>
      <c r="C36" s="11">
        <v>8680.5561985381319</v>
      </c>
      <c r="D36" s="12">
        <f t="shared" si="0"/>
        <v>2158.585642908864</v>
      </c>
      <c r="E36" s="12">
        <f t="shared" si="1"/>
        <v>10839.141841446995</v>
      </c>
      <c r="F36" s="11">
        <v>1534.1266585833675</v>
      </c>
      <c r="G36" s="13"/>
      <c r="H36" s="14"/>
      <c r="I36" s="7"/>
      <c r="J36" s="8">
        <v>14</v>
      </c>
      <c r="K36" s="11">
        <v>8184.0339719677322</v>
      </c>
      <c r="L36" s="12">
        <f t="shared" si="2"/>
        <v>2141.8360704411839</v>
      </c>
      <c r="M36" s="12">
        <f t="shared" si="3"/>
        <v>10325.870042408917</v>
      </c>
      <c r="N36" s="11">
        <v>1462.2686067180364</v>
      </c>
      <c r="O36" s="13"/>
    </row>
    <row r="37" spans="1:15" ht="16.5" x14ac:dyDescent="0.35">
      <c r="A37" s="7"/>
      <c r="B37" s="8">
        <v>15</v>
      </c>
      <c r="C37" s="11">
        <v>8747.8408058869336</v>
      </c>
      <c r="D37" s="12">
        <f t="shared" si="0"/>
        <v>2158.585642908864</v>
      </c>
      <c r="E37" s="12">
        <f t="shared" si="1"/>
        <v>10906.426448795797</v>
      </c>
      <c r="F37" s="11">
        <v>1543.5465036122</v>
      </c>
      <c r="G37" s="13"/>
      <c r="H37" s="14"/>
      <c r="I37" s="7"/>
      <c r="J37" s="8">
        <v>15</v>
      </c>
      <c r="K37" s="11">
        <v>8251.3185793165321</v>
      </c>
      <c r="L37" s="12">
        <f t="shared" si="2"/>
        <v>2141.8360704411839</v>
      </c>
      <c r="M37" s="12">
        <f t="shared" si="3"/>
        <v>10393.154649757716</v>
      </c>
      <c r="N37" s="11">
        <v>1471.6884517468684</v>
      </c>
      <c r="O37" s="13"/>
    </row>
    <row r="38" spans="1:15" ht="16.5" x14ac:dyDescent="0.35">
      <c r="A38" s="7"/>
      <c r="B38" s="8">
        <v>16</v>
      </c>
      <c r="C38" s="11">
        <v>8815.1254132357317</v>
      </c>
      <c r="D38" s="12">
        <f t="shared" si="0"/>
        <v>2158.585642908864</v>
      </c>
      <c r="E38" s="12">
        <f t="shared" si="1"/>
        <v>10973.711056144595</v>
      </c>
      <c r="F38" s="11">
        <v>1552.9663486410316</v>
      </c>
      <c r="G38" s="13"/>
      <c r="H38" s="14"/>
      <c r="I38" s="7"/>
      <c r="J38" s="8">
        <v>16</v>
      </c>
      <c r="K38" s="11">
        <v>8318.6031866653339</v>
      </c>
      <c r="L38" s="12">
        <f t="shared" si="2"/>
        <v>2141.8360704411839</v>
      </c>
      <c r="M38" s="12">
        <f t="shared" si="3"/>
        <v>10460.439257106518</v>
      </c>
      <c r="N38" s="11">
        <v>1481.1082967757006</v>
      </c>
      <c r="O38" s="13"/>
    </row>
    <row r="39" spans="1:15" ht="16.5" x14ac:dyDescent="0.35">
      <c r="A39" s="7"/>
      <c r="B39" s="8">
        <v>17</v>
      </c>
      <c r="C39" s="11">
        <v>8882.4100205845316</v>
      </c>
      <c r="D39" s="12">
        <f t="shared" si="0"/>
        <v>2158.585642908864</v>
      </c>
      <c r="E39" s="12">
        <f t="shared" si="1"/>
        <v>11040.995663493395</v>
      </c>
      <c r="F39" s="11">
        <v>1562.3861936698636</v>
      </c>
      <c r="G39" s="13"/>
      <c r="H39" s="14"/>
      <c r="I39" s="7"/>
      <c r="J39" s="8">
        <v>17</v>
      </c>
      <c r="K39" s="11">
        <v>8385.8877940141338</v>
      </c>
      <c r="L39" s="12">
        <f t="shared" si="2"/>
        <v>2141.8360704411839</v>
      </c>
      <c r="M39" s="12">
        <f t="shared" si="3"/>
        <v>10527.723864455318</v>
      </c>
      <c r="N39" s="11">
        <v>1490.5281418045324</v>
      </c>
      <c r="O39" s="13"/>
    </row>
    <row r="40" spans="1:15" ht="16.5" x14ac:dyDescent="0.35">
      <c r="A40" s="7"/>
      <c r="B40" s="8">
        <v>18</v>
      </c>
      <c r="C40" s="11">
        <v>8949.6946279333315</v>
      </c>
      <c r="D40" s="12">
        <f t="shared" si="0"/>
        <v>2158.585642908864</v>
      </c>
      <c r="E40" s="12">
        <f t="shared" si="1"/>
        <v>11108.280270842195</v>
      </c>
      <c r="F40" s="11">
        <v>1571.8060386986956</v>
      </c>
      <c r="G40" s="13"/>
      <c r="H40" s="14"/>
      <c r="I40" s="7"/>
      <c r="J40" s="8">
        <v>18</v>
      </c>
      <c r="K40" s="11">
        <v>8453.1724013629337</v>
      </c>
      <c r="L40" s="12">
        <f t="shared" si="2"/>
        <v>2141.8360704411839</v>
      </c>
      <c r="M40" s="12">
        <f t="shared" si="3"/>
        <v>10595.008471804118</v>
      </c>
      <c r="N40" s="11">
        <v>1499.9479868333644</v>
      </c>
      <c r="O40" s="13"/>
    </row>
    <row r="41" spans="1:15" ht="16.5" x14ac:dyDescent="0.35">
      <c r="A41" s="7"/>
      <c r="B41" s="8">
        <v>19</v>
      </c>
      <c r="C41" s="11">
        <v>9016.9792352821314</v>
      </c>
      <c r="D41" s="12">
        <f t="shared" si="0"/>
        <v>2158.585642908864</v>
      </c>
      <c r="E41" s="12">
        <f t="shared" si="1"/>
        <v>11175.564878190995</v>
      </c>
      <c r="F41" s="11">
        <v>1581.2258837275276</v>
      </c>
      <c r="G41" s="17"/>
      <c r="H41" s="18"/>
      <c r="I41" s="19"/>
      <c r="J41" s="8">
        <v>19</v>
      </c>
      <c r="K41" s="11">
        <v>8520.4570087117336</v>
      </c>
      <c r="L41" s="12">
        <f t="shared" si="2"/>
        <v>2141.8360704411839</v>
      </c>
      <c r="M41" s="12">
        <f t="shared" si="3"/>
        <v>10662.293079152918</v>
      </c>
      <c r="N41" s="11">
        <v>1509.3678318621967</v>
      </c>
      <c r="O41" s="13"/>
    </row>
    <row r="42" spans="1:15" ht="16.5" x14ac:dyDescent="0.35">
      <c r="A42" s="7"/>
      <c r="B42" s="8">
        <v>20</v>
      </c>
      <c r="C42" s="11">
        <v>9084.2638426309313</v>
      </c>
      <c r="D42" s="12">
        <f t="shared" si="0"/>
        <v>2158.585642908864</v>
      </c>
      <c r="E42" s="12">
        <f t="shared" si="1"/>
        <v>11242.849485539795</v>
      </c>
      <c r="F42" s="11">
        <v>1590.6457287563596</v>
      </c>
      <c r="G42" s="17"/>
      <c r="H42" s="18"/>
      <c r="I42" s="19"/>
      <c r="J42" s="8">
        <v>20</v>
      </c>
      <c r="K42" s="11">
        <v>8587.6223171113324</v>
      </c>
      <c r="L42" s="12">
        <f t="shared" si="2"/>
        <v>2141.8360704411839</v>
      </c>
      <c r="M42" s="12">
        <f t="shared" si="3"/>
        <v>10729.458387552517</v>
      </c>
      <c r="N42" s="11">
        <v>1518.7709750381405</v>
      </c>
      <c r="O42" s="13"/>
    </row>
    <row r="43" spans="1:15" ht="16.5" x14ac:dyDescent="0.35">
      <c r="A43" s="7"/>
      <c r="B43" s="8">
        <v>21</v>
      </c>
      <c r="C43" s="11">
        <v>9151.429151030532</v>
      </c>
      <c r="D43" s="12">
        <f t="shared" si="0"/>
        <v>2158.585642908864</v>
      </c>
      <c r="E43" s="12">
        <f t="shared" si="1"/>
        <v>11310.014793939396</v>
      </c>
      <c r="F43" s="11">
        <v>1600.0488719323037</v>
      </c>
      <c r="G43" s="17"/>
      <c r="H43" s="18"/>
      <c r="I43" s="19"/>
      <c r="J43" s="8">
        <v>21</v>
      </c>
      <c r="K43" s="11">
        <v>8654.9069244601324</v>
      </c>
      <c r="L43" s="12">
        <f t="shared" si="2"/>
        <v>2141.8360704411839</v>
      </c>
      <c r="M43" s="12">
        <f t="shared" si="3"/>
        <v>10796.742994901317</v>
      </c>
      <c r="N43" s="11">
        <v>1528.1908200669725</v>
      </c>
      <c r="O43" s="13"/>
    </row>
    <row r="44" spans="1:15" ht="16.5" x14ac:dyDescent="0.35">
      <c r="A44" s="7"/>
      <c r="B44" s="8">
        <v>22</v>
      </c>
      <c r="C44" s="11">
        <v>9218.7137583793319</v>
      </c>
      <c r="D44" s="12">
        <f t="shared" si="0"/>
        <v>2158.585642908864</v>
      </c>
      <c r="E44" s="12">
        <f t="shared" si="1"/>
        <v>11377.299401288195</v>
      </c>
      <c r="F44" s="11">
        <v>1609.4687169611354</v>
      </c>
      <c r="G44" s="17"/>
      <c r="H44" s="18"/>
      <c r="I44" s="19"/>
      <c r="J44" s="8">
        <v>22</v>
      </c>
      <c r="K44" s="11">
        <v>8722.1915318089323</v>
      </c>
      <c r="L44" s="12">
        <f t="shared" si="2"/>
        <v>2141.8360704411839</v>
      </c>
      <c r="M44" s="12">
        <f t="shared" si="3"/>
        <v>10864.027602250117</v>
      </c>
      <c r="N44" s="11">
        <v>1537.6106650958045</v>
      </c>
      <c r="O44" s="13"/>
    </row>
    <row r="45" spans="1:15" ht="16.5" x14ac:dyDescent="0.35">
      <c r="A45" s="7"/>
      <c r="B45" s="8">
        <v>23</v>
      </c>
      <c r="C45" s="11">
        <v>9285.9983657281318</v>
      </c>
      <c r="D45" s="12">
        <f t="shared" si="0"/>
        <v>2158.585642908864</v>
      </c>
      <c r="E45" s="12">
        <f t="shared" si="1"/>
        <v>11444.584008636995</v>
      </c>
      <c r="F45" s="11">
        <v>1618.8885619899677</v>
      </c>
      <c r="G45" s="17"/>
      <c r="H45" s="18"/>
      <c r="I45" s="19"/>
      <c r="J45" s="8">
        <v>23</v>
      </c>
      <c r="K45" s="11">
        <v>8789.4761391577322</v>
      </c>
      <c r="L45" s="12">
        <f t="shared" si="2"/>
        <v>2141.8360704411839</v>
      </c>
      <c r="M45" s="12">
        <f t="shared" si="3"/>
        <v>10931.312209598917</v>
      </c>
      <c r="N45" s="11">
        <v>1547.0305101246365</v>
      </c>
      <c r="O45" s="13"/>
    </row>
    <row r="46" spans="1:15" ht="16.5" x14ac:dyDescent="0.35">
      <c r="A46" s="7"/>
      <c r="B46" s="8">
        <v>24</v>
      </c>
      <c r="C46" s="11">
        <v>9353.2829730769336</v>
      </c>
      <c r="D46" s="12">
        <f t="shared" si="0"/>
        <v>2158.585642908864</v>
      </c>
      <c r="E46" s="12">
        <f t="shared" si="1"/>
        <v>11511.868615985797</v>
      </c>
      <c r="F46" s="11">
        <v>1628.3084070187999</v>
      </c>
      <c r="G46" s="17"/>
      <c r="H46" s="18"/>
      <c r="I46" s="19"/>
      <c r="J46" s="8">
        <v>24</v>
      </c>
      <c r="K46" s="11">
        <v>8856.7607465065321</v>
      </c>
      <c r="L46" s="12">
        <f t="shared" si="2"/>
        <v>2141.8360704411839</v>
      </c>
      <c r="M46" s="12">
        <f t="shared" si="3"/>
        <v>10998.596816947716</v>
      </c>
      <c r="N46" s="11">
        <v>1556.4503551534685</v>
      </c>
      <c r="O46" s="13"/>
    </row>
    <row r="47" spans="1:15" ht="16.5" x14ac:dyDescent="0.35">
      <c r="A47" s="7"/>
      <c r="B47" s="8">
        <v>25</v>
      </c>
      <c r="C47" s="11">
        <v>9420.5675804257316</v>
      </c>
      <c r="D47" s="12">
        <f t="shared" si="0"/>
        <v>2158.585642908864</v>
      </c>
      <c r="E47" s="12">
        <f t="shared" si="1"/>
        <v>11579.153223334595</v>
      </c>
      <c r="F47" s="11">
        <v>1637.7282520476315</v>
      </c>
      <c r="G47" s="17"/>
      <c r="H47" s="18"/>
      <c r="I47" s="19"/>
      <c r="J47" s="8">
        <v>25</v>
      </c>
      <c r="K47" s="11">
        <v>8924.045353855332</v>
      </c>
      <c r="L47" s="12">
        <f t="shared" si="2"/>
        <v>2141.8360704411839</v>
      </c>
      <c r="M47" s="12">
        <f t="shared" si="3"/>
        <v>11065.881424296516</v>
      </c>
      <c r="N47" s="11">
        <v>1565.8702001823006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$F$20</f>
        <v>מעודכן לספטמבר 2021</v>
      </c>
      <c r="G50" s="5"/>
      <c r="H50" s="1"/>
      <c r="I50" s="1"/>
      <c r="J50" s="2" t="s">
        <v>8</v>
      </c>
      <c r="K50" s="3"/>
      <c r="L50" s="3"/>
      <c r="M50" s="4"/>
      <c r="N50" s="4" t="str">
        <f>$F$20</f>
        <v>מעודכן לספטמבר 2021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6860.7700274413337</v>
      </c>
      <c r="D52" s="9">
        <v>2126.327207045184</v>
      </c>
      <c r="E52" s="9">
        <f>SUM($C52:$D52)</f>
        <v>8987.0972344865186</v>
      </c>
      <c r="F52" s="9">
        <v>1274.8404136089005</v>
      </c>
      <c r="G52" s="10"/>
      <c r="H52" s="14"/>
      <c r="I52" s="7"/>
      <c r="J52" s="8">
        <v>0</v>
      </c>
      <c r="K52" s="9">
        <v>6210.3521564029334</v>
      </c>
      <c r="L52" s="9">
        <v>2110.3220600205123</v>
      </c>
      <c r="M52" s="9">
        <f>SUM($K52:$L52)</f>
        <v>8320.6742164234456</v>
      </c>
      <c r="N52" s="9">
        <v>1181.5411910800703</v>
      </c>
      <c r="O52" s="10"/>
    </row>
    <row r="53" spans="1:15" ht="16.5" x14ac:dyDescent="0.35">
      <c r="A53" s="7"/>
      <c r="B53" s="8">
        <v>1</v>
      </c>
      <c r="C53" s="11">
        <v>6923.6405736697334</v>
      </c>
      <c r="D53" s="12">
        <f>$D$52</f>
        <v>2126.327207045184</v>
      </c>
      <c r="E53" s="12">
        <f>SUM($C53:$D53)</f>
        <v>9049.9677807149164</v>
      </c>
      <c r="F53" s="11">
        <v>1283.6422900808766</v>
      </c>
      <c r="G53" s="13"/>
      <c r="H53" s="14"/>
      <c r="I53" s="7"/>
      <c r="J53" s="8">
        <v>1</v>
      </c>
      <c r="K53" s="11">
        <v>6266.3033635777347</v>
      </c>
      <c r="L53" s="12">
        <f>$L$52</f>
        <v>2110.3220600205123</v>
      </c>
      <c r="M53" s="12">
        <f>SUM($K53:$L53)</f>
        <v>8376.6254235982469</v>
      </c>
      <c r="N53" s="11">
        <v>1189.3743600845426</v>
      </c>
      <c r="O53" s="13"/>
    </row>
    <row r="54" spans="1:15" ht="16.5" x14ac:dyDescent="0.35">
      <c r="A54" s="7"/>
      <c r="B54" s="8">
        <v>2</v>
      </c>
      <c r="C54" s="11">
        <v>6986.6304188473332</v>
      </c>
      <c r="D54" s="12">
        <f t="shared" ref="D54:D72" si="4">$D$52</f>
        <v>2126.327207045184</v>
      </c>
      <c r="E54" s="12">
        <f t="shared" ref="E54:E72" si="5">SUM($C54:$D54)</f>
        <v>9112.9576258925172</v>
      </c>
      <c r="F54" s="11">
        <v>1292.4608684057405</v>
      </c>
      <c r="G54" s="13"/>
      <c r="H54" s="14"/>
      <c r="I54" s="7"/>
      <c r="J54" s="8">
        <v>2</v>
      </c>
      <c r="K54" s="11">
        <v>6322.135271803334</v>
      </c>
      <c r="L54" s="12">
        <f t="shared" ref="L54:L67" si="6">$L$52</f>
        <v>2110.3220600205123</v>
      </c>
      <c r="M54" s="12">
        <f t="shared" ref="M54:M67" si="7">SUM($K54:$L54)</f>
        <v>8432.4573318238472</v>
      </c>
      <c r="N54" s="11">
        <v>1197.1908272361266</v>
      </c>
      <c r="O54" s="13"/>
    </row>
    <row r="55" spans="1:15" ht="16.5" x14ac:dyDescent="0.35">
      <c r="A55" s="7"/>
      <c r="B55" s="8">
        <v>3</v>
      </c>
      <c r="C55" s="11">
        <v>7049.620264024933</v>
      </c>
      <c r="D55" s="12">
        <f t="shared" si="4"/>
        <v>2126.327207045184</v>
      </c>
      <c r="E55" s="12">
        <f t="shared" si="5"/>
        <v>9175.9474710701179</v>
      </c>
      <c r="F55" s="11">
        <v>1301.2794467306046</v>
      </c>
      <c r="G55" s="13"/>
      <c r="H55" s="14"/>
      <c r="I55" s="7"/>
      <c r="J55" s="8">
        <v>3</v>
      </c>
      <c r="K55" s="11">
        <v>6378.0864789781326</v>
      </c>
      <c r="L55" s="12">
        <f t="shared" si="6"/>
        <v>2110.3220600205123</v>
      </c>
      <c r="M55" s="12">
        <f t="shared" si="7"/>
        <v>8488.4085389986449</v>
      </c>
      <c r="N55" s="11">
        <v>1205.0239962405983</v>
      </c>
      <c r="O55" s="13"/>
    </row>
    <row r="56" spans="1:15" ht="16.5" x14ac:dyDescent="0.35">
      <c r="A56" s="7"/>
      <c r="B56" s="8">
        <v>4</v>
      </c>
      <c r="C56" s="11">
        <v>7112.4908102533336</v>
      </c>
      <c r="D56" s="12">
        <f t="shared" si="4"/>
        <v>2126.327207045184</v>
      </c>
      <c r="E56" s="12">
        <f t="shared" si="5"/>
        <v>9238.8180172985176</v>
      </c>
      <c r="F56" s="11">
        <v>1310.0813232025805</v>
      </c>
      <c r="G56" s="13"/>
      <c r="H56" s="14"/>
      <c r="I56" s="7"/>
      <c r="J56" s="8">
        <v>4</v>
      </c>
      <c r="K56" s="11">
        <v>6434.037686152933</v>
      </c>
      <c r="L56" s="12">
        <f t="shared" si="6"/>
        <v>2110.3220600205123</v>
      </c>
      <c r="M56" s="12">
        <f t="shared" si="7"/>
        <v>8544.3597461734462</v>
      </c>
      <c r="N56" s="11">
        <v>1212.8571652450705</v>
      </c>
      <c r="O56" s="13"/>
    </row>
    <row r="57" spans="1:15" ht="16.5" x14ac:dyDescent="0.35">
      <c r="A57" s="7"/>
      <c r="B57" s="8">
        <v>5</v>
      </c>
      <c r="C57" s="11">
        <v>7175.4806554309334</v>
      </c>
      <c r="D57" s="12">
        <f t="shared" si="4"/>
        <v>2126.327207045184</v>
      </c>
      <c r="E57" s="12">
        <f t="shared" si="5"/>
        <v>9301.8078624761183</v>
      </c>
      <c r="F57" s="11">
        <v>1318.8999015274446</v>
      </c>
      <c r="G57" s="13"/>
      <c r="H57" s="14"/>
      <c r="I57" s="7"/>
      <c r="J57" s="8">
        <v>5</v>
      </c>
      <c r="K57" s="11">
        <v>6489.8695943785333</v>
      </c>
      <c r="L57" s="12">
        <f t="shared" si="6"/>
        <v>2110.3220600205123</v>
      </c>
      <c r="M57" s="12">
        <f t="shared" si="7"/>
        <v>8600.1916543990446</v>
      </c>
      <c r="N57" s="11">
        <v>1220.6736323966545</v>
      </c>
      <c r="O57" s="13"/>
    </row>
    <row r="58" spans="1:15" ht="16.5" x14ac:dyDescent="0.35">
      <c r="A58" s="7"/>
      <c r="B58" s="8">
        <v>6</v>
      </c>
      <c r="C58" s="11">
        <v>7238.4705006085323</v>
      </c>
      <c r="D58" s="12">
        <f t="shared" si="4"/>
        <v>2126.327207045184</v>
      </c>
      <c r="E58" s="12">
        <f t="shared" si="5"/>
        <v>9364.7977076537172</v>
      </c>
      <c r="F58" s="11">
        <v>1327.7184798523085</v>
      </c>
      <c r="G58" s="13"/>
      <c r="H58" s="14"/>
      <c r="I58" s="7"/>
      <c r="J58" s="8">
        <v>6</v>
      </c>
      <c r="K58" s="11">
        <v>6545.8208015533337</v>
      </c>
      <c r="L58" s="12">
        <f t="shared" si="6"/>
        <v>2110.3220600205123</v>
      </c>
      <c r="M58" s="12">
        <f t="shared" si="7"/>
        <v>8656.1428615738459</v>
      </c>
      <c r="N58" s="11">
        <v>1228.5068014011265</v>
      </c>
      <c r="O58" s="13"/>
    </row>
    <row r="59" spans="1:15" ht="16.5" x14ac:dyDescent="0.35">
      <c r="A59" s="7"/>
      <c r="B59" s="8">
        <v>7</v>
      </c>
      <c r="C59" s="11">
        <v>7301.3410468369339</v>
      </c>
      <c r="D59" s="12">
        <f t="shared" si="4"/>
        <v>2126.327207045184</v>
      </c>
      <c r="E59" s="12">
        <f t="shared" si="5"/>
        <v>9427.6682538821187</v>
      </c>
      <c r="F59" s="11">
        <v>1336.5203563242844</v>
      </c>
      <c r="G59" s="13"/>
      <c r="H59" s="14"/>
      <c r="I59" s="7"/>
      <c r="J59" s="8">
        <v>7</v>
      </c>
      <c r="K59" s="11">
        <v>6601.6527097789349</v>
      </c>
      <c r="L59" s="12">
        <f t="shared" si="6"/>
        <v>2110.3220600205123</v>
      </c>
      <c r="M59" s="12">
        <f t="shared" si="7"/>
        <v>8711.9747697994462</v>
      </c>
      <c r="N59" s="11">
        <v>1236.3232685527105</v>
      </c>
      <c r="O59" s="13"/>
    </row>
    <row r="60" spans="1:15" ht="16.5" x14ac:dyDescent="0.35">
      <c r="A60" s="7"/>
      <c r="B60" s="8">
        <v>8</v>
      </c>
      <c r="C60" s="11">
        <v>7364.3308920145337</v>
      </c>
      <c r="D60" s="12">
        <f t="shared" si="4"/>
        <v>2126.327207045184</v>
      </c>
      <c r="E60" s="12">
        <f t="shared" si="5"/>
        <v>9490.6580990597176</v>
      </c>
      <c r="F60" s="11">
        <v>1345.3389346491485</v>
      </c>
      <c r="G60" s="13"/>
      <c r="H60" s="14"/>
      <c r="I60" s="7"/>
      <c r="J60" s="8">
        <v>8</v>
      </c>
      <c r="K60" s="11">
        <v>6657.6039169537326</v>
      </c>
      <c r="L60" s="12">
        <f t="shared" si="6"/>
        <v>2110.3220600205123</v>
      </c>
      <c r="M60" s="12">
        <f t="shared" si="7"/>
        <v>8767.9259769742457</v>
      </c>
      <c r="N60" s="11">
        <v>1244.1564375571825</v>
      </c>
      <c r="O60" s="13"/>
    </row>
    <row r="61" spans="1:15" ht="16.5" x14ac:dyDescent="0.35">
      <c r="A61" s="7"/>
      <c r="B61" s="8">
        <v>9</v>
      </c>
      <c r="C61" s="11">
        <v>7427.3207371921335</v>
      </c>
      <c r="D61" s="12">
        <f t="shared" si="4"/>
        <v>2126.327207045184</v>
      </c>
      <c r="E61" s="12">
        <f t="shared" si="5"/>
        <v>9553.6479442373166</v>
      </c>
      <c r="F61" s="11">
        <v>1354.1575129740127</v>
      </c>
      <c r="G61" s="13"/>
      <c r="H61" s="14"/>
      <c r="I61" s="7"/>
      <c r="J61" s="8">
        <v>9</v>
      </c>
      <c r="K61" s="11">
        <v>6713.555124128533</v>
      </c>
      <c r="L61" s="12">
        <f t="shared" si="6"/>
        <v>2110.3220600205123</v>
      </c>
      <c r="M61" s="12">
        <f t="shared" si="7"/>
        <v>8823.8771841490452</v>
      </c>
      <c r="N61" s="11">
        <v>1251.9896065616542</v>
      </c>
      <c r="O61" s="13"/>
    </row>
    <row r="62" spans="1:15" ht="16.5" x14ac:dyDescent="0.35">
      <c r="A62" s="7"/>
      <c r="B62" s="8">
        <v>10</v>
      </c>
      <c r="C62" s="11">
        <v>7490.1912834205323</v>
      </c>
      <c r="D62" s="12">
        <f t="shared" si="4"/>
        <v>2126.327207045184</v>
      </c>
      <c r="E62" s="12">
        <f t="shared" si="5"/>
        <v>9616.5184904657162</v>
      </c>
      <c r="F62" s="11">
        <v>1362.9593894459886</v>
      </c>
      <c r="G62" s="13"/>
      <c r="H62" s="14"/>
      <c r="I62" s="7"/>
      <c r="J62" s="8">
        <v>10</v>
      </c>
      <c r="K62" s="11">
        <v>6769.3870323541332</v>
      </c>
      <c r="L62" s="12">
        <f t="shared" si="6"/>
        <v>2110.3220600205123</v>
      </c>
      <c r="M62" s="12">
        <f t="shared" si="7"/>
        <v>8879.7090923746455</v>
      </c>
      <c r="N62" s="11">
        <v>1259.8060737132384</v>
      </c>
      <c r="O62" s="13"/>
    </row>
    <row r="63" spans="1:15" ht="16.5" x14ac:dyDescent="0.35">
      <c r="A63" s="7"/>
      <c r="B63" s="8">
        <v>11</v>
      </c>
      <c r="C63" s="11">
        <v>7553.181128598133</v>
      </c>
      <c r="D63" s="12">
        <f t="shared" si="4"/>
        <v>2126.327207045184</v>
      </c>
      <c r="E63" s="12">
        <f t="shared" si="5"/>
        <v>9679.508335643317</v>
      </c>
      <c r="F63" s="11">
        <v>1371.7779677708525</v>
      </c>
      <c r="G63" s="13"/>
      <c r="H63" s="14"/>
      <c r="I63" s="7"/>
      <c r="J63" s="8">
        <v>11</v>
      </c>
      <c r="K63" s="11">
        <v>6825.3382395289336</v>
      </c>
      <c r="L63" s="12">
        <f t="shared" si="6"/>
        <v>2110.3220600205123</v>
      </c>
      <c r="M63" s="12">
        <f t="shared" si="7"/>
        <v>8935.6602995494468</v>
      </c>
      <c r="N63" s="11">
        <v>1267.6392427177104</v>
      </c>
      <c r="O63" s="13"/>
    </row>
    <row r="64" spans="1:15" ht="16.5" x14ac:dyDescent="0.35">
      <c r="A64" s="7"/>
      <c r="B64" s="8">
        <v>12</v>
      </c>
      <c r="C64" s="11">
        <v>7616.0516748265327</v>
      </c>
      <c r="D64" s="12">
        <f t="shared" si="4"/>
        <v>2126.327207045184</v>
      </c>
      <c r="E64" s="12">
        <f t="shared" si="5"/>
        <v>9742.3788818717167</v>
      </c>
      <c r="F64" s="11">
        <v>1380.5798442428286</v>
      </c>
      <c r="G64" s="13"/>
      <c r="H64" s="14"/>
      <c r="I64" s="7"/>
      <c r="J64" s="8">
        <v>12</v>
      </c>
      <c r="K64" s="11">
        <v>6881.2894467037331</v>
      </c>
      <c r="L64" s="12">
        <f t="shared" si="6"/>
        <v>2110.3220600205123</v>
      </c>
      <c r="M64" s="12">
        <f t="shared" si="7"/>
        <v>8991.6115067242463</v>
      </c>
      <c r="N64" s="11">
        <v>1275.4724117221824</v>
      </c>
      <c r="O64" s="13"/>
    </row>
    <row r="65" spans="1:15" ht="16.5" x14ac:dyDescent="0.35">
      <c r="A65" s="7"/>
      <c r="B65" s="8">
        <v>13</v>
      </c>
      <c r="C65" s="11">
        <v>7679.0415200041325</v>
      </c>
      <c r="D65" s="12">
        <f t="shared" si="4"/>
        <v>2126.327207045184</v>
      </c>
      <c r="E65" s="12">
        <f t="shared" si="5"/>
        <v>9805.3687270493174</v>
      </c>
      <c r="F65" s="11">
        <v>1389.3984225676925</v>
      </c>
      <c r="G65" s="13"/>
      <c r="H65" s="14"/>
      <c r="I65" s="7"/>
      <c r="J65" s="8">
        <v>13</v>
      </c>
      <c r="K65" s="11">
        <v>6937.1213549293325</v>
      </c>
      <c r="L65" s="12">
        <f t="shared" si="6"/>
        <v>2110.3220600205123</v>
      </c>
      <c r="M65" s="12">
        <f t="shared" si="7"/>
        <v>9047.4434149498447</v>
      </c>
      <c r="N65" s="11">
        <v>1283.2888788737664</v>
      </c>
      <c r="O65" s="13"/>
    </row>
    <row r="66" spans="1:15" ht="16.5" x14ac:dyDescent="0.35">
      <c r="A66" s="7"/>
      <c r="B66" s="8">
        <v>14</v>
      </c>
      <c r="C66" s="11">
        <v>7742.0313651817332</v>
      </c>
      <c r="D66" s="12">
        <f t="shared" si="4"/>
        <v>2126.327207045184</v>
      </c>
      <c r="E66" s="12">
        <f t="shared" si="5"/>
        <v>9868.3585722269163</v>
      </c>
      <c r="F66" s="11">
        <v>1398.2170008925564</v>
      </c>
      <c r="G66" s="13"/>
      <c r="H66" s="14"/>
      <c r="I66" s="7"/>
      <c r="J66" s="8">
        <v>14</v>
      </c>
      <c r="K66" s="11">
        <v>6993.0725621041329</v>
      </c>
      <c r="L66" s="12">
        <f t="shared" si="6"/>
        <v>2110.3220600205123</v>
      </c>
      <c r="M66" s="12">
        <f t="shared" si="7"/>
        <v>9103.3946221246442</v>
      </c>
      <c r="N66" s="11">
        <v>1291.1220478782384</v>
      </c>
      <c r="O66" s="13"/>
    </row>
    <row r="67" spans="1:15" ht="16.5" x14ac:dyDescent="0.35">
      <c r="A67" s="7"/>
      <c r="B67" s="8">
        <v>15</v>
      </c>
      <c r="C67" s="11">
        <v>7804.9019114101329</v>
      </c>
      <c r="D67" s="12">
        <f t="shared" si="4"/>
        <v>2126.327207045184</v>
      </c>
      <c r="E67" s="12">
        <f t="shared" si="5"/>
        <v>9931.2291184553178</v>
      </c>
      <c r="F67" s="11">
        <v>1407.0188773645325</v>
      </c>
      <c r="G67" s="13"/>
      <c r="H67" s="14"/>
      <c r="I67" s="7"/>
      <c r="J67" s="8">
        <v>15</v>
      </c>
      <c r="K67" s="11">
        <v>7048.9044703297332</v>
      </c>
      <c r="L67" s="12">
        <f t="shared" si="6"/>
        <v>2110.3220600205123</v>
      </c>
      <c r="M67" s="12">
        <f t="shared" si="7"/>
        <v>9159.2265303502463</v>
      </c>
      <c r="N67" s="11">
        <v>1298.9385150298224</v>
      </c>
      <c r="O67" s="13"/>
    </row>
    <row r="68" spans="1:15" ht="16.5" x14ac:dyDescent="0.35">
      <c r="A68" s="7"/>
      <c r="B68" s="8">
        <v>16</v>
      </c>
      <c r="C68" s="11">
        <v>7867.8917565877327</v>
      </c>
      <c r="D68" s="12">
        <f t="shared" si="4"/>
        <v>2126.327207045184</v>
      </c>
      <c r="E68" s="12">
        <f t="shared" si="5"/>
        <v>9994.2189636329167</v>
      </c>
      <c r="F68" s="11">
        <v>1415.8374556893964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7930.8816017653335</v>
      </c>
      <c r="D69" s="12">
        <f t="shared" si="4"/>
        <v>2126.327207045184</v>
      </c>
      <c r="E69" s="12">
        <f t="shared" si="5"/>
        <v>10057.208808810517</v>
      </c>
      <c r="F69" s="11">
        <v>1424.6560340142607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7993.7521479937332</v>
      </c>
      <c r="D70" s="12">
        <f t="shared" si="4"/>
        <v>2126.327207045184</v>
      </c>
      <c r="E70" s="12">
        <f t="shared" si="5"/>
        <v>10120.079355038917</v>
      </c>
      <c r="F70" s="11">
        <v>1433.4579104862364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8056.7419931713339</v>
      </c>
      <c r="D71" s="12">
        <f t="shared" si="4"/>
        <v>2126.327207045184</v>
      </c>
      <c r="E71" s="12">
        <f t="shared" si="5"/>
        <v>10183.069200216518</v>
      </c>
      <c r="F71" s="11">
        <v>1442.2764888111008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8119.7318383489337</v>
      </c>
      <c r="D72" s="12">
        <f t="shared" si="4"/>
        <v>2126.327207045184</v>
      </c>
      <c r="E72" s="12">
        <f t="shared" si="5"/>
        <v>10246.059045394119</v>
      </c>
      <c r="F72" s="11">
        <v>1451.0950671359647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3">
      <c r="A7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ht="34" x14ac:dyDescent="0.7">
      <c r="A77" s="70" t="s">
        <v>32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20.5" x14ac:dyDescent="0.45">
      <c r="A78" s="71" t="str">
        <f>$A$2</f>
        <v>פעימה חמישית בגין הסכם השכר עם הסגל האקדמי הזוטר באוניברסיטאות, החל מ-1.9.2021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ht="25.5" x14ac:dyDescent="0.55000000000000004">
      <c r="A81" s="56"/>
      <c r="B81" s="2" t="s">
        <v>111</v>
      </c>
      <c r="C81" s="25"/>
      <c r="D81" s="26"/>
      <c r="E81" s="56"/>
      <c r="F81" s="56"/>
      <c r="G81" s="56"/>
      <c r="H81" s="56"/>
      <c r="I81" s="56"/>
      <c r="J81" s="56"/>
      <c r="K81" s="56"/>
      <c r="L81" s="4" t="str">
        <f>$F$5</f>
        <v>מעודכן לספטמבר 2021</v>
      </c>
      <c r="M81" s="56"/>
      <c r="N81" s="56"/>
      <c r="O81" s="56"/>
    </row>
    <row r="82" spans="1:15" ht="23" x14ac:dyDescent="0.5">
      <c r="A82" s="56"/>
      <c r="B82" s="23" t="s">
        <v>112</v>
      </c>
      <c r="C82" s="28"/>
      <c r="D82" s="28"/>
      <c r="E82" s="56"/>
      <c r="F82" s="56"/>
      <c r="G82" s="56"/>
      <c r="H82" s="56"/>
      <c r="I82" s="56"/>
      <c r="J82" s="23" t="s">
        <v>113</v>
      </c>
      <c r="K82" s="28"/>
      <c r="L82" s="28"/>
      <c r="M82" s="56"/>
      <c r="N82" s="56"/>
      <c r="O82" s="56"/>
    </row>
    <row r="83" spans="1:15" ht="33" x14ac:dyDescent="0.3">
      <c r="A83" s="56"/>
      <c r="B83" s="29" t="s">
        <v>0</v>
      </c>
      <c r="C83" s="29" t="s">
        <v>1</v>
      </c>
      <c r="D83" s="29" t="s">
        <v>4</v>
      </c>
      <c r="E83" s="56"/>
      <c r="F83" s="56"/>
      <c r="G83" s="56"/>
      <c r="H83" s="56"/>
      <c r="I83" s="56"/>
      <c r="J83" s="29" t="s">
        <v>0</v>
      </c>
      <c r="K83" s="29" t="s">
        <v>1</v>
      </c>
      <c r="L83" s="29" t="s">
        <v>4</v>
      </c>
      <c r="M83" s="56"/>
      <c r="N83" s="56"/>
      <c r="O83" s="56"/>
    </row>
    <row r="84" spans="1:15" ht="16.5" x14ac:dyDescent="0.35">
      <c r="A84" s="56"/>
      <c r="B84" s="31">
        <v>0</v>
      </c>
      <c r="C84" s="32">
        <v>5625.2747198797906</v>
      </c>
      <c r="D84" s="33">
        <v>787.53846078317076</v>
      </c>
      <c r="E84" s="56"/>
      <c r="F84" s="56"/>
      <c r="G84" s="56"/>
      <c r="H84" s="56"/>
      <c r="I84" s="56"/>
      <c r="J84" s="31">
        <v>0</v>
      </c>
      <c r="K84" s="32">
        <v>5941.5911117256228</v>
      </c>
      <c r="L84" s="33">
        <v>831.82275564158726</v>
      </c>
      <c r="M84" s="56"/>
      <c r="N84" s="56"/>
      <c r="O84" s="56"/>
    </row>
    <row r="85" spans="1:15" ht="16.5" x14ac:dyDescent="0.35">
      <c r="A85" s="56"/>
      <c r="B85" s="31">
        <v>1</v>
      </c>
      <c r="C85" s="35">
        <v>5681.5683150387949</v>
      </c>
      <c r="D85" s="36">
        <v>795.41956410543128</v>
      </c>
      <c r="E85" s="56"/>
      <c r="F85" s="56"/>
      <c r="G85" s="56"/>
      <c r="H85" s="56"/>
      <c r="I85" s="56"/>
      <c r="J85" s="31">
        <v>1</v>
      </c>
      <c r="K85" s="35">
        <v>6000.9483039000825</v>
      </c>
      <c r="L85" s="36">
        <v>840.13276254601169</v>
      </c>
      <c r="M85" s="56"/>
      <c r="N85" s="56"/>
      <c r="O85" s="56"/>
    </row>
    <row r="86" spans="1:15" ht="16.5" x14ac:dyDescent="0.35">
      <c r="A86" s="56"/>
      <c r="B86" s="31">
        <v>2</v>
      </c>
      <c r="C86" s="35">
        <v>5738.3725097003735</v>
      </c>
      <c r="D86" s="36">
        <v>803.37215135805241</v>
      </c>
      <c r="E86" s="56"/>
      <c r="F86" s="56"/>
      <c r="G86" s="56"/>
      <c r="H86" s="56"/>
      <c r="I86" s="56"/>
      <c r="J86" s="31">
        <v>2</v>
      </c>
      <c r="K86" s="35">
        <v>6060.9437454527624</v>
      </c>
      <c r="L86" s="36">
        <v>848.53212436338674</v>
      </c>
      <c r="M86" s="56"/>
      <c r="N86" s="56"/>
      <c r="O86" s="56"/>
    </row>
    <row r="87" spans="1:15" ht="16.5" x14ac:dyDescent="0.35">
      <c r="A87" s="56"/>
      <c r="B87" s="31">
        <v>3</v>
      </c>
      <c r="C87" s="35">
        <v>5795.8149537401741</v>
      </c>
      <c r="D87" s="36">
        <v>811.4140935236245</v>
      </c>
      <c r="E87" s="56"/>
      <c r="F87" s="56"/>
      <c r="G87" s="56"/>
      <c r="H87" s="56"/>
      <c r="I87" s="56"/>
      <c r="J87" s="31">
        <v>3</v>
      </c>
      <c r="K87" s="35">
        <v>6121.5774363836636</v>
      </c>
      <c r="L87" s="36">
        <v>857.02084109371299</v>
      </c>
      <c r="M87" s="56"/>
      <c r="N87" s="56"/>
      <c r="O87" s="56"/>
    </row>
    <row r="88" spans="1:15" ht="16.5" x14ac:dyDescent="0.35">
      <c r="A88" s="56"/>
      <c r="B88" s="31">
        <v>4</v>
      </c>
      <c r="C88" s="35">
        <v>5853.7679972825508</v>
      </c>
      <c r="D88" s="36">
        <v>819.52751961955721</v>
      </c>
      <c r="E88" s="56"/>
      <c r="F88" s="56"/>
      <c r="G88" s="56"/>
      <c r="H88" s="56"/>
      <c r="I88" s="56"/>
      <c r="J88" s="31">
        <v>4</v>
      </c>
      <c r="K88" s="35">
        <v>6182.8493766927832</v>
      </c>
      <c r="L88" s="36">
        <v>865.59891273698975</v>
      </c>
      <c r="M88" s="56"/>
      <c r="N88" s="56"/>
      <c r="O88" s="56"/>
    </row>
    <row r="89" spans="1:15" ht="16.5" x14ac:dyDescent="0.35">
      <c r="A89" s="56"/>
      <c r="B89" s="31">
        <v>5</v>
      </c>
      <c r="C89" s="35">
        <v>5912.3592902031478</v>
      </c>
      <c r="D89" s="36">
        <v>827.73030062844066</v>
      </c>
      <c r="E89" s="56"/>
      <c r="F89" s="56"/>
      <c r="G89" s="56"/>
      <c r="H89" s="56"/>
      <c r="I89" s="56"/>
      <c r="J89" s="31">
        <v>5</v>
      </c>
      <c r="K89" s="35">
        <v>6244.6319165044797</v>
      </c>
      <c r="L89" s="36">
        <v>874.24846831062723</v>
      </c>
      <c r="M89" s="56"/>
      <c r="N89" s="56"/>
      <c r="O89" s="56"/>
    </row>
    <row r="90" spans="1:15" ht="16.5" x14ac:dyDescent="0.35">
      <c r="A90" s="56"/>
      <c r="B90" s="31">
        <v>6</v>
      </c>
      <c r="C90" s="35">
        <v>5971.4611826263181</v>
      </c>
      <c r="D90" s="36">
        <v>836.00456556768461</v>
      </c>
      <c r="E90" s="56"/>
      <c r="F90" s="56"/>
      <c r="G90" s="56"/>
      <c r="H90" s="56"/>
      <c r="I90" s="56"/>
      <c r="J90" s="31">
        <v>6</v>
      </c>
      <c r="K90" s="35">
        <v>6307.0527056943947</v>
      </c>
      <c r="L90" s="36">
        <v>882.98737879721534</v>
      </c>
      <c r="M90" s="56"/>
      <c r="N90" s="56"/>
      <c r="O90" s="56"/>
    </row>
    <row r="91" spans="1:15" ht="16.5" x14ac:dyDescent="0.35">
      <c r="A91" s="56"/>
      <c r="B91" s="31">
        <v>7</v>
      </c>
      <c r="C91" s="35">
        <v>6031.2013244277105</v>
      </c>
      <c r="D91" s="36">
        <v>844.36818541987952</v>
      </c>
      <c r="E91" s="56"/>
      <c r="F91" s="56"/>
      <c r="G91" s="56"/>
      <c r="H91" s="56"/>
      <c r="I91" s="56"/>
      <c r="J91" s="31">
        <v>7</v>
      </c>
      <c r="K91" s="35">
        <v>6370.1117442625318</v>
      </c>
      <c r="L91" s="36">
        <v>891.81564419675453</v>
      </c>
      <c r="M91" s="56"/>
      <c r="N91" s="56"/>
      <c r="O91" s="56"/>
    </row>
    <row r="92" spans="1:15" ht="16.5" x14ac:dyDescent="0.35">
      <c r="A92" s="56"/>
      <c r="B92" s="31">
        <v>8</v>
      </c>
      <c r="C92" s="35">
        <v>6091.4520657316789</v>
      </c>
      <c r="D92" s="36">
        <v>852.80328920243505</v>
      </c>
      <c r="E92" s="56"/>
      <c r="F92" s="56"/>
      <c r="G92" s="56"/>
      <c r="H92" s="56"/>
      <c r="I92" s="56"/>
      <c r="J92" s="31">
        <v>8</v>
      </c>
      <c r="K92" s="35">
        <v>6433.8090322088865</v>
      </c>
      <c r="L92" s="36">
        <v>900.73326450924412</v>
      </c>
      <c r="M92" s="56"/>
      <c r="N92" s="56"/>
      <c r="O92" s="56"/>
    </row>
    <row r="93" spans="1:15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ht="23" x14ac:dyDescent="0.5">
      <c r="A95" s="56"/>
      <c r="B95" s="23" t="s">
        <v>114</v>
      </c>
      <c r="C95" s="28"/>
      <c r="D95" s="28"/>
      <c r="E95" s="56"/>
      <c r="F95" s="56"/>
      <c r="G95" s="56"/>
      <c r="H95" s="56"/>
      <c r="I95" s="56"/>
      <c r="J95" s="23" t="s">
        <v>115</v>
      </c>
      <c r="K95" s="28"/>
      <c r="L95" s="28"/>
      <c r="M95" s="56"/>
      <c r="N95" s="56"/>
      <c r="O95" s="56"/>
    </row>
    <row r="96" spans="1:15" ht="33" x14ac:dyDescent="0.3">
      <c r="A96" s="56"/>
      <c r="B96" s="29" t="s">
        <v>0</v>
      </c>
      <c r="C96" s="29" t="s">
        <v>1</v>
      </c>
      <c r="D96" s="29" t="s">
        <v>4</v>
      </c>
      <c r="E96" s="56"/>
      <c r="F96" s="56"/>
      <c r="G96" s="56"/>
      <c r="H96" s="56"/>
      <c r="I96" s="56"/>
      <c r="J96" s="29" t="s">
        <v>0</v>
      </c>
      <c r="K96" s="29" t="s">
        <v>1</v>
      </c>
      <c r="L96" s="29" t="s">
        <v>4</v>
      </c>
      <c r="M96" s="56"/>
      <c r="N96" s="56"/>
      <c r="O96" s="56"/>
    </row>
    <row r="97" spans="1:15" ht="16.5" x14ac:dyDescent="0.35">
      <c r="A97" s="56"/>
      <c r="B97" s="31">
        <v>0</v>
      </c>
      <c r="C97" s="32">
        <v>6485.2519320934189</v>
      </c>
      <c r="D97" s="33">
        <v>907.93527049307863</v>
      </c>
      <c r="E97" s="56"/>
      <c r="F97" s="56"/>
      <c r="G97" s="56"/>
      <c r="H97" s="56"/>
      <c r="I97" s="56"/>
      <c r="J97" s="31">
        <v>0</v>
      </c>
      <c r="K97" s="32">
        <v>6931.6435472204857</v>
      </c>
      <c r="L97" s="33">
        <v>970.43009661086808</v>
      </c>
      <c r="M97" s="56"/>
      <c r="N97" s="56"/>
      <c r="O97" s="56"/>
    </row>
    <row r="98" spans="1:15" ht="16.5" x14ac:dyDescent="0.35">
      <c r="A98" s="56"/>
      <c r="B98" s="31">
        <v>1</v>
      </c>
      <c r="C98" s="35">
        <v>6550.0980689205708</v>
      </c>
      <c r="D98" s="36">
        <v>917.01372964888003</v>
      </c>
      <c r="E98" s="56"/>
      <c r="F98" s="56"/>
      <c r="G98" s="56"/>
      <c r="H98" s="56"/>
      <c r="I98" s="56"/>
      <c r="J98" s="31">
        <v>1</v>
      </c>
      <c r="K98" s="35">
        <v>7000.9574296951778</v>
      </c>
      <c r="L98" s="36">
        <v>980.13404015732499</v>
      </c>
      <c r="M98" s="56"/>
      <c r="N98" s="56"/>
      <c r="O98" s="56"/>
    </row>
    <row r="99" spans="1:15" ht="16.5" x14ac:dyDescent="0.35">
      <c r="A99" s="56"/>
      <c r="B99" s="31">
        <v>2</v>
      </c>
      <c r="C99" s="35">
        <v>6615.582455125942</v>
      </c>
      <c r="D99" s="36">
        <v>926.18154371763205</v>
      </c>
      <c r="E99" s="56"/>
      <c r="F99" s="56"/>
      <c r="G99" s="56"/>
      <c r="H99" s="56"/>
      <c r="I99" s="56"/>
      <c r="J99" s="31">
        <v>2</v>
      </c>
      <c r="K99" s="35">
        <v>7070.909561548091</v>
      </c>
      <c r="L99" s="36">
        <v>989.92733861673287</v>
      </c>
      <c r="M99" s="56"/>
      <c r="N99" s="56"/>
      <c r="O99" s="56"/>
    </row>
    <row r="100" spans="1:15" ht="16.5" x14ac:dyDescent="0.35">
      <c r="A100" s="56"/>
      <c r="B100" s="31">
        <v>3</v>
      </c>
      <c r="C100" s="35">
        <v>6681.7050907095336</v>
      </c>
      <c r="D100" s="36">
        <v>935.4387126993347</v>
      </c>
      <c r="E100" s="56"/>
      <c r="F100" s="56"/>
      <c r="G100" s="56"/>
      <c r="H100" s="56"/>
      <c r="I100" s="56"/>
      <c r="J100" s="31">
        <v>3</v>
      </c>
      <c r="K100" s="35">
        <v>7141.6275926548669</v>
      </c>
      <c r="L100" s="36">
        <v>999.82786297168138</v>
      </c>
      <c r="M100" s="56"/>
      <c r="N100" s="56"/>
      <c r="O100" s="56"/>
    </row>
    <row r="101" spans="1:15" ht="16.5" x14ac:dyDescent="0.35">
      <c r="A101" s="56"/>
      <c r="B101" s="31">
        <v>4</v>
      </c>
      <c r="C101" s="35">
        <v>6748.4659756713454</v>
      </c>
      <c r="D101" s="36">
        <v>944.78523659398843</v>
      </c>
      <c r="E101" s="56"/>
      <c r="F101" s="56"/>
      <c r="G101" s="56"/>
      <c r="H101" s="56"/>
      <c r="I101" s="56"/>
      <c r="J101" s="31">
        <v>4</v>
      </c>
      <c r="K101" s="35">
        <v>7212.9838731398631</v>
      </c>
      <c r="L101" s="36">
        <v>1009.817742239581</v>
      </c>
      <c r="M101" s="56"/>
      <c r="N101" s="56"/>
      <c r="O101" s="56"/>
    </row>
    <row r="102" spans="1:15" ht="16.5" x14ac:dyDescent="0.35">
      <c r="A102" s="56"/>
      <c r="B102" s="31">
        <v>5</v>
      </c>
      <c r="C102" s="35">
        <v>6815.9927598870236</v>
      </c>
      <c r="D102" s="36">
        <v>954.23898638418336</v>
      </c>
      <c r="E102" s="56"/>
      <c r="F102" s="56"/>
      <c r="G102" s="56"/>
      <c r="H102" s="56"/>
      <c r="I102" s="56"/>
      <c r="J102" s="31">
        <v>5</v>
      </c>
      <c r="K102" s="35">
        <v>7285.1060528787229</v>
      </c>
      <c r="L102" s="36">
        <v>1019.9148474030213</v>
      </c>
      <c r="M102" s="56"/>
      <c r="N102" s="56"/>
      <c r="O102" s="56"/>
    </row>
    <row r="103" spans="1:15" ht="16.5" x14ac:dyDescent="0.35">
      <c r="A103" s="56"/>
      <c r="B103" s="31">
        <v>6</v>
      </c>
      <c r="C103" s="35">
        <v>6884.1577934809184</v>
      </c>
      <c r="D103" s="36">
        <v>963.78209108732869</v>
      </c>
      <c r="E103" s="56"/>
      <c r="F103" s="56"/>
      <c r="G103" s="56"/>
      <c r="H103" s="56"/>
      <c r="I103" s="56"/>
      <c r="J103" s="31">
        <v>6</v>
      </c>
      <c r="K103" s="35">
        <v>7357.9941318714455</v>
      </c>
      <c r="L103" s="36">
        <v>1030.1191784620025</v>
      </c>
      <c r="M103" s="56"/>
      <c r="N103" s="56"/>
      <c r="O103" s="56"/>
    </row>
    <row r="104" spans="1:15" ht="16.5" x14ac:dyDescent="0.35">
      <c r="A104" s="56"/>
      <c r="B104" s="31">
        <v>7</v>
      </c>
      <c r="C104" s="35">
        <v>6952.9610764530335</v>
      </c>
      <c r="D104" s="36">
        <v>973.41455070342488</v>
      </c>
      <c r="E104" s="56"/>
      <c r="F104" s="56"/>
      <c r="G104" s="56"/>
      <c r="H104" s="56"/>
      <c r="I104" s="56"/>
      <c r="J104" s="31">
        <v>7</v>
      </c>
      <c r="K104" s="35">
        <v>7431.5204602423901</v>
      </c>
      <c r="L104" s="36">
        <v>1040.4128644339348</v>
      </c>
      <c r="M104" s="56"/>
      <c r="N104" s="56"/>
      <c r="O104" s="56"/>
    </row>
    <row r="105" spans="1:15" ht="16.5" x14ac:dyDescent="0.35">
      <c r="A105" s="56"/>
      <c r="B105" s="31">
        <v>8</v>
      </c>
      <c r="C105" s="35">
        <v>7022.530258679014</v>
      </c>
      <c r="D105" s="36">
        <v>983.15423621506193</v>
      </c>
      <c r="E105" s="56"/>
      <c r="F105" s="56"/>
      <c r="G105" s="56"/>
      <c r="H105" s="56"/>
      <c r="I105" s="56"/>
      <c r="J105" s="31">
        <v>8</v>
      </c>
      <c r="K105" s="35">
        <v>7505.8126878671992</v>
      </c>
      <c r="L105" s="36">
        <v>1050.8137763014079</v>
      </c>
      <c r="M105" s="56"/>
      <c r="N105" s="56"/>
      <c r="O105" s="56"/>
    </row>
    <row r="106" spans="1:15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1:15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1:15" ht="25.5" x14ac:dyDescent="0.55000000000000004">
      <c r="A108" s="1"/>
      <c r="B108" s="2" t="s">
        <v>10</v>
      </c>
      <c r="C108" s="25"/>
      <c r="D108" s="26"/>
      <c r="E108" s="25"/>
      <c r="F108" s="4" t="str">
        <f>$F$5</f>
        <v>מעודכן לספטמבר 2021</v>
      </c>
      <c r="G108" s="25"/>
      <c r="H108" s="1"/>
      <c r="I108" s="1"/>
      <c r="J108" s="2" t="s">
        <v>10</v>
      </c>
      <c r="K108" s="25"/>
      <c r="L108" s="26"/>
      <c r="M108" s="25"/>
      <c r="N108" s="4" t="str">
        <f>$F$5</f>
        <v>מעודכן לספטמבר 2021</v>
      </c>
      <c r="O108" s="27"/>
    </row>
    <row r="109" spans="1:15" ht="23" x14ac:dyDescent="0.5">
      <c r="A109" s="1"/>
      <c r="B109" s="23" t="s">
        <v>11</v>
      </c>
      <c r="C109" s="28"/>
      <c r="D109" s="28"/>
      <c r="E109" s="5"/>
      <c r="F109" s="55"/>
      <c r="G109" s="5"/>
      <c r="H109" s="1"/>
      <c r="I109" s="1"/>
      <c r="J109" s="23" t="s">
        <v>12</v>
      </c>
      <c r="K109" s="28"/>
      <c r="L109" s="28"/>
      <c r="M109" s="5"/>
      <c r="N109" s="55"/>
      <c r="O109" s="6"/>
    </row>
    <row r="110" spans="1:15" ht="33" x14ac:dyDescent="0.35">
      <c r="A110" s="1"/>
      <c r="B110" s="29" t="s">
        <v>0</v>
      </c>
      <c r="C110" s="29" t="s">
        <v>1</v>
      </c>
      <c r="D110" s="29" t="s">
        <v>2</v>
      </c>
      <c r="E110" s="47" t="s">
        <v>3</v>
      </c>
      <c r="F110" s="29" t="s">
        <v>4</v>
      </c>
      <c r="G110" s="30"/>
      <c r="H110" s="1"/>
      <c r="I110" s="1"/>
      <c r="J110" s="29" t="s">
        <v>0</v>
      </c>
      <c r="K110" s="29" t="s">
        <v>13</v>
      </c>
      <c r="L110" s="29" t="s">
        <v>2</v>
      </c>
      <c r="M110" s="47" t="s">
        <v>3</v>
      </c>
      <c r="N110" s="29" t="s">
        <v>4</v>
      </c>
      <c r="O110" s="1"/>
    </row>
    <row r="111" spans="1:15" ht="16.5" x14ac:dyDescent="0.35">
      <c r="A111" s="1"/>
      <c r="B111" s="31">
        <v>0</v>
      </c>
      <c r="C111" s="32">
        <v>3892.8441390245321</v>
      </c>
      <c r="D111" s="33">
        <v>1217.2906879520399</v>
      </c>
      <c r="E111" s="32">
        <v>5110.1348269765722</v>
      </c>
      <c r="F111" s="32">
        <v>736.34900738103738</v>
      </c>
      <c r="G111" s="34"/>
      <c r="H111" s="1"/>
      <c r="I111" s="1"/>
      <c r="J111" s="31">
        <v>0</v>
      </c>
      <c r="K111" s="32">
        <v>3963.4601695297415</v>
      </c>
      <c r="L111" s="33">
        <v>1243.1904898233597</v>
      </c>
      <c r="M111" s="32">
        <v>5206.6506593531012</v>
      </c>
      <c r="N111" s="32">
        <v>749.86122391375147</v>
      </c>
      <c r="O111" s="1"/>
    </row>
    <row r="112" spans="1:15" ht="16.5" x14ac:dyDescent="0.35">
      <c r="A112" s="1"/>
      <c r="B112" s="31">
        <v>1</v>
      </c>
      <c r="C112" s="35">
        <v>3925.0846800458321</v>
      </c>
      <c r="D112" s="36">
        <v>1217.2906879520399</v>
      </c>
      <c r="E112" s="35">
        <v>5142.3753679978718</v>
      </c>
      <c r="F112" s="35">
        <v>740.86268312401944</v>
      </c>
      <c r="G112" s="24"/>
      <c r="H112" s="1"/>
      <c r="I112" s="1"/>
      <c r="J112" s="31">
        <v>1</v>
      </c>
      <c r="K112" s="35">
        <v>3996.3866795089421</v>
      </c>
      <c r="L112" s="36">
        <v>1243.1904898233597</v>
      </c>
      <c r="M112" s="35">
        <v>5239.5771693323022</v>
      </c>
      <c r="N112" s="35">
        <v>754.47093531083942</v>
      </c>
      <c r="O112" s="1"/>
    </row>
    <row r="113" spans="1:15" ht="16.5" x14ac:dyDescent="0.35">
      <c r="A113" s="1"/>
      <c r="B113" s="31">
        <v>2</v>
      </c>
      <c r="C113" s="35">
        <v>3957.3252210671326</v>
      </c>
      <c r="D113" s="36">
        <v>1217.2906879520399</v>
      </c>
      <c r="E113" s="35">
        <v>5174.6159090191722</v>
      </c>
      <c r="F113" s="35">
        <v>745.37635886700127</v>
      </c>
      <c r="G113" s="24"/>
      <c r="H113" s="1"/>
      <c r="I113" s="1"/>
      <c r="J113" s="31">
        <v>2</v>
      </c>
      <c r="K113" s="35">
        <v>4029.3131894881421</v>
      </c>
      <c r="L113" s="36">
        <v>1243.1904898233597</v>
      </c>
      <c r="M113" s="35">
        <v>5272.5036793115014</v>
      </c>
      <c r="N113" s="35">
        <v>759.08064670792749</v>
      </c>
      <c r="O113" s="1"/>
    </row>
    <row r="114" spans="1:15" ht="16.5" x14ac:dyDescent="0.35">
      <c r="A114" s="1"/>
      <c r="B114" s="31">
        <v>3</v>
      </c>
      <c r="C114" s="35">
        <v>3989.5657620884322</v>
      </c>
      <c r="D114" s="36">
        <v>1217.2906879520399</v>
      </c>
      <c r="E114" s="35">
        <v>5206.8564500404718</v>
      </c>
      <c r="F114" s="35">
        <v>749.89003460998333</v>
      </c>
      <c r="G114" s="24"/>
      <c r="H114" s="1"/>
      <c r="I114" s="1"/>
      <c r="J114" s="31">
        <v>3</v>
      </c>
      <c r="K114" s="35">
        <v>4062.2396994673422</v>
      </c>
      <c r="L114" s="36">
        <v>1243.1904898233597</v>
      </c>
      <c r="M114" s="35">
        <v>5305.4301892907024</v>
      </c>
      <c r="N114" s="35">
        <v>763.69035810501543</v>
      </c>
      <c r="O114" s="1"/>
    </row>
    <row r="115" spans="1:15" ht="16.5" x14ac:dyDescent="0.35">
      <c r="A115" s="1"/>
      <c r="B115" s="31">
        <v>4</v>
      </c>
      <c r="C115" s="35">
        <v>4021.8063031097322</v>
      </c>
      <c r="D115" s="36">
        <v>1217.2906879520399</v>
      </c>
      <c r="E115" s="35">
        <v>5239.0969910617723</v>
      </c>
      <c r="F115" s="35">
        <v>754.40371035296539</v>
      </c>
      <c r="G115" s="24"/>
      <c r="H115" s="1"/>
      <c r="I115" s="1"/>
      <c r="J115" s="31">
        <v>4</v>
      </c>
      <c r="K115" s="35">
        <v>4095.1662094465419</v>
      </c>
      <c r="L115" s="36">
        <v>1243.1904898233597</v>
      </c>
      <c r="M115" s="35">
        <v>5338.3566992699016</v>
      </c>
      <c r="N115" s="35">
        <v>768.30006950210338</v>
      </c>
      <c r="O115" s="1"/>
    </row>
    <row r="116" spans="1:15" ht="16.5" x14ac:dyDescent="0.35">
      <c r="A116" s="1"/>
      <c r="B116" s="31">
        <v>5</v>
      </c>
      <c r="C116" s="35">
        <v>4054.0468441310318</v>
      </c>
      <c r="D116" s="36">
        <v>1217.2906879520399</v>
      </c>
      <c r="E116" s="35">
        <v>5271.3375320830719</v>
      </c>
      <c r="F116" s="35">
        <v>758.91738609594734</v>
      </c>
      <c r="G116" s="24"/>
      <c r="H116" s="1"/>
      <c r="I116" s="1"/>
      <c r="J116" s="31">
        <v>5</v>
      </c>
      <c r="K116" s="35">
        <v>4128.092719425742</v>
      </c>
      <c r="L116" s="36">
        <v>1243.1904898233597</v>
      </c>
      <c r="M116" s="35">
        <v>5371.2832092491017</v>
      </c>
      <c r="N116" s="35">
        <v>772.90978089919145</v>
      </c>
      <c r="O116" s="1"/>
    </row>
    <row r="117" spans="1:15" ht="16.5" x14ac:dyDescent="0.35">
      <c r="A117" s="1"/>
      <c r="B117" s="31">
        <v>6</v>
      </c>
      <c r="C117" s="35">
        <v>4086.2873851523323</v>
      </c>
      <c r="D117" s="36">
        <v>1217.2906879520399</v>
      </c>
      <c r="E117" s="35">
        <v>5303.5780731043724</v>
      </c>
      <c r="F117" s="35">
        <v>763.43106183892939</v>
      </c>
      <c r="G117" s="24"/>
      <c r="H117" s="1"/>
      <c r="I117" s="1"/>
      <c r="J117" s="31">
        <v>6</v>
      </c>
      <c r="K117" s="35">
        <v>4161.0192294049411</v>
      </c>
      <c r="L117" s="36">
        <v>1243.1904898233597</v>
      </c>
      <c r="M117" s="35">
        <v>5404.2097192283009</v>
      </c>
      <c r="N117" s="35">
        <v>777.51949229627951</v>
      </c>
      <c r="O117" s="1"/>
    </row>
    <row r="118" spans="1:15" ht="16.5" x14ac:dyDescent="0.35">
      <c r="A118" s="1"/>
      <c r="B118" s="31">
        <v>7</v>
      </c>
      <c r="C118" s="35">
        <v>4118.5279261736323</v>
      </c>
      <c r="D118" s="36">
        <v>1217.2906879520399</v>
      </c>
      <c r="E118" s="35">
        <v>5335.818614125672</v>
      </c>
      <c r="F118" s="35">
        <v>767.94473758191134</v>
      </c>
      <c r="G118" s="24"/>
      <c r="H118" s="1"/>
      <c r="I118" s="1"/>
      <c r="J118" s="31">
        <v>7</v>
      </c>
      <c r="K118" s="35">
        <v>4193.9457393841421</v>
      </c>
      <c r="L118" s="36">
        <v>1243.1904898233597</v>
      </c>
      <c r="M118" s="35">
        <v>5437.1362292075019</v>
      </c>
      <c r="N118" s="35">
        <v>782.12920369336769</v>
      </c>
      <c r="O118" s="1"/>
    </row>
    <row r="119" spans="1:15" ht="16.5" x14ac:dyDescent="0.35">
      <c r="A119" s="1"/>
      <c r="B119" s="31">
        <v>8</v>
      </c>
      <c r="C119" s="35">
        <v>4150.7684671949319</v>
      </c>
      <c r="D119" s="36">
        <v>1217.2906879520399</v>
      </c>
      <c r="E119" s="35">
        <v>5368.0591551469715</v>
      </c>
      <c r="F119" s="35">
        <v>772.45841332489329</v>
      </c>
      <c r="G119" s="24"/>
      <c r="H119" s="1"/>
      <c r="I119" s="1"/>
      <c r="J119" s="31">
        <v>8</v>
      </c>
      <c r="K119" s="35">
        <v>4226.8722493633413</v>
      </c>
      <c r="L119" s="36">
        <v>1243.1904898233597</v>
      </c>
      <c r="M119" s="35">
        <v>5470.062739186701</v>
      </c>
      <c r="N119" s="35">
        <v>786.73891509045541</v>
      </c>
      <c r="O119" s="1"/>
    </row>
    <row r="120" spans="1:15" ht="16.5" x14ac:dyDescent="0.35">
      <c r="A120" s="1"/>
      <c r="B120" s="31">
        <v>9</v>
      </c>
      <c r="C120" s="35">
        <v>4183.0090082162315</v>
      </c>
      <c r="D120" s="36">
        <v>1217.2906879520399</v>
      </c>
      <c r="E120" s="35">
        <v>5400.2996961682711</v>
      </c>
      <c r="F120" s="35">
        <v>776.97208906787534</v>
      </c>
      <c r="G120" s="24"/>
      <c r="H120" s="1"/>
      <c r="I120" s="1"/>
      <c r="J120" s="31">
        <v>9</v>
      </c>
      <c r="K120" s="35">
        <v>4259.7987593425414</v>
      </c>
      <c r="L120" s="36">
        <v>1243.1904898233597</v>
      </c>
      <c r="M120" s="35">
        <v>5502.9892491659011</v>
      </c>
      <c r="N120" s="35">
        <v>791.34862648754358</v>
      </c>
      <c r="O120" s="1"/>
    </row>
    <row r="121" spans="1:15" ht="16.5" x14ac:dyDescent="0.35">
      <c r="A121" s="1"/>
      <c r="B121" s="31">
        <v>10</v>
      </c>
      <c r="C121" s="35">
        <v>4215.2495492375319</v>
      </c>
      <c r="D121" s="36">
        <v>1217.2906879520399</v>
      </c>
      <c r="E121" s="35">
        <v>5432.5402371895716</v>
      </c>
      <c r="F121" s="35">
        <v>781.4857648108574</v>
      </c>
      <c r="G121" s="24"/>
      <c r="H121" s="1"/>
      <c r="I121" s="1"/>
      <c r="J121" s="31">
        <v>10</v>
      </c>
      <c r="K121" s="35">
        <v>4292.7252693217415</v>
      </c>
      <c r="L121" s="36">
        <v>1243.1904898233597</v>
      </c>
      <c r="M121" s="35">
        <v>5535.9157591451012</v>
      </c>
      <c r="N121" s="35">
        <v>795.95833788463153</v>
      </c>
      <c r="O121" s="1"/>
    </row>
    <row r="122" spans="1:15" ht="16.5" x14ac:dyDescent="0.35">
      <c r="A122" s="1"/>
      <c r="B122" s="31">
        <v>11</v>
      </c>
      <c r="C122" s="35">
        <v>4247.4900902588315</v>
      </c>
      <c r="D122" s="36">
        <v>1217.2906879520399</v>
      </c>
      <c r="E122" s="35">
        <v>5464.7807782108712</v>
      </c>
      <c r="F122" s="35">
        <v>785.99944055383924</v>
      </c>
      <c r="G122" s="24"/>
      <c r="H122" s="1"/>
      <c r="I122" s="1"/>
      <c r="J122" s="31">
        <v>11</v>
      </c>
      <c r="K122" s="35">
        <v>4325.6517793009416</v>
      </c>
      <c r="L122" s="36">
        <v>1243.1904898233597</v>
      </c>
      <c r="M122" s="35">
        <v>5568.8422691243013</v>
      </c>
      <c r="N122" s="35">
        <v>800.5680492817196</v>
      </c>
      <c r="O122" s="1"/>
    </row>
    <row r="123" spans="1:15" ht="16.5" x14ac:dyDescent="0.35">
      <c r="A123" s="1"/>
      <c r="B123" s="31">
        <v>12</v>
      </c>
      <c r="C123" s="35">
        <v>4279.730631280132</v>
      </c>
      <c r="D123" s="36">
        <v>1217.2906879520399</v>
      </c>
      <c r="E123" s="35">
        <v>5497.0213192321717</v>
      </c>
      <c r="F123" s="35">
        <v>790.51311629682141</v>
      </c>
      <c r="G123" s="24"/>
      <c r="H123" s="1"/>
      <c r="I123" s="1"/>
      <c r="J123" s="31">
        <v>12</v>
      </c>
      <c r="K123" s="35">
        <v>4358.5782892801426</v>
      </c>
      <c r="L123" s="36">
        <v>1243.1904898233597</v>
      </c>
      <c r="M123" s="35">
        <v>5601.7687791035023</v>
      </c>
      <c r="N123" s="35">
        <v>805.17776067880754</v>
      </c>
      <c r="O123" s="1"/>
    </row>
    <row r="124" spans="1:15" ht="16.5" x14ac:dyDescent="0.35">
      <c r="A124" s="1"/>
      <c r="B124" s="31">
        <v>13</v>
      </c>
      <c r="C124" s="35">
        <v>4311.9711723014316</v>
      </c>
      <c r="D124" s="36">
        <v>1217.2906879520399</v>
      </c>
      <c r="E124" s="35">
        <v>5529.2618602534712</v>
      </c>
      <c r="F124" s="35">
        <v>795.02679203980335</v>
      </c>
      <c r="G124" s="24"/>
      <c r="H124" s="1"/>
      <c r="I124" s="1"/>
      <c r="J124" s="31">
        <v>13</v>
      </c>
      <c r="K124" s="35">
        <v>4391.5047992593418</v>
      </c>
      <c r="L124" s="36">
        <v>1243.1904898233597</v>
      </c>
      <c r="M124" s="35">
        <v>5634.6952890827015</v>
      </c>
      <c r="N124" s="35">
        <v>809.78747207589549</v>
      </c>
      <c r="O124" s="1"/>
    </row>
    <row r="125" spans="1:15" ht="16.5" x14ac:dyDescent="0.35">
      <c r="A125" s="1"/>
      <c r="B125" s="31">
        <v>14</v>
      </c>
      <c r="C125" s="35">
        <v>4344.211713322733</v>
      </c>
      <c r="D125" s="36">
        <v>1217.2906879520399</v>
      </c>
      <c r="E125" s="35">
        <v>5561.5024012747726</v>
      </c>
      <c r="F125" s="35">
        <v>799.54046778278541</v>
      </c>
      <c r="G125" s="24"/>
      <c r="H125" s="1"/>
      <c r="I125" s="1"/>
      <c r="J125" s="31">
        <v>14</v>
      </c>
      <c r="K125" s="35">
        <v>4424.4313092385428</v>
      </c>
      <c r="L125" s="36">
        <v>1243.1904898233597</v>
      </c>
      <c r="M125" s="35">
        <v>5667.6217990619025</v>
      </c>
      <c r="N125" s="35">
        <v>814.39718347298356</v>
      </c>
      <c r="O125" s="1"/>
    </row>
    <row r="126" spans="1:15" ht="16.5" x14ac:dyDescent="0.35">
      <c r="A126" s="1" t="s">
        <v>13</v>
      </c>
      <c r="B126" s="31">
        <v>15</v>
      </c>
      <c r="C126" s="35">
        <v>4376.4522543440326</v>
      </c>
      <c r="D126" s="36">
        <v>1217.2906879520399</v>
      </c>
      <c r="E126" s="35">
        <v>5593.7429422960722</v>
      </c>
      <c r="F126" s="35">
        <v>804.05414352576736</v>
      </c>
      <c r="G126" s="24"/>
      <c r="H126" s="1"/>
      <c r="I126" s="1"/>
      <c r="J126" s="31">
        <v>15</v>
      </c>
      <c r="K126" s="35">
        <v>4457.357819217742</v>
      </c>
      <c r="L126" s="36">
        <v>1243.1904898233597</v>
      </c>
      <c r="M126" s="35">
        <v>5700.5483090411017</v>
      </c>
      <c r="N126" s="35">
        <v>819.00689487007139</v>
      </c>
      <c r="O126" s="1"/>
    </row>
    <row r="127" spans="1:15" x14ac:dyDescent="0.3">
      <c r="A127" s="73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5"/>
    </row>
    <row r="128" spans="1:15" x14ac:dyDescent="0.3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</row>
    <row r="129" spans="1:15" ht="25.5" x14ac:dyDescent="0.55000000000000004">
      <c r="A129" s="1"/>
      <c r="B129" s="2" t="s">
        <v>14</v>
      </c>
      <c r="C129" s="37"/>
      <c r="D129" s="37"/>
      <c r="E129" s="38"/>
      <c r="F129" s="4" t="str">
        <f>$F$20</f>
        <v>מעודכן לספטמבר 2021</v>
      </c>
      <c r="G129" s="5"/>
      <c r="H129" s="1"/>
      <c r="I129" s="1"/>
      <c r="J129" s="2" t="s">
        <v>15</v>
      </c>
      <c r="K129" s="37"/>
      <c r="L129" s="37"/>
      <c r="M129" s="38"/>
      <c r="N129" s="4" t="str">
        <f>$F$20</f>
        <v>מעודכן לספטמבר 2021</v>
      </c>
      <c r="O129" s="5"/>
    </row>
    <row r="130" spans="1:15" s="54" customFormat="1" ht="33" x14ac:dyDescent="0.3">
      <c r="A130" s="48"/>
      <c r="B130" s="49" t="s">
        <v>0</v>
      </c>
      <c r="C130" s="50" t="s">
        <v>1</v>
      </c>
      <c r="D130" s="49" t="s">
        <v>2</v>
      </c>
      <c r="E130" s="49" t="s">
        <v>3</v>
      </c>
      <c r="F130" s="49" t="s">
        <v>4</v>
      </c>
      <c r="G130" s="51"/>
      <c r="H130" s="52"/>
      <c r="I130" s="53"/>
      <c r="J130" s="49" t="s">
        <v>0</v>
      </c>
      <c r="K130" s="50" t="s">
        <v>1</v>
      </c>
      <c r="L130" s="49" t="s">
        <v>2</v>
      </c>
      <c r="M130" s="49" t="s">
        <v>3</v>
      </c>
      <c r="N130" s="49" t="s">
        <v>4</v>
      </c>
      <c r="O130" s="51"/>
    </row>
    <row r="131" spans="1:15" ht="16.5" x14ac:dyDescent="0.35">
      <c r="A131" s="7"/>
      <c r="B131" s="8">
        <v>0</v>
      </c>
      <c r="C131" s="9">
        <v>7947.5211114593676</v>
      </c>
      <c r="D131" s="9">
        <v>2158.585642908864</v>
      </c>
      <c r="E131" s="9">
        <f>SUM($C131:$D131)</f>
        <v>10106.106754368231</v>
      </c>
      <c r="F131" s="9">
        <v>1439.1135526924429</v>
      </c>
      <c r="G131" s="10"/>
      <c r="H131" s="14"/>
      <c r="I131" s="7"/>
      <c r="J131" s="8">
        <v>0</v>
      </c>
      <c r="K131" s="9">
        <v>6419.0629743089676</v>
      </c>
      <c r="L131" s="9">
        <v>2110.3220600205123</v>
      </c>
      <c r="M131" s="9">
        <f>SUM($K131:$L131)</f>
        <v>8529.3850343294798</v>
      </c>
      <c r="N131" s="9">
        <v>1218.3725118870175</v>
      </c>
      <c r="O131" s="10"/>
    </row>
    <row r="132" spans="1:15" ht="16.5" x14ac:dyDescent="0.35">
      <c r="A132" s="7"/>
      <c r="B132" s="8">
        <v>1</v>
      </c>
      <c r="C132" s="11">
        <v>8014.8057188081666</v>
      </c>
      <c r="D132" s="11">
        <f>$D$131</f>
        <v>2158.585642908864</v>
      </c>
      <c r="E132" s="11">
        <f t="shared" ref="E132:E161" si="8">SUM($C132:$D132)</f>
        <v>10173.391361717031</v>
      </c>
      <c r="F132" s="11">
        <v>1448.5333977212747</v>
      </c>
      <c r="G132" s="13"/>
      <c r="H132" s="14"/>
      <c r="I132" s="7"/>
      <c r="J132" s="8">
        <v>1</v>
      </c>
      <c r="K132" s="11">
        <v>6475.0141814837689</v>
      </c>
      <c r="L132" s="12">
        <f>$L$131</f>
        <v>2110.3220600205123</v>
      </c>
      <c r="M132" s="11">
        <f>SUM($K132:$L132)</f>
        <v>8585.3362415042811</v>
      </c>
      <c r="N132" s="11">
        <v>1226.2056808914897</v>
      </c>
      <c r="O132" s="13"/>
    </row>
    <row r="133" spans="1:15" ht="16.5" x14ac:dyDescent="0.35">
      <c r="A133" s="7"/>
      <c r="B133" s="8">
        <v>2</v>
      </c>
      <c r="C133" s="11">
        <v>8082.0903261569674</v>
      </c>
      <c r="D133" s="11">
        <f t="shared" ref="D133:D161" si="9">$D$131</f>
        <v>2158.585642908864</v>
      </c>
      <c r="E133" s="11">
        <f t="shared" si="8"/>
        <v>10240.675969065831</v>
      </c>
      <c r="F133" s="11">
        <v>1457.9532427501072</v>
      </c>
      <c r="G133" s="13"/>
      <c r="H133" s="14"/>
      <c r="I133" s="7"/>
      <c r="J133" s="8">
        <v>2</v>
      </c>
      <c r="K133" s="11">
        <v>6530.8460897093682</v>
      </c>
      <c r="L133" s="12">
        <f t="shared" ref="L133:L146" si="10">$L$131</f>
        <v>2110.3220600205123</v>
      </c>
      <c r="M133" s="11">
        <f t="shared" ref="M133:M146" si="11">SUM($K133:$L133)</f>
        <v>8641.1681497298814</v>
      </c>
      <c r="N133" s="11">
        <v>1234.0221480430737</v>
      </c>
      <c r="O133" s="13"/>
    </row>
    <row r="134" spans="1:15" ht="16.5" x14ac:dyDescent="0.35">
      <c r="A134" s="7"/>
      <c r="B134" s="8">
        <v>3</v>
      </c>
      <c r="C134" s="11">
        <v>8149.2556345565663</v>
      </c>
      <c r="D134" s="11">
        <f t="shared" si="9"/>
        <v>2158.585642908864</v>
      </c>
      <c r="E134" s="11">
        <f t="shared" si="8"/>
        <v>10307.84127746543</v>
      </c>
      <c r="F134" s="11">
        <v>1467.3563859260505</v>
      </c>
      <c r="G134" s="13"/>
      <c r="H134" s="14"/>
      <c r="I134" s="7"/>
      <c r="J134" s="8">
        <v>3</v>
      </c>
      <c r="K134" s="11">
        <v>6586.7972968841668</v>
      </c>
      <c r="L134" s="12">
        <f t="shared" si="10"/>
        <v>2110.3220600205123</v>
      </c>
      <c r="M134" s="11">
        <f t="shared" si="11"/>
        <v>8697.1193569046791</v>
      </c>
      <c r="N134" s="11">
        <v>1241.8553170475454</v>
      </c>
      <c r="O134" s="13"/>
    </row>
    <row r="135" spans="1:15" ht="16.5" x14ac:dyDescent="0.35">
      <c r="A135" s="7"/>
      <c r="B135" s="8">
        <v>4</v>
      </c>
      <c r="C135" s="11">
        <v>8216.5402419053662</v>
      </c>
      <c r="D135" s="11">
        <f t="shared" si="9"/>
        <v>2158.585642908864</v>
      </c>
      <c r="E135" s="11">
        <f t="shared" si="8"/>
        <v>10375.12588481423</v>
      </c>
      <c r="F135" s="11">
        <v>1476.7762309548827</v>
      </c>
      <c r="G135" s="13"/>
      <c r="H135" s="14"/>
      <c r="I135" s="7"/>
      <c r="J135" s="8">
        <v>4</v>
      </c>
      <c r="K135" s="11">
        <v>6642.7485040589672</v>
      </c>
      <c r="L135" s="12">
        <f t="shared" si="10"/>
        <v>2110.3220600205123</v>
      </c>
      <c r="M135" s="11">
        <f t="shared" si="11"/>
        <v>8753.0705640794804</v>
      </c>
      <c r="N135" s="11">
        <v>1249.6884860520177</v>
      </c>
      <c r="O135" s="13"/>
    </row>
    <row r="136" spans="1:15" ht="16.5" x14ac:dyDescent="0.35">
      <c r="A136" s="7"/>
      <c r="B136" s="8">
        <v>5</v>
      </c>
      <c r="C136" s="11">
        <v>8283.8248492541661</v>
      </c>
      <c r="D136" s="11">
        <f t="shared" si="9"/>
        <v>2158.585642908864</v>
      </c>
      <c r="E136" s="11">
        <f t="shared" si="8"/>
        <v>10442.41049216303</v>
      </c>
      <c r="F136" s="11">
        <v>1486.1960759837148</v>
      </c>
      <c r="G136" s="13"/>
      <c r="H136" s="14"/>
      <c r="I136" s="7"/>
      <c r="J136" s="8">
        <v>5</v>
      </c>
      <c r="K136" s="11">
        <v>6698.5804122845675</v>
      </c>
      <c r="L136" s="12">
        <f t="shared" si="10"/>
        <v>2110.3220600205123</v>
      </c>
      <c r="M136" s="11">
        <f t="shared" si="11"/>
        <v>8808.9024723050788</v>
      </c>
      <c r="N136" s="11">
        <v>1257.5049532036016</v>
      </c>
      <c r="O136" s="13"/>
    </row>
    <row r="137" spans="1:15" ht="16.5" x14ac:dyDescent="0.35">
      <c r="A137" s="7"/>
      <c r="B137" s="8">
        <v>6</v>
      </c>
      <c r="C137" s="11">
        <v>8351.1094566029678</v>
      </c>
      <c r="D137" s="11">
        <f t="shared" si="9"/>
        <v>2158.585642908864</v>
      </c>
      <c r="E137" s="11">
        <f t="shared" si="8"/>
        <v>10509.695099511831</v>
      </c>
      <c r="F137" s="11">
        <v>1495.615921012547</v>
      </c>
      <c r="G137" s="13"/>
      <c r="H137" s="14"/>
      <c r="I137" s="7"/>
      <c r="J137" s="8">
        <v>6</v>
      </c>
      <c r="K137" s="11">
        <v>6754.5316194593679</v>
      </c>
      <c r="L137" s="12">
        <f t="shared" si="10"/>
        <v>2110.3220600205123</v>
      </c>
      <c r="M137" s="11">
        <f t="shared" si="11"/>
        <v>8864.8536794798802</v>
      </c>
      <c r="N137" s="11">
        <v>1265.3381222080736</v>
      </c>
      <c r="O137" s="13"/>
    </row>
    <row r="138" spans="1:15" ht="16.5" x14ac:dyDescent="0.35">
      <c r="A138" s="7"/>
      <c r="B138" s="8">
        <v>7</v>
      </c>
      <c r="C138" s="11">
        <v>8418.3940639517659</v>
      </c>
      <c r="D138" s="11">
        <f t="shared" si="9"/>
        <v>2158.585642908864</v>
      </c>
      <c r="E138" s="11">
        <f t="shared" si="8"/>
        <v>10576.979706860629</v>
      </c>
      <c r="F138" s="11">
        <v>1505.0357660413788</v>
      </c>
      <c r="G138" s="13"/>
      <c r="H138" s="14"/>
      <c r="I138" s="7"/>
      <c r="J138" s="8">
        <v>7</v>
      </c>
      <c r="K138" s="11">
        <v>6810.3635276849691</v>
      </c>
      <c r="L138" s="12">
        <f t="shared" si="10"/>
        <v>2110.3220600205123</v>
      </c>
      <c r="M138" s="11">
        <f t="shared" si="11"/>
        <v>8920.6855877054804</v>
      </c>
      <c r="N138" s="11">
        <v>1273.1545893596576</v>
      </c>
      <c r="O138" s="13"/>
    </row>
    <row r="139" spans="1:15" ht="16.5" x14ac:dyDescent="0.35">
      <c r="A139" s="7"/>
      <c r="B139" s="8">
        <v>8</v>
      </c>
      <c r="C139" s="11">
        <v>8485.6786713005658</v>
      </c>
      <c r="D139" s="11">
        <f t="shared" si="9"/>
        <v>2158.585642908864</v>
      </c>
      <c r="E139" s="11">
        <f t="shared" si="8"/>
        <v>10644.264314209429</v>
      </c>
      <c r="F139" s="11">
        <v>1514.4556110702108</v>
      </c>
      <c r="G139" s="13"/>
      <c r="H139" s="14"/>
      <c r="I139" s="7"/>
      <c r="J139" s="8">
        <v>8</v>
      </c>
      <c r="K139" s="11">
        <v>6866.3147348597668</v>
      </c>
      <c r="L139" s="12">
        <f t="shared" si="10"/>
        <v>2110.3220600205123</v>
      </c>
      <c r="M139" s="11">
        <f t="shared" si="11"/>
        <v>8976.6367948802799</v>
      </c>
      <c r="N139" s="11">
        <v>1280.9877583641296</v>
      </c>
      <c r="O139" s="13"/>
    </row>
    <row r="140" spans="1:15" ht="16.5" x14ac:dyDescent="0.35">
      <c r="A140" s="7"/>
      <c r="B140" s="8">
        <v>9</v>
      </c>
      <c r="C140" s="11">
        <v>8552.9632786493676</v>
      </c>
      <c r="D140" s="11">
        <f t="shared" si="9"/>
        <v>2158.585642908864</v>
      </c>
      <c r="E140" s="11">
        <f t="shared" si="8"/>
        <v>10711.548921558231</v>
      </c>
      <c r="F140" s="11">
        <v>1523.8754560990428</v>
      </c>
      <c r="G140" s="13"/>
      <c r="H140" s="14"/>
      <c r="I140" s="7"/>
      <c r="J140" s="8">
        <v>9</v>
      </c>
      <c r="K140" s="11">
        <v>6922.2659420345672</v>
      </c>
      <c r="L140" s="12">
        <f t="shared" si="10"/>
        <v>2110.3220600205123</v>
      </c>
      <c r="M140" s="11">
        <f t="shared" si="11"/>
        <v>9032.5880020550794</v>
      </c>
      <c r="N140" s="11">
        <v>1288.8209273686014</v>
      </c>
      <c r="O140" s="13"/>
    </row>
    <row r="141" spans="1:15" ht="16.5" x14ac:dyDescent="0.35">
      <c r="A141" s="7"/>
      <c r="B141" s="8">
        <v>10</v>
      </c>
      <c r="C141" s="11">
        <v>8620.2478859981657</v>
      </c>
      <c r="D141" s="11">
        <f t="shared" si="9"/>
        <v>2158.585642908864</v>
      </c>
      <c r="E141" s="11">
        <f t="shared" si="8"/>
        <v>10778.833528907029</v>
      </c>
      <c r="F141" s="11">
        <v>1533.2953011278746</v>
      </c>
      <c r="G141" s="13"/>
      <c r="H141" s="14"/>
      <c r="I141" s="7"/>
      <c r="J141" s="8">
        <v>10</v>
      </c>
      <c r="K141" s="11">
        <v>6978.0978502601674</v>
      </c>
      <c r="L141" s="12">
        <f t="shared" si="10"/>
        <v>2110.3220600205123</v>
      </c>
      <c r="M141" s="11">
        <f t="shared" si="11"/>
        <v>9088.4199102806797</v>
      </c>
      <c r="N141" s="11">
        <v>1296.6373945201856</v>
      </c>
      <c r="O141" s="13"/>
    </row>
    <row r="142" spans="1:15" ht="16.5" x14ac:dyDescent="0.35">
      <c r="A142" s="7"/>
      <c r="B142" s="8">
        <v>11</v>
      </c>
      <c r="C142" s="11">
        <v>8687.5324933469674</v>
      </c>
      <c r="D142" s="11">
        <f t="shared" si="9"/>
        <v>2158.585642908864</v>
      </c>
      <c r="E142" s="11">
        <f t="shared" si="8"/>
        <v>10846.118136255831</v>
      </c>
      <c r="F142" s="11">
        <v>1542.7151461567071</v>
      </c>
      <c r="G142" s="13"/>
      <c r="H142" s="14"/>
      <c r="I142" s="7"/>
      <c r="J142" s="8">
        <v>11</v>
      </c>
      <c r="K142" s="11">
        <v>7034.0490574349678</v>
      </c>
      <c r="L142" s="12">
        <f t="shared" si="10"/>
        <v>2110.3220600205123</v>
      </c>
      <c r="M142" s="11">
        <f t="shared" si="11"/>
        <v>9144.371117455481</v>
      </c>
      <c r="N142" s="11">
        <v>1304.4705635246576</v>
      </c>
      <c r="O142" s="13"/>
    </row>
    <row r="143" spans="1:15" ht="16.5" x14ac:dyDescent="0.35">
      <c r="A143" s="7"/>
      <c r="B143" s="8">
        <v>12</v>
      </c>
      <c r="C143" s="11">
        <v>8754.6978017465663</v>
      </c>
      <c r="D143" s="11">
        <f t="shared" si="9"/>
        <v>2158.585642908864</v>
      </c>
      <c r="E143" s="11">
        <f t="shared" si="8"/>
        <v>10913.28344465543</v>
      </c>
      <c r="F143" s="11">
        <v>1552.1182893326509</v>
      </c>
      <c r="G143" s="13"/>
      <c r="H143" s="14"/>
      <c r="I143" s="7"/>
      <c r="J143" s="8">
        <v>12</v>
      </c>
      <c r="K143" s="11">
        <v>7090.0002646097673</v>
      </c>
      <c r="L143" s="12">
        <f t="shared" si="10"/>
        <v>2110.3220600205123</v>
      </c>
      <c r="M143" s="11">
        <f t="shared" si="11"/>
        <v>9200.3223246302805</v>
      </c>
      <c r="N143" s="11">
        <v>1312.3037325291295</v>
      </c>
      <c r="O143" s="13"/>
    </row>
    <row r="144" spans="1:15" ht="16.5" x14ac:dyDescent="0.35">
      <c r="A144" s="7"/>
      <c r="B144" s="8">
        <v>13</v>
      </c>
      <c r="C144" s="11">
        <v>8821.9824090953662</v>
      </c>
      <c r="D144" s="11">
        <f t="shared" si="9"/>
        <v>2158.585642908864</v>
      </c>
      <c r="E144" s="11">
        <f t="shared" si="8"/>
        <v>10980.56805200423</v>
      </c>
      <c r="F144" s="11">
        <v>1561.5381343614827</v>
      </c>
      <c r="G144" s="13"/>
      <c r="H144" s="14"/>
      <c r="I144" s="7"/>
      <c r="J144" s="8">
        <v>13</v>
      </c>
      <c r="K144" s="11">
        <v>7145.8321728353667</v>
      </c>
      <c r="L144" s="12">
        <f t="shared" si="10"/>
        <v>2110.3220600205123</v>
      </c>
      <c r="M144" s="11">
        <f t="shared" si="11"/>
        <v>9256.1542328558789</v>
      </c>
      <c r="N144" s="11">
        <v>1320.1201996807135</v>
      </c>
      <c r="O144" s="13"/>
    </row>
    <row r="145" spans="1:15" ht="16.5" x14ac:dyDescent="0.35">
      <c r="A145" s="7"/>
      <c r="B145" s="8">
        <v>14</v>
      </c>
      <c r="C145" s="11">
        <v>8889.2670164441661</v>
      </c>
      <c r="D145" s="11">
        <f t="shared" si="9"/>
        <v>2158.585642908864</v>
      </c>
      <c r="E145" s="11">
        <f t="shared" si="8"/>
        <v>11047.85265935303</v>
      </c>
      <c r="F145" s="11">
        <v>1570.9579793903147</v>
      </c>
      <c r="G145" s="13"/>
      <c r="H145" s="14"/>
      <c r="I145" s="7"/>
      <c r="J145" s="8">
        <v>14</v>
      </c>
      <c r="K145" s="11">
        <v>7201.7833800101671</v>
      </c>
      <c r="L145" s="12">
        <f t="shared" si="10"/>
        <v>2110.3220600205123</v>
      </c>
      <c r="M145" s="11">
        <f t="shared" si="11"/>
        <v>9312.1054400306784</v>
      </c>
      <c r="N145" s="11">
        <v>1327.9533686851855</v>
      </c>
      <c r="O145" s="13"/>
    </row>
    <row r="146" spans="1:15" ht="16.5" x14ac:dyDescent="0.35">
      <c r="A146" s="7"/>
      <c r="B146" s="8">
        <v>15</v>
      </c>
      <c r="C146" s="11">
        <v>8956.5516237929678</v>
      </c>
      <c r="D146" s="11">
        <f t="shared" si="9"/>
        <v>2158.585642908864</v>
      </c>
      <c r="E146" s="11">
        <f t="shared" si="8"/>
        <v>11115.137266701831</v>
      </c>
      <c r="F146" s="11">
        <v>1580.3778244191471</v>
      </c>
      <c r="G146" s="13"/>
      <c r="H146" s="14"/>
      <c r="I146" s="7"/>
      <c r="J146" s="8">
        <v>15</v>
      </c>
      <c r="K146" s="11">
        <v>7257.6152882357674</v>
      </c>
      <c r="L146" s="12">
        <f t="shared" si="10"/>
        <v>2110.3220600205123</v>
      </c>
      <c r="M146" s="11">
        <f t="shared" si="11"/>
        <v>9367.9373482562805</v>
      </c>
      <c r="N146" s="11">
        <v>1335.7698358367695</v>
      </c>
      <c r="O146" s="13"/>
    </row>
    <row r="147" spans="1:15" ht="16.5" x14ac:dyDescent="0.35">
      <c r="A147" s="7"/>
      <c r="B147" s="8">
        <v>16</v>
      </c>
      <c r="C147" s="11">
        <v>9023.8362311417659</v>
      </c>
      <c r="D147" s="11">
        <f t="shared" si="9"/>
        <v>2158.585642908864</v>
      </c>
      <c r="E147" s="11">
        <f t="shared" si="8"/>
        <v>11182.421874050629</v>
      </c>
      <c r="F147" s="11">
        <v>1589.7976694479787</v>
      </c>
      <c r="G147" s="13"/>
      <c r="H147" s="14"/>
      <c r="I147" s="7"/>
      <c r="J147" s="26"/>
      <c r="K147" s="26"/>
      <c r="L147" s="26"/>
      <c r="M147" s="26"/>
      <c r="N147" s="26"/>
      <c r="O147" s="13"/>
    </row>
    <row r="148" spans="1:15" ht="16.5" x14ac:dyDescent="0.35">
      <c r="A148" s="7"/>
      <c r="B148" s="8">
        <v>17</v>
      </c>
      <c r="C148" s="11">
        <v>9091.1208384905658</v>
      </c>
      <c r="D148" s="11">
        <f t="shared" si="9"/>
        <v>2158.585642908864</v>
      </c>
      <c r="E148" s="11">
        <f t="shared" si="8"/>
        <v>11249.706481399429</v>
      </c>
      <c r="F148" s="11">
        <v>1599.2175144768107</v>
      </c>
      <c r="G148" s="13"/>
      <c r="H148" s="14"/>
      <c r="I148" s="7"/>
      <c r="J148" s="14"/>
      <c r="K148" s="14"/>
      <c r="L148" s="14"/>
      <c r="M148" s="14"/>
      <c r="N148" s="14"/>
      <c r="O148" s="13"/>
    </row>
    <row r="149" spans="1:15" ht="16.5" x14ac:dyDescent="0.35">
      <c r="A149" s="7"/>
      <c r="B149" s="8">
        <v>18</v>
      </c>
      <c r="C149" s="11">
        <v>9158.4054458393657</v>
      </c>
      <c r="D149" s="11">
        <f t="shared" si="9"/>
        <v>2158.585642908864</v>
      </c>
      <c r="E149" s="11">
        <f t="shared" si="8"/>
        <v>11316.991088748229</v>
      </c>
      <c r="F149" s="11">
        <v>1608.6373595056427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19</v>
      </c>
      <c r="C150" s="11">
        <v>9225.6900531881656</v>
      </c>
      <c r="D150" s="11">
        <f t="shared" si="9"/>
        <v>2158.585642908864</v>
      </c>
      <c r="E150" s="11">
        <f t="shared" si="8"/>
        <v>11384.275696097029</v>
      </c>
      <c r="F150" s="11">
        <v>1618.0572045344747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20</v>
      </c>
      <c r="C151" s="11">
        <v>9292.9746605369655</v>
      </c>
      <c r="D151" s="11">
        <f t="shared" si="9"/>
        <v>2158.585642908864</v>
      </c>
      <c r="E151" s="11">
        <f t="shared" si="8"/>
        <v>11451.560303445829</v>
      </c>
      <c r="F151" s="11">
        <v>1627.4770495633068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21</v>
      </c>
      <c r="C152" s="11">
        <v>9360.1399689365662</v>
      </c>
      <c r="D152" s="11">
        <f t="shared" si="9"/>
        <v>2158.585642908864</v>
      </c>
      <c r="E152" s="11">
        <f t="shared" si="8"/>
        <v>11518.72561184543</v>
      </c>
      <c r="F152" s="11">
        <v>1636.8801927392508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22</v>
      </c>
      <c r="C153" s="11">
        <v>9427.4245762853661</v>
      </c>
      <c r="D153" s="11">
        <f t="shared" si="9"/>
        <v>2158.585642908864</v>
      </c>
      <c r="E153" s="11">
        <f t="shared" si="8"/>
        <v>11586.01021919423</v>
      </c>
      <c r="F153" s="11">
        <v>1646.3000377680826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23</v>
      </c>
      <c r="C154" s="11">
        <v>9494.709183634166</v>
      </c>
      <c r="D154" s="11">
        <f t="shared" si="9"/>
        <v>2158.585642908864</v>
      </c>
      <c r="E154" s="11">
        <f t="shared" si="8"/>
        <v>11653.29482654303</v>
      </c>
      <c r="F154" s="11">
        <v>1655.7198827969148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24</v>
      </c>
      <c r="C155" s="11">
        <v>9561.9937909829678</v>
      </c>
      <c r="D155" s="11">
        <f t="shared" si="9"/>
        <v>2158.585642908864</v>
      </c>
      <c r="E155" s="11">
        <f t="shared" si="8"/>
        <v>11720.579433891831</v>
      </c>
      <c r="F155" s="11">
        <v>1665.1397278257471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25</v>
      </c>
      <c r="C156" s="11">
        <v>9629.2783983317677</v>
      </c>
      <c r="D156" s="11">
        <f t="shared" si="9"/>
        <v>2158.585642908864</v>
      </c>
      <c r="E156" s="11">
        <f t="shared" si="8"/>
        <v>11787.864041240631</v>
      </c>
      <c r="F156" s="11">
        <v>1674.5595728545788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39"/>
      <c r="B157" s="8">
        <v>26</v>
      </c>
      <c r="C157" s="11">
        <v>9696.5630056805658</v>
      </c>
      <c r="D157" s="11">
        <f t="shared" si="9"/>
        <v>2158.585642908864</v>
      </c>
      <c r="E157" s="11">
        <f t="shared" si="8"/>
        <v>11855.148648589429</v>
      </c>
      <c r="F157" s="11">
        <v>1683.9794178834109</v>
      </c>
      <c r="G157" s="40"/>
      <c r="H157" s="14"/>
      <c r="I157" s="14"/>
      <c r="J157" s="14"/>
      <c r="K157" s="14"/>
      <c r="L157" s="14"/>
      <c r="M157" s="14"/>
      <c r="N157" s="14"/>
      <c r="O157" s="40"/>
    </row>
    <row r="158" spans="1:15" ht="16.5" x14ac:dyDescent="0.35">
      <c r="A158" s="7"/>
      <c r="B158" s="8">
        <v>27</v>
      </c>
      <c r="C158" s="11">
        <v>9763.8476130293639</v>
      </c>
      <c r="D158" s="11">
        <f t="shared" si="9"/>
        <v>2158.585642908864</v>
      </c>
      <c r="E158" s="11">
        <f t="shared" si="8"/>
        <v>11922.433255938227</v>
      </c>
      <c r="F158" s="11">
        <v>1693.3992629122426</v>
      </c>
      <c r="G158" s="41"/>
      <c r="H158" s="14"/>
      <c r="I158" s="14"/>
      <c r="J158" s="14"/>
      <c r="K158" s="14"/>
      <c r="L158" s="14"/>
      <c r="M158" s="14"/>
      <c r="N158" s="14"/>
      <c r="O158" s="14"/>
    </row>
    <row r="159" spans="1:15" ht="16.5" x14ac:dyDescent="0.35">
      <c r="A159" s="7"/>
      <c r="B159" s="8">
        <v>28</v>
      </c>
      <c r="C159" s="11">
        <v>9831.1322203781619</v>
      </c>
      <c r="D159" s="11">
        <f t="shared" si="9"/>
        <v>2158.585642908864</v>
      </c>
      <c r="E159" s="11">
        <f t="shared" si="8"/>
        <v>11989.717863287025</v>
      </c>
      <c r="F159" s="11">
        <v>1702.8191079410742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29</v>
      </c>
      <c r="C160" s="11">
        <v>9898.41682772696</v>
      </c>
      <c r="D160" s="11">
        <f t="shared" si="9"/>
        <v>2158.585642908864</v>
      </c>
      <c r="E160" s="11">
        <f t="shared" si="8"/>
        <v>12057.002470635824</v>
      </c>
      <c r="F160" s="11">
        <v>1712.238952969906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42"/>
      <c r="B161" s="8">
        <v>30</v>
      </c>
      <c r="C161" s="11">
        <v>9965.5821361265607</v>
      </c>
      <c r="D161" s="11">
        <f t="shared" si="9"/>
        <v>2158.585642908864</v>
      </c>
      <c r="E161" s="11">
        <f t="shared" si="8"/>
        <v>12124.167779035424</v>
      </c>
      <c r="F161" s="11">
        <v>1721.64209614585</v>
      </c>
      <c r="G161" s="41"/>
      <c r="H161" s="14"/>
      <c r="I161" s="14"/>
      <c r="J161" s="14"/>
      <c r="K161" s="14"/>
      <c r="L161" s="14"/>
      <c r="M161" s="14"/>
      <c r="N161" s="14"/>
      <c r="O161" s="13"/>
    </row>
    <row r="162" spans="1:15" x14ac:dyDescent="0.3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86"/>
    </row>
    <row r="163" spans="1:15" x14ac:dyDescent="0.3">
      <c r="A163" s="62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87"/>
    </row>
    <row r="164" spans="1:15" ht="25.5" x14ac:dyDescent="0.55000000000000004">
      <c r="A164" s="1"/>
      <c r="B164" s="2" t="s">
        <v>16</v>
      </c>
      <c r="C164" s="25"/>
      <c r="D164" s="26"/>
      <c r="E164" s="25"/>
      <c r="F164" s="4" t="str">
        <f>$F$5</f>
        <v>מעודכן לספטמבר 2021</v>
      </c>
      <c r="G164" s="25"/>
      <c r="H164" s="1"/>
      <c r="I164" s="6"/>
      <c r="J164" s="2" t="s">
        <v>17</v>
      </c>
      <c r="K164" s="43"/>
      <c r="L164" s="43"/>
      <c r="M164" s="43"/>
      <c r="N164" s="4" t="str">
        <f>$F$20</f>
        <v>מעודכן לספטמבר 2021</v>
      </c>
      <c r="O164" s="40"/>
    </row>
    <row r="165" spans="1:15" ht="33" x14ac:dyDescent="0.35">
      <c r="A165" s="1"/>
      <c r="B165" s="29" t="s">
        <v>0</v>
      </c>
      <c r="C165" s="29" t="s">
        <v>1</v>
      </c>
      <c r="D165" s="29" t="s">
        <v>2</v>
      </c>
      <c r="E165" s="47" t="s">
        <v>3</v>
      </c>
      <c r="F165" s="29" t="s">
        <v>4</v>
      </c>
      <c r="G165" s="30"/>
      <c r="H165" s="1"/>
      <c r="I165" s="6"/>
      <c r="J165" s="29" t="s">
        <v>18</v>
      </c>
      <c r="K165" s="77" t="s">
        <v>19</v>
      </c>
      <c r="L165" s="78"/>
      <c r="M165" s="79"/>
      <c r="N165" s="44" t="s">
        <v>20</v>
      </c>
      <c r="O165" s="13"/>
    </row>
    <row r="166" spans="1:15" ht="16.5" x14ac:dyDescent="0.35">
      <c r="A166" s="1"/>
      <c r="B166" s="31">
        <v>0</v>
      </c>
      <c r="C166" s="9">
        <v>4073.5617928216107</v>
      </c>
      <c r="D166" s="9">
        <v>1217.2906879520399</v>
      </c>
      <c r="E166" s="9">
        <v>5290.8524807736503</v>
      </c>
      <c r="F166" s="9">
        <v>768.24035805110987</v>
      </c>
      <c r="G166" s="34"/>
      <c r="H166" s="1"/>
      <c r="I166" s="6"/>
      <c r="J166" s="45">
        <v>1</v>
      </c>
      <c r="K166" s="66"/>
      <c r="L166" s="67"/>
      <c r="M166" s="68"/>
      <c r="N166" s="11">
        <v>235.05217669317372</v>
      </c>
      <c r="O166" s="13"/>
    </row>
    <row r="167" spans="1:15" ht="16.5" x14ac:dyDescent="0.35">
      <c r="A167" s="1"/>
      <c r="B167" s="31">
        <v>1</v>
      </c>
      <c r="C167" s="11">
        <v>4105.8023338429111</v>
      </c>
      <c r="D167" s="11">
        <v>1217.2906879520399</v>
      </c>
      <c r="E167" s="11">
        <v>5323.0930217949508</v>
      </c>
      <c r="F167" s="11">
        <v>772.75403379409192</v>
      </c>
      <c r="G167" s="24"/>
      <c r="H167" s="1"/>
      <c r="I167" s="6"/>
      <c r="J167" s="46" t="s">
        <v>21</v>
      </c>
      <c r="K167" s="66" t="s">
        <v>22</v>
      </c>
      <c r="L167" s="67"/>
      <c r="M167" s="68"/>
      <c r="N167" s="11">
        <v>358.70668812846037</v>
      </c>
      <c r="O167" s="13"/>
    </row>
    <row r="168" spans="1:15" ht="16.5" x14ac:dyDescent="0.35">
      <c r="A168" s="1"/>
      <c r="B168" s="31">
        <v>2</v>
      </c>
      <c r="C168" s="11">
        <v>4138.0428748642116</v>
      </c>
      <c r="D168" s="11">
        <v>1217.2906879520399</v>
      </c>
      <c r="E168" s="11">
        <v>5355.3335628162513</v>
      </c>
      <c r="F168" s="11">
        <v>777.26770953707376</v>
      </c>
      <c r="G168" s="24"/>
      <c r="H168" s="1"/>
      <c r="I168" s="6"/>
      <c r="J168" s="46" t="s">
        <v>23</v>
      </c>
      <c r="K168" s="66" t="s">
        <v>24</v>
      </c>
      <c r="L168" s="67"/>
      <c r="M168" s="68"/>
      <c r="N168" s="11">
        <v>464.05350527345377</v>
      </c>
      <c r="O168" s="13"/>
    </row>
    <row r="169" spans="1:15" ht="16.5" x14ac:dyDescent="0.35">
      <c r="A169" s="1"/>
      <c r="B169" s="31">
        <v>3</v>
      </c>
      <c r="C169" s="11">
        <v>4170.2834158855112</v>
      </c>
      <c r="D169" s="11">
        <v>1217.2906879520399</v>
      </c>
      <c r="E169" s="11">
        <v>5387.5741038375509</v>
      </c>
      <c r="F169" s="11">
        <v>781.78138528005582</v>
      </c>
      <c r="G169" s="24"/>
      <c r="H169" s="1"/>
      <c r="I169" s="6"/>
      <c r="J169" s="7"/>
      <c r="K169" s="7"/>
      <c r="L169" s="7"/>
      <c r="M169" s="7"/>
      <c r="N169" s="7"/>
      <c r="O169" s="14"/>
    </row>
    <row r="170" spans="1:15" ht="16.5" x14ac:dyDescent="0.35">
      <c r="A170" s="1"/>
      <c r="B170" s="31">
        <v>4</v>
      </c>
      <c r="C170" s="11">
        <v>4202.5239569068117</v>
      </c>
      <c r="D170" s="11">
        <v>1217.2906879520399</v>
      </c>
      <c r="E170" s="11">
        <v>5419.8146448588514</v>
      </c>
      <c r="F170" s="11">
        <v>786.29506102303787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5</v>
      </c>
      <c r="C171" s="11">
        <v>4234.7644979281113</v>
      </c>
      <c r="D171" s="11">
        <v>1217.2906879520399</v>
      </c>
      <c r="E171" s="11">
        <v>5452.0551858801509</v>
      </c>
      <c r="F171" s="11">
        <v>790.80873676601982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6</v>
      </c>
      <c r="C172" s="11">
        <v>4267.0050389494118</v>
      </c>
      <c r="D172" s="11">
        <v>1217.2906879520399</v>
      </c>
      <c r="E172" s="11">
        <v>5484.2957269014514</v>
      </c>
      <c r="F172" s="11">
        <v>795.32241250900188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7</v>
      </c>
      <c r="C173" s="11">
        <v>4299.2455799707122</v>
      </c>
      <c r="D173" s="11">
        <v>1217.2906879520399</v>
      </c>
      <c r="E173" s="11">
        <v>5516.5362679227519</v>
      </c>
      <c r="F173" s="11">
        <v>799.83608825198382</v>
      </c>
      <c r="G173" s="24"/>
      <c r="H173" s="1"/>
      <c r="I173" s="6"/>
      <c r="J173" s="7"/>
      <c r="K173" s="7"/>
      <c r="L173" s="7"/>
      <c r="M173" s="7"/>
      <c r="N173" s="7"/>
      <c r="O173" s="7"/>
    </row>
    <row r="174" spans="1:15" ht="16.5" x14ac:dyDescent="0.35">
      <c r="A174" s="1"/>
      <c r="B174" s="31">
        <v>8</v>
      </c>
      <c r="C174" s="11">
        <v>4331.4861209920118</v>
      </c>
      <c r="D174" s="11">
        <v>1217.2906879520399</v>
      </c>
      <c r="E174" s="11">
        <v>5548.7768089440515</v>
      </c>
      <c r="F174" s="11">
        <v>804.34976399496577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9</v>
      </c>
      <c r="C175" s="11">
        <v>4363.7266620133123</v>
      </c>
      <c r="D175" s="11">
        <v>1217.2906879520399</v>
      </c>
      <c r="E175" s="11">
        <v>5581.017349965352</v>
      </c>
      <c r="F175" s="11">
        <v>808.86343973794783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10</v>
      </c>
      <c r="C176" s="11">
        <v>4395.9672030346119</v>
      </c>
      <c r="D176" s="11">
        <v>1217.2906879520399</v>
      </c>
      <c r="E176" s="11">
        <v>5613.2578909866515</v>
      </c>
      <c r="F176" s="11">
        <v>813.37711548092989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11</v>
      </c>
      <c r="C177" s="11">
        <v>4428.2077440559115</v>
      </c>
      <c r="D177" s="11">
        <v>1217.2906879520399</v>
      </c>
      <c r="E177" s="11">
        <v>5645.4984320079511</v>
      </c>
      <c r="F177" s="11">
        <v>817.89079122391172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12</v>
      </c>
      <c r="C178" s="11">
        <v>4460.4482850772129</v>
      </c>
      <c r="D178" s="11">
        <v>1217.2906879520399</v>
      </c>
      <c r="E178" s="11">
        <v>5677.7389730292525</v>
      </c>
      <c r="F178" s="11">
        <v>822.40446696689389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13</v>
      </c>
      <c r="C179" s="11">
        <v>4492.6888260985124</v>
      </c>
      <c r="D179" s="11">
        <v>1217.2906879520399</v>
      </c>
      <c r="E179" s="11">
        <v>5709.9795140505521</v>
      </c>
      <c r="F179" s="11">
        <v>826.91814270987584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14</v>
      </c>
      <c r="C180" s="11">
        <v>4524.929367119812</v>
      </c>
      <c r="D180" s="11">
        <v>1217.2906879520399</v>
      </c>
      <c r="E180" s="11">
        <v>5742.2200550718517</v>
      </c>
      <c r="F180" s="11">
        <v>831.4318184528579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15</v>
      </c>
      <c r="C181" s="11">
        <v>4557.1699081411125</v>
      </c>
      <c r="D181" s="11">
        <v>1217.2906879520399</v>
      </c>
      <c r="E181" s="11">
        <v>5774.4605960931522</v>
      </c>
      <c r="F181" s="11">
        <v>835.94549419583984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x14ac:dyDescent="0.3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x14ac:dyDescent="0.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x14ac:dyDescent="0.3">
      <c r="A184" s="64" t="s">
        <v>9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1:15" x14ac:dyDescent="0.3">
      <c r="A185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</sheetData>
  <mergeCells count="29">
    <mergeCell ref="A74:O74"/>
    <mergeCell ref="A48:O48"/>
    <mergeCell ref="A1:O1"/>
    <mergeCell ref="A2:O2"/>
    <mergeCell ref="A18:O18"/>
    <mergeCell ref="A49:O49"/>
    <mergeCell ref="A73:O73"/>
    <mergeCell ref="A19:O19"/>
    <mergeCell ref="A3:O3"/>
    <mergeCell ref="A4:O4"/>
    <mergeCell ref="A75:O75"/>
    <mergeCell ref="A76:O76"/>
    <mergeCell ref="A77:O77"/>
    <mergeCell ref="A78:O78"/>
    <mergeCell ref="K165:M165"/>
    <mergeCell ref="A79:O79"/>
    <mergeCell ref="A127:O127"/>
    <mergeCell ref="A128:O128"/>
    <mergeCell ref="A106:O106"/>
    <mergeCell ref="A107:O107"/>
    <mergeCell ref="A162:O162"/>
    <mergeCell ref="A163:O163"/>
    <mergeCell ref="K166:M166"/>
    <mergeCell ref="K167:M167"/>
    <mergeCell ref="K168:M168"/>
    <mergeCell ref="A184:O184"/>
    <mergeCell ref="A185:O185"/>
    <mergeCell ref="A182:O182"/>
    <mergeCell ref="A183:O183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5"/>
  <sheetViews>
    <sheetView rightToLeft="1" view="pageBreakPreview" zoomScale="70" zoomScaleNormal="100" zoomScaleSheetLayoutView="70" workbookViewId="0">
      <selection sqref="A1:O1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" x14ac:dyDescent="0.7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.75" customHeight="1" x14ac:dyDescent="0.45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87"/>
    </row>
    <row r="4" spans="1:15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87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28</v>
      </c>
      <c r="G5" s="5"/>
      <c r="H5" s="1"/>
      <c r="I5" s="1"/>
      <c r="J5" s="2" t="s">
        <v>43</v>
      </c>
      <c r="K5" s="3"/>
      <c r="L5" s="3"/>
      <c r="M5" s="4"/>
      <c r="N5" s="4" t="str">
        <f>$F$5</f>
        <v>מעודכן לינואר 2022</v>
      </c>
      <c r="O5" s="14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51"/>
      <c r="H6" s="52"/>
      <c r="I6" s="53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>
        <v>7362.6402294480395</v>
      </c>
      <c r="D7" s="9">
        <v>2323.8921364286839</v>
      </c>
      <c r="E7" s="9">
        <v>9686.5323658767229</v>
      </c>
      <c r="F7" s="9">
        <v>1356.1145312227413</v>
      </c>
      <c r="G7" s="10"/>
      <c r="H7" s="14"/>
      <c r="I7" s="15"/>
      <c r="J7" s="8">
        <v>0</v>
      </c>
      <c r="K7" s="9">
        <v>6242.9897664687405</v>
      </c>
      <c r="L7" s="9">
        <v>2289.6994351222552</v>
      </c>
      <c r="M7" s="9">
        <v>8532.6892015909962</v>
      </c>
      <c r="N7" s="9">
        <v>1194.5764882227393</v>
      </c>
      <c r="O7" s="14"/>
    </row>
    <row r="8" spans="1:15" ht="18.75" customHeight="1" x14ac:dyDescent="0.35">
      <c r="A8" s="14"/>
      <c r="B8" s="8">
        <v>1</v>
      </c>
      <c r="C8" s="11">
        <v>7435.6440284214877</v>
      </c>
      <c r="D8" s="12">
        <v>2323.8921364286839</v>
      </c>
      <c r="E8" s="12">
        <v>9759.5361648501712</v>
      </c>
      <c r="F8" s="11">
        <v>1366.3350630790242</v>
      </c>
      <c r="G8" s="10"/>
      <c r="H8" s="16"/>
      <c r="I8" s="15"/>
      <c r="J8" s="8">
        <v>1</v>
      </c>
      <c r="K8" s="11">
        <v>6303.6968262534001</v>
      </c>
      <c r="L8" s="12">
        <v>2289.6994351222552</v>
      </c>
      <c r="M8" s="12">
        <v>8593.3962613756557</v>
      </c>
      <c r="N8" s="11">
        <v>1203.0754765925917</v>
      </c>
      <c r="O8" s="14"/>
    </row>
    <row r="9" spans="1:15" ht="18.75" customHeight="1" x14ac:dyDescent="0.35">
      <c r="A9" s="14"/>
      <c r="B9" s="8">
        <v>2</v>
      </c>
      <c r="C9" s="11">
        <v>7508.5183880350542</v>
      </c>
      <c r="D9" s="12">
        <v>2323.8921364286839</v>
      </c>
      <c r="E9" s="12">
        <v>9832.4105244637376</v>
      </c>
      <c r="F9" s="11">
        <v>1376.5374734249233</v>
      </c>
      <c r="G9" s="13"/>
      <c r="H9" s="14"/>
      <c r="I9" s="7"/>
      <c r="J9" s="8">
        <v>2</v>
      </c>
      <c r="K9" s="11">
        <v>6364.2744466781751</v>
      </c>
      <c r="L9" s="12">
        <v>2289.6994351222552</v>
      </c>
      <c r="M9" s="12">
        <v>8653.9738818004298</v>
      </c>
      <c r="N9" s="11">
        <v>1211.5563434520604</v>
      </c>
      <c r="O9" s="14"/>
    </row>
    <row r="10" spans="1:15" ht="18.75" customHeight="1" x14ac:dyDescent="0.35">
      <c r="A10" s="14"/>
      <c r="B10" s="8">
        <v>3</v>
      </c>
      <c r="C10" s="11">
        <v>7581.5221870085015</v>
      </c>
      <c r="D10" s="12">
        <v>2323.8921364286839</v>
      </c>
      <c r="E10" s="12">
        <v>9905.4143234371859</v>
      </c>
      <c r="F10" s="11">
        <v>1386.7580052812061</v>
      </c>
      <c r="G10" s="13"/>
      <c r="H10" s="14"/>
      <c r="I10" s="7"/>
      <c r="J10" s="8">
        <v>3</v>
      </c>
      <c r="K10" s="11">
        <v>6424.981506462831</v>
      </c>
      <c r="L10" s="12">
        <v>2289.6994351222552</v>
      </c>
      <c r="M10" s="12">
        <v>8714.6809415850857</v>
      </c>
      <c r="N10" s="11">
        <v>1220.0553318219122</v>
      </c>
      <c r="O10" s="14"/>
    </row>
    <row r="11" spans="1:15" ht="18.75" customHeight="1" x14ac:dyDescent="0.35">
      <c r="A11" s="14"/>
      <c r="B11" s="8">
        <v>4</v>
      </c>
      <c r="C11" s="11">
        <v>7654.5259859819507</v>
      </c>
      <c r="D11" s="12">
        <v>2323.8921364286839</v>
      </c>
      <c r="E11" s="12">
        <v>9978.4181224106342</v>
      </c>
      <c r="F11" s="11">
        <v>1396.978537137489</v>
      </c>
      <c r="G11" s="13"/>
      <c r="H11" s="14"/>
      <c r="I11" s="7"/>
      <c r="J11" s="8">
        <v>4</v>
      </c>
      <c r="K11" s="11">
        <v>6485.6885662474897</v>
      </c>
      <c r="L11" s="12">
        <v>2289.6994351222552</v>
      </c>
      <c r="M11" s="12">
        <v>8775.3880013697453</v>
      </c>
      <c r="N11" s="11">
        <v>1228.5543201917646</v>
      </c>
      <c r="O11" s="14"/>
    </row>
    <row r="12" spans="1:15" ht="18.75" customHeight="1" x14ac:dyDescent="0.35">
      <c r="A12" s="14"/>
      <c r="B12" s="8">
        <v>5</v>
      </c>
      <c r="C12" s="11">
        <v>7727.5297849553981</v>
      </c>
      <c r="D12" s="12">
        <v>2323.8921364286839</v>
      </c>
      <c r="E12" s="12">
        <v>10051.421921384082</v>
      </c>
      <c r="F12" s="11">
        <v>1407.1990689937716</v>
      </c>
      <c r="G12" s="13"/>
      <c r="H12" s="14"/>
      <c r="I12" s="7"/>
      <c r="J12" s="8">
        <v>5</v>
      </c>
      <c r="K12" s="11">
        <v>6546.2661866722665</v>
      </c>
      <c r="L12" s="12">
        <v>2289.6994351222552</v>
      </c>
      <c r="M12" s="12">
        <v>8835.9656217945212</v>
      </c>
      <c r="N12" s="11">
        <v>1237.0351870512332</v>
      </c>
      <c r="O12" s="14"/>
    </row>
    <row r="13" spans="1:15" ht="18.75" customHeight="1" x14ac:dyDescent="0.35">
      <c r="A13" s="14"/>
      <c r="B13" s="8">
        <v>6</v>
      </c>
      <c r="C13" s="11">
        <v>7800.5335839288446</v>
      </c>
      <c r="D13" s="12">
        <v>2323.8921364286839</v>
      </c>
      <c r="E13" s="12">
        <v>10124.425720357529</v>
      </c>
      <c r="F13" s="11">
        <v>1417.4196008500544</v>
      </c>
      <c r="G13" s="13"/>
      <c r="H13" s="14"/>
      <c r="I13" s="7"/>
      <c r="J13" s="8">
        <v>6</v>
      </c>
      <c r="K13" s="11">
        <v>6606.9732464569242</v>
      </c>
      <c r="L13" s="12">
        <v>2289.6994351222552</v>
      </c>
      <c r="M13" s="12">
        <v>8896.672681579179</v>
      </c>
      <c r="N13" s="11">
        <v>1245.5341754210854</v>
      </c>
      <c r="O13" s="14"/>
    </row>
    <row r="14" spans="1:15" ht="18.75" customHeight="1" x14ac:dyDescent="0.35">
      <c r="A14" s="14"/>
      <c r="B14" s="8">
        <v>7</v>
      </c>
      <c r="C14" s="11">
        <v>7873.5373829022938</v>
      </c>
      <c r="D14" s="12">
        <v>2323.8921364286839</v>
      </c>
      <c r="E14" s="12">
        <v>10197.429519330977</v>
      </c>
      <c r="F14" s="11">
        <v>1427.640132706337</v>
      </c>
      <c r="G14" s="13"/>
      <c r="H14" s="14"/>
      <c r="I14" s="7"/>
      <c r="J14" s="8">
        <v>7</v>
      </c>
      <c r="K14" s="11">
        <v>6667.5508668817019</v>
      </c>
      <c r="L14" s="12">
        <v>2289.6994351222552</v>
      </c>
      <c r="M14" s="12">
        <v>8957.2503020039567</v>
      </c>
      <c r="N14" s="11">
        <v>1254.0150422805539</v>
      </c>
      <c r="O14" s="14"/>
    </row>
    <row r="15" spans="1:15" ht="18.75" customHeight="1" x14ac:dyDescent="0.35">
      <c r="A15" s="14"/>
      <c r="B15" s="8">
        <v>8</v>
      </c>
      <c r="C15" s="11">
        <v>7946.5411818757402</v>
      </c>
      <c r="D15" s="12">
        <v>2323.8921364286839</v>
      </c>
      <c r="E15" s="12">
        <v>10270.433318304424</v>
      </c>
      <c r="F15" s="11">
        <v>1437.8606645626196</v>
      </c>
      <c r="G15" s="13"/>
      <c r="H15" s="14"/>
      <c r="I15" s="7"/>
      <c r="J15" s="8">
        <v>8</v>
      </c>
      <c r="K15" s="11">
        <v>6728.257926666357</v>
      </c>
      <c r="L15" s="12">
        <v>2289.6994351222552</v>
      </c>
      <c r="M15" s="12">
        <v>9017.9573617886126</v>
      </c>
      <c r="N15" s="11">
        <v>1262.5140306504061</v>
      </c>
      <c r="O15" s="14"/>
    </row>
    <row r="16" spans="1:15" ht="18.75" customHeight="1" x14ac:dyDescent="0.35">
      <c r="A16" s="14"/>
      <c r="B16" s="8">
        <v>9</v>
      </c>
      <c r="C16" s="11">
        <v>8019.5449808491903</v>
      </c>
      <c r="D16" s="12">
        <v>2323.8921364286839</v>
      </c>
      <c r="E16" s="12">
        <v>10343.437117277874</v>
      </c>
      <c r="F16" s="11">
        <v>1448.0811964189024</v>
      </c>
      <c r="G16" s="13"/>
      <c r="H16" s="14"/>
      <c r="I16" s="7"/>
      <c r="J16" s="8">
        <v>9</v>
      </c>
      <c r="K16" s="11">
        <v>6788.9649864510156</v>
      </c>
      <c r="L16" s="12">
        <v>2289.6994351222552</v>
      </c>
      <c r="M16" s="12">
        <v>9078.6644215732704</v>
      </c>
      <c r="N16" s="11">
        <v>1271.0130190202578</v>
      </c>
      <c r="O16" s="14"/>
    </row>
    <row r="17" spans="1:15" ht="18.75" customHeight="1" x14ac:dyDescent="0.35">
      <c r="A17" s="14"/>
      <c r="B17" s="8">
        <v>10</v>
      </c>
      <c r="C17" s="11">
        <v>8092.5487798226377</v>
      </c>
      <c r="D17" s="12">
        <v>2323.8921364286839</v>
      </c>
      <c r="E17" s="12">
        <v>10416.440916251322</v>
      </c>
      <c r="F17" s="11">
        <v>1458.3017282751853</v>
      </c>
      <c r="G17" s="13"/>
      <c r="H17" s="14"/>
      <c r="I17" s="7"/>
      <c r="J17" s="8">
        <v>10</v>
      </c>
      <c r="K17" s="11">
        <v>6849.5426068757915</v>
      </c>
      <c r="L17" s="12">
        <v>2289.6994351222552</v>
      </c>
      <c r="M17" s="12">
        <v>9139.2420419980463</v>
      </c>
      <c r="N17" s="11">
        <v>1279.4938858797268</v>
      </c>
      <c r="O17" s="14"/>
    </row>
    <row r="18" spans="1:15" x14ac:dyDescent="0.3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86"/>
    </row>
    <row r="19" spans="1:15" x14ac:dyDescent="0.3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86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לינואר 2022</v>
      </c>
      <c r="G20" s="5"/>
      <c r="H20" s="1"/>
      <c r="I20" s="1"/>
      <c r="J20" s="2" t="s">
        <v>6</v>
      </c>
      <c r="K20" s="3"/>
      <c r="L20" s="3"/>
      <c r="M20" s="4"/>
      <c r="N20" s="4" t="str">
        <f>$F$20</f>
        <v>מעודכן לינואר 2022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7836.8745496649553</v>
      </c>
      <c r="D22" s="9">
        <v>2158.585642908864</v>
      </c>
      <c r="E22" s="9">
        <f>SUM($C22:$D22)</f>
        <v>9995.4601925738189</v>
      </c>
      <c r="F22" s="9">
        <v>1419.5876888463704</v>
      </c>
      <c r="G22" s="10"/>
      <c r="H22" s="14"/>
      <c r="I22" s="15"/>
      <c r="J22" s="8">
        <v>0</v>
      </c>
      <c r="K22" s="9">
        <v>7340.3523230945557</v>
      </c>
      <c r="L22" s="9">
        <v>2141.8360704411839</v>
      </c>
      <c r="M22" s="9">
        <f>SUM($K22:$L22)</f>
        <v>9482.18839353574</v>
      </c>
      <c r="N22" s="9">
        <v>1347.7296369810388</v>
      </c>
      <c r="O22" s="10"/>
    </row>
    <row r="23" spans="1:15" ht="16.5" x14ac:dyDescent="0.35">
      <c r="A23" s="7"/>
      <c r="B23" s="8">
        <v>1</v>
      </c>
      <c r="C23" s="11">
        <v>7904.1591570137552</v>
      </c>
      <c r="D23" s="12">
        <f>$D$22</f>
        <v>2158.585642908864</v>
      </c>
      <c r="E23" s="12">
        <f>SUM($C23:$D23)</f>
        <v>10062.744799922619</v>
      </c>
      <c r="F23" s="11">
        <v>1429.0075338752022</v>
      </c>
      <c r="G23" s="10"/>
      <c r="H23" s="16"/>
      <c r="I23" s="15"/>
      <c r="J23" s="8">
        <v>1</v>
      </c>
      <c r="K23" s="11">
        <v>7407.6369304433556</v>
      </c>
      <c r="L23" s="12">
        <f>$L$22</f>
        <v>2141.8360704411839</v>
      </c>
      <c r="M23" s="12">
        <f>SUM($K23:$L23)</f>
        <v>9549.4730008845399</v>
      </c>
      <c r="N23" s="11">
        <v>1357.149482009871</v>
      </c>
      <c r="O23" s="13"/>
    </row>
    <row r="24" spans="1:15" ht="16.5" x14ac:dyDescent="0.35">
      <c r="A24" s="7"/>
      <c r="B24" s="8">
        <v>2</v>
      </c>
      <c r="C24" s="11">
        <v>7971.4437643625552</v>
      </c>
      <c r="D24" s="12">
        <f t="shared" ref="D24:D47" si="0">$D$22</f>
        <v>2158.585642908864</v>
      </c>
      <c r="E24" s="12">
        <f t="shared" ref="E24:E47" si="1">SUM($C24:$D24)</f>
        <v>10130.029407271419</v>
      </c>
      <c r="F24" s="11">
        <v>1438.4273789040344</v>
      </c>
      <c r="G24" s="13"/>
      <c r="H24" s="14"/>
      <c r="I24" s="7"/>
      <c r="J24" s="8">
        <v>2</v>
      </c>
      <c r="K24" s="11">
        <v>7474.8022388429563</v>
      </c>
      <c r="L24" s="12">
        <f t="shared" ref="L24:L47" si="2">$L$22</f>
        <v>2141.8360704411839</v>
      </c>
      <c r="M24" s="12">
        <f t="shared" ref="M24:M47" si="3">SUM($K24:$L24)</f>
        <v>9616.6383092841406</v>
      </c>
      <c r="N24" s="11">
        <v>1366.552625185815</v>
      </c>
      <c r="O24" s="13"/>
    </row>
    <row r="25" spans="1:15" ht="16.5" x14ac:dyDescent="0.35">
      <c r="A25" s="7"/>
      <c r="B25" s="8">
        <v>3</v>
      </c>
      <c r="C25" s="11">
        <v>8038.609072762154</v>
      </c>
      <c r="D25" s="12">
        <f t="shared" si="0"/>
        <v>2158.585642908864</v>
      </c>
      <c r="E25" s="12">
        <f t="shared" si="1"/>
        <v>10197.194715671018</v>
      </c>
      <c r="F25" s="11">
        <v>1447.830522079978</v>
      </c>
      <c r="G25" s="13"/>
      <c r="H25" s="14"/>
      <c r="I25" s="7"/>
      <c r="J25" s="8">
        <v>3</v>
      </c>
      <c r="K25" s="11">
        <v>7542.0868461917562</v>
      </c>
      <c r="L25" s="12">
        <f t="shared" si="2"/>
        <v>2141.8360704411839</v>
      </c>
      <c r="M25" s="12">
        <f t="shared" si="3"/>
        <v>9683.9229166329405</v>
      </c>
      <c r="N25" s="11">
        <v>1375.9724702146468</v>
      </c>
      <c r="O25" s="13"/>
    </row>
    <row r="26" spans="1:15" ht="16.5" x14ac:dyDescent="0.35">
      <c r="A26" s="7"/>
      <c r="B26" s="8">
        <v>4</v>
      </c>
      <c r="C26" s="11">
        <v>8105.8936801109558</v>
      </c>
      <c r="D26" s="12">
        <f t="shared" si="0"/>
        <v>2158.585642908864</v>
      </c>
      <c r="E26" s="12">
        <f t="shared" si="1"/>
        <v>10264.479323019819</v>
      </c>
      <c r="F26" s="11">
        <v>1457.2503671088102</v>
      </c>
      <c r="G26" s="13"/>
      <c r="H26" s="14"/>
      <c r="I26" s="7"/>
      <c r="J26" s="8">
        <v>4</v>
      </c>
      <c r="K26" s="11">
        <v>7609.3714535405561</v>
      </c>
      <c r="L26" s="12">
        <f t="shared" si="2"/>
        <v>2141.8360704411839</v>
      </c>
      <c r="M26" s="12">
        <f t="shared" si="3"/>
        <v>9751.2075239817405</v>
      </c>
      <c r="N26" s="11">
        <v>1385.3923152434791</v>
      </c>
      <c r="O26" s="13"/>
    </row>
    <row r="27" spans="1:15" ht="16.5" x14ac:dyDescent="0.35">
      <c r="A27" s="7"/>
      <c r="B27" s="8">
        <v>5</v>
      </c>
      <c r="C27" s="11">
        <v>8173.1782874597557</v>
      </c>
      <c r="D27" s="12">
        <f t="shared" si="0"/>
        <v>2158.585642908864</v>
      </c>
      <c r="E27" s="12">
        <f t="shared" si="1"/>
        <v>10331.763930368619</v>
      </c>
      <c r="F27" s="11">
        <v>1466.670212137642</v>
      </c>
      <c r="G27" s="13"/>
      <c r="H27" s="14"/>
      <c r="I27" s="7"/>
      <c r="J27" s="8">
        <v>5</v>
      </c>
      <c r="K27" s="11">
        <v>7676.656060889356</v>
      </c>
      <c r="L27" s="12">
        <f t="shared" si="2"/>
        <v>2141.8360704411839</v>
      </c>
      <c r="M27" s="12">
        <f t="shared" si="3"/>
        <v>9818.4921313305404</v>
      </c>
      <c r="N27" s="11">
        <v>1394.8121602723108</v>
      </c>
      <c r="O27" s="13"/>
    </row>
    <row r="28" spans="1:15" ht="16.5" x14ac:dyDescent="0.35">
      <c r="A28" s="7"/>
      <c r="B28" s="8">
        <v>6</v>
      </c>
      <c r="C28" s="11">
        <v>8240.4628948085556</v>
      </c>
      <c r="D28" s="12">
        <f t="shared" si="0"/>
        <v>2158.585642908864</v>
      </c>
      <c r="E28" s="12">
        <f t="shared" si="1"/>
        <v>10399.048537717419</v>
      </c>
      <c r="F28" s="11">
        <v>1476.0900571664743</v>
      </c>
      <c r="G28" s="13"/>
      <c r="H28" s="14"/>
      <c r="I28" s="7"/>
      <c r="J28" s="8">
        <v>6</v>
      </c>
      <c r="K28" s="11">
        <v>7743.9406682381541</v>
      </c>
      <c r="L28" s="12">
        <f t="shared" si="2"/>
        <v>2141.8360704411839</v>
      </c>
      <c r="M28" s="12">
        <f t="shared" si="3"/>
        <v>9885.7767386793385</v>
      </c>
      <c r="N28" s="11">
        <v>1404.2320053011431</v>
      </c>
      <c r="O28" s="13"/>
    </row>
    <row r="29" spans="1:15" ht="16.5" x14ac:dyDescent="0.35">
      <c r="A29" s="7"/>
      <c r="B29" s="8">
        <v>7</v>
      </c>
      <c r="C29" s="11">
        <v>8307.7475021573555</v>
      </c>
      <c r="D29" s="12">
        <f t="shared" si="0"/>
        <v>2158.585642908864</v>
      </c>
      <c r="E29" s="12">
        <f t="shared" si="1"/>
        <v>10466.333145066219</v>
      </c>
      <c r="F29" s="11">
        <v>1485.509902195306</v>
      </c>
      <c r="G29" s="13"/>
      <c r="H29" s="14"/>
      <c r="I29" s="7"/>
      <c r="J29" s="8">
        <v>7</v>
      </c>
      <c r="K29" s="11">
        <v>7811.2252755869558</v>
      </c>
      <c r="L29" s="12">
        <f t="shared" si="2"/>
        <v>2141.8360704411839</v>
      </c>
      <c r="M29" s="12">
        <f t="shared" si="3"/>
        <v>9953.0613460281402</v>
      </c>
      <c r="N29" s="11">
        <v>1413.6518503299749</v>
      </c>
      <c r="O29" s="13"/>
    </row>
    <row r="30" spans="1:15" ht="16.5" x14ac:dyDescent="0.35">
      <c r="A30" s="7"/>
      <c r="B30" s="8">
        <v>8</v>
      </c>
      <c r="C30" s="11">
        <v>8375.0321095061554</v>
      </c>
      <c r="D30" s="12">
        <f t="shared" si="0"/>
        <v>2158.585642908864</v>
      </c>
      <c r="E30" s="12">
        <f t="shared" si="1"/>
        <v>10533.617752415019</v>
      </c>
      <c r="F30" s="11">
        <v>1494.9297472241383</v>
      </c>
      <c r="G30" s="13"/>
      <c r="H30" s="14"/>
      <c r="I30" s="7"/>
      <c r="J30" s="8">
        <v>8</v>
      </c>
      <c r="K30" s="11">
        <v>7878.5098829357539</v>
      </c>
      <c r="L30" s="12">
        <f t="shared" si="2"/>
        <v>2141.8360704411839</v>
      </c>
      <c r="M30" s="12">
        <f t="shared" si="3"/>
        <v>10020.345953376938</v>
      </c>
      <c r="N30" s="11">
        <v>1423.0716953588067</v>
      </c>
      <c r="O30" s="13"/>
    </row>
    <row r="31" spans="1:15" ht="16.5" x14ac:dyDescent="0.35">
      <c r="A31" s="7"/>
      <c r="B31" s="8">
        <v>9</v>
      </c>
      <c r="C31" s="11">
        <v>8442.3167168549553</v>
      </c>
      <c r="D31" s="12">
        <f t="shared" si="0"/>
        <v>2158.585642908864</v>
      </c>
      <c r="E31" s="12">
        <f t="shared" si="1"/>
        <v>10600.902359763819</v>
      </c>
      <c r="F31" s="11">
        <v>1504.3495922529701</v>
      </c>
      <c r="G31" s="13"/>
      <c r="H31" s="14"/>
      <c r="I31" s="7"/>
      <c r="J31" s="8">
        <v>9</v>
      </c>
      <c r="K31" s="11">
        <v>7945.7944902845556</v>
      </c>
      <c r="L31" s="12">
        <f t="shared" si="2"/>
        <v>2141.8360704411839</v>
      </c>
      <c r="M31" s="12">
        <f t="shared" si="3"/>
        <v>10087.63056072574</v>
      </c>
      <c r="N31" s="11">
        <v>1432.4915403876389</v>
      </c>
      <c r="O31" s="13"/>
    </row>
    <row r="32" spans="1:15" ht="16.5" x14ac:dyDescent="0.35">
      <c r="A32" s="7"/>
      <c r="B32" s="8">
        <v>10</v>
      </c>
      <c r="C32" s="11">
        <v>8509.6013242037552</v>
      </c>
      <c r="D32" s="12">
        <f t="shared" si="0"/>
        <v>2158.585642908864</v>
      </c>
      <c r="E32" s="12">
        <f t="shared" si="1"/>
        <v>10668.186967112619</v>
      </c>
      <c r="F32" s="11">
        <v>1513.7694372818019</v>
      </c>
      <c r="G32" s="13"/>
      <c r="H32" s="14"/>
      <c r="I32" s="7"/>
      <c r="J32" s="8">
        <v>10</v>
      </c>
      <c r="K32" s="11">
        <v>8013.0790976333556</v>
      </c>
      <c r="L32" s="12">
        <f t="shared" si="2"/>
        <v>2141.8360704411839</v>
      </c>
      <c r="M32" s="12">
        <f t="shared" si="3"/>
        <v>10154.91516807454</v>
      </c>
      <c r="N32" s="11">
        <v>1441.9113854164711</v>
      </c>
      <c r="O32" s="13"/>
    </row>
    <row r="33" spans="1:15" ht="16.5" x14ac:dyDescent="0.35">
      <c r="A33" s="7"/>
      <c r="B33" s="8">
        <v>11</v>
      </c>
      <c r="C33" s="11">
        <v>8576.8859315525569</v>
      </c>
      <c r="D33" s="12">
        <f t="shared" si="0"/>
        <v>2158.585642908864</v>
      </c>
      <c r="E33" s="12">
        <f t="shared" si="1"/>
        <v>10735.47157446142</v>
      </c>
      <c r="F33" s="11">
        <v>1523.1892823106346</v>
      </c>
      <c r="G33" s="13"/>
      <c r="H33" s="14"/>
      <c r="I33" s="7"/>
      <c r="J33" s="8">
        <v>11</v>
      </c>
      <c r="K33" s="11">
        <v>8080.2444060329562</v>
      </c>
      <c r="L33" s="12">
        <f t="shared" si="2"/>
        <v>2141.8360704411839</v>
      </c>
      <c r="M33" s="12">
        <f t="shared" si="3"/>
        <v>10222.080476474141</v>
      </c>
      <c r="N33" s="11">
        <v>1451.3145285924152</v>
      </c>
      <c r="O33" s="13"/>
    </row>
    <row r="34" spans="1:15" ht="16.5" x14ac:dyDescent="0.35">
      <c r="A34" s="7"/>
      <c r="B34" s="8">
        <v>12</v>
      </c>
      <c r="C34" s="11">
        <v>8644.0512399521558</v>
      </c>
      <c r="D34" s="12">
        <f t="shared" si="0"/>
        <v>2158.585642908864</v>
      </c>
      <c r="E34" s="12">
        <f t="shared" si="1"/>
        <v>10802.636882861019</v>
      </c>
      <c r="F34" s="11">
        <v>1532.5924254865781</v>
      </c>
      <c r="G34" s="13"/>
      <c r="H34" s="14"/>
      <c r="I34" s="7"/>
      <c r="J34" s="8">
        <v>12</v>
      </c>
      <c r="K34" s="11">
        <v>8147.5290133817543</v>
      </c>
      <c r="L34" s="12">
        <f t="shared" si="2"/>
        <v>2141.8360704411839</v>
      </c>
      <c r="M34" s="12">
        <f t="shared" si="3"/>
        <v>10289.365083822939</v>
      </c>
      <c r="N34" s="11">
        <v>1460.734373621247</v>
      </c>
      <c r="O34" s="13"/>
    </row>
    <row r="35" spans="1:15" ht="16.5" x14ac:dyDescent="0.35">
      <c r="A35" s="7"/>
      <c r="B35" s="8">
        <v>13</v>
      </c>
      <c r="C35" s="11">
        <v>8711.3358473009557</v>
      </c>
      <c r="D35" s="12">
        <f t="shared" si="0"/>
        <v>2158.585642908864</v>
      </c>
      <c r="E35" s="12">
        <f t="shared" si="1"/>
        <v>10869.921490209819</v>
      </c>
      <c r="F35" s="11">
        <v>1542.0122705154099</v>
      </c>
      <c r="G35" s="13"/>
      <c r="H35" s="14"/>
      <c r="I35" s="7"/>
      <c r="J35" s="8">
        <v>13</v>
      </c>
      <c r="K35" s="11">
        <v>8214.8136207305561</v>
      </c>
      <c r="L35" s="12">
        <f t="shared" si="2"/>
        <v>2141.8360704411839</v>
      </c>
      <c r="M35" s="12">
        <f t="shared" si="3"/>
        <v>10356.64969117174</v>
      </c>
      <c r="N35" s="11">
        <v>1470.1542186500792</v>
      </c>
      <c r="O35" s="13"/>
    </row>
    <row r="36" spans="1:15" ht="16.5" x14ac:dyDescent="0.35">
      <c r="A36" s="7"/>
      <c r="B36" s="8">
        <v>14</v>
      </c>
      <c r="C36" s="11">
        <v>8778.6204546497556</v>
      </c>
      <c r="D36" s="12">
        <f t="shared" si="0"/>
        <v>2158.585642908864</v>
      </c>
      <c r="E36" s="12">
        <f t="shared" si="1"/>
        <v>10937.206097558619</v>
      </c>
      <c r="F36" s="11">
        <v>1551.4321155442422</v>
      </c>
      <c r="G36" s="13"/>
      <c r="H36" s="14"/>
      <c r="I36" s="7"/>
      <c r="J36" s="8">
        <v>14</v>
      </c>
      <c r="K36" s="11">
        <v>8282.0982280793542</v>
      </c>
      <c r="L36" s="12">
        <f t="shared" si="2"/>
        <v>2141.8360704411839</v>
      </c>
      <c r="M36" s="12">
        <f t="shared" si="3"/>
        <v>10423.934298520539</v>
      </c>
      <c r="N36" s="11">
        <v>1479.574063678911</v>
      </c>
      <c r="O36" s="13"/>
    </row>
    <row r="37" spans="1:15" ht="16.5" x14ac:dyDescent="0.35">
      <c r="A37" s="7"/>
      <c r="B37" s="8">
        <v>15</v>
      </c>
      <c r="C37" s="11">
        <v>8845.9050619985574</v>
      </c>
      <c r="D37" s="12">
        <f t="shared" si="0"/>
        <v>2158.585642908864</v>
      </c>
      <c r="E37" s="12">
        <f t="shared" si="1"/>
        <v>11004.490704907421</v>
      </c>
      <c r="F37" s="11">
        <v>1560.8519605730744</v>
      </c>
      <c r="G37" s="13"/>
      <c r="H37" s="14"/>
      <c r="I37" s="7"/>
      <c r="J37" s="8">
        <v>15</v>
      </c>
      <c r="K37" s="11">
        <v>8349.3828354281541</v>
      </c>
      <c r="L37" s="12">
        <f t="shared" si="2"/>
        <v>2141.8360704411839</v>
      </c>
      <c r="M37" s="12">
        <f t="shared" si="3"/>
        <v>10491.218905869338</v>
      </c>
      <c r="N37" s="11">
        <v>1488.9939087077428</v>
      </c>
      <c r="O37" s="13"/>
    </row>
    <row r="38" spans="1:15" ht="16.5" x14ac:dyDescent="0.35">
      <c r="A38" s="7"/>
      <c r="B38" s="8">
        <v>16</v>
      </c>
      <c r="C38" s="11">
        <v>8913.1896693473554</v>
      </c>
      <c r="D38" s="12">
        <f t="shared" si="0"/>
        <v>2158.585642908864</v>
      </c>
      <c r="E38" s="12">
        <f t="shared" si="1"/>
        <v>11071.775312256219</v>
      </c>
      <c r="F38" s="11">
        <v>1570.2718056019062</v>
      </c>
      <c r="G38" s="13"/>
      <c r="H38" s="14"/>
      <c r="I38" s="7"/>
      <c r="J38" s="8">
        <v>16</v>
      </c>
      <c r="K38" s="11">
        <v>8416.6674427769558</v>
      </c>
      <c r="L38" s="12">
        <f t="shared" si="2"/>
        <v>2141.8360704411839</v>
      </c>
      <c r="M38" s="12">
        <f t="shared" si="3"/>
        <v>10558.50351321814</v>
      </c>
      <c r="N38" s="11">
        <v>1498.413753736575</v>
      </c>
      <c r="O38" s="13"/>
    </row>
    <row r="39" spans="1:15" ht="16.5" x14ac:dyDescent="0.35">
      <c r="A39" s="7"/>
      <c r="B39" s="8">
        <v>17</v>
      </c>
      <c r="C39" s="11">
        <v>8980.4742766961554</v>
      </c>
      <c r="D39" s="12">
        <f t="shared" si="0"/>
        <v>2158.585642908864</v>
      </c>
      <c r="E39" s="12">
        <f t="shared" si="1"/>
        <v>11139.059919605019</v>
      </c>
      <c r="F39" s="11">
        <v>1579.691650630738</v>
      </c>
      <c r="G39" s="13"/>
      <c r="H39" s="14"/>
      <c r="I39" s="7"/>
      <c r="J39" s="8">
        <v>17</v>
      </c>
      <c r="K39" s="11">
        <v>8483.9520501257557</v>
      </c>
      <c r="L39" s="12">
        <f t="shared" si="2"/>
        <v>2141.8360704411839</v>
      </c>
      <c r="M39" s="12">
        <f t="shared" si="3"/>
        <v>10625.78812056694</v>
      </c>
      <c r="N39" s="11">
        <v>1507.8335987654068</v>
      </c>
      <c r="O39" s="13"/>
    </row>
    <row r="40" spans="1:15" ht="16.5" x14ac:dyDescent="0.35">
      <c r="A40" s="7"/>
      <c r="B40" s="8">
        <v>18</v>
      </c>
      <c r="C40" s="11">
        <v>9047.7588840449553</v>
      </c>
      <c r="D40" s="12">
        <f t="shared" si="0"/>
        <v>2158.585642908864</v>
      </c>
      <c r="E40" s="12">
        <f t="shared" si="1"/>
        <v>11206.344526953819</v>
      </c>
      <c r="F40" s="11">
        <v>1589.1114956595702</v>
      </c>
      <c r="G40" s="13"/>
      <c r="H40" s="14"/>
      <c r="I40" s="7"/>
      <c r="J40" s="8">
        <v>18</v>
      </c>
      <c r="K40" s="11">
        <v>8551.2366574745556</v>
      </c>
      <c r="L40" s="12">
        <f t="shared" si="2"/>
        <v>2141.8360704411839</v>
      </c>
      <c r="M40" s="12">
        <f t="shared" si="3"/>
        <v>10693.07272791574</v>
      </c>
      <c r="N40" s="11">
        <v>1517.253443794239</v>
      </c>
      <c r="O40" s="13"/>
    </row>
    <row r="41" spans="1:15" ht="16.5" x14ac:dyDescent="0.35">
      <c r="A41" s="7"/>
      <c r="B41" s="8">
        <v>19</v>
      </c>
      <c r="C41" s="11">
        <v>9115.0434913937552</v>
      </c>
      <c r="D41" s="12">
        <f t="shared" si="0"/>
        <v>2158.585642908864</v>
      </c>
      <c r="E41" s="12">
        <f t="shared" si="1"/>
        <v>11273.629134302619</v>
      </c>
      <c r="F41" s="11">
        <v>1598.531340688402</v>
      </c>
      <c r="G41" s="17"/>
      <c r="H41" s="18"/>
      <c r="I41" s="19"/>
      <c r="J41" s="8">
        <v>19</v>
      </c>
      <c r="K41" s="11">
        <v>8618.5212648233555</v>
      </c>
      <c r="L41" s="12">
        <f t="shared" si="2"/>
        <v>2141.8360704411839</v>
      </c>
      <c r="M41" s="12">
        <f t="shared" si="3"/>
        <v>10760.35733526454</v>
      </c>
      <c r="N41" s="11">
        <v>1526.6732888230713</v>
      </c>
      <c r="O41" s="13"/>
    </row>
    <row r="42" spans="1:15" ht="16.5" x14ac:dyDescent="0.35">
      <c r="A42" s="7"/>
      <c r="B42" s="8">
        <v>20</v>
      </c>
      <c r="C42" s="11">
        <v>9182.3280987425551</v>
      </c>
      <c r="D42" s="12">
        <f t="shared" si="0"/>
        <v>2158.585642908864</v>
      </c>
      <c r="E42" s="12">
        <f t="shared" si="1"/>
        <v>11340.913741651419</v>
      </c>
      <c r="F42" s="11">
        <v>1607.9511857172342</v>
      </c>
      <c r="G42" s="17"/>
      <c r="H42" s="18"/>
      <c r="I42" s="19"/>
      <c r="J42" s="8">
        <v>20</v>
      </c>
      <c r="K42" s="11">
        <v>8685.6865732229544</v>
      </c>
      <c r="L42" s="12">
        <f t="shared" si="2"/>
        <v>2141.8360704411839</v>
      </c>
      <c r="M42" s="12">
        <f t="shared" si="3"/>
        <v>10827.522643664139</v>
      </c>
      <c r="N42" s="11">
        <v>1536.0764319990149</v>
      </c>
      <c r="O42" s="13"/>
    </row>
    <row r="43" spans="1:15" ht="16.5" x14ac:dyDescent="0.35">
      <c r="A43" s="7"/>
      <c r="B43" s="8">
        <v>21</v>
      </c>
      <c r="C43" s="11">
        <v>9249.4934071421558</v>
      </c>
      <c r="D43" s="12">
        <f t="shared" si="0"/>
        <v>2158.585642908864</v>
      </c>
      <c r="E43" s="12">
        <f t="shared" si="1"/>
        <v>11408.079050051019</v>
      </c>
      <c r="F43" s="11">
        <v>1617.3543288931783</v>
      </c>
      <c r="G43" s="17"/>
      <c r="H43" s="18"/>
      <c r="I43" s="19"/>
      <c r="J43" s="8">
        <v>21</v>
      </c>
      <c r="K43" s="11">
        <v>8752.9711805717561</v>
      </c>
      <c r="L43" s="12">
        <f t="shared" si="2"/>
        <v>2141.8360704411839</v>
      </c>
      <c r="M43" s="12">
        <f t="shared" si="3"/>
        <v>10894.80725101294</v>
      </c>
      <c r="N43" s="11">
        <v>1545.4962770278471</v>
      </c>
      <c r="O43" s="13"/>
    </row>
    <row r="44" spans="1:15" ht="16.5" x14ac:dyDescent="0.35">
      <c r="A44" s="7"/>
      <c r="B44" s="8">
        <v>22</v>
      </c>
      <c r="C44" s="11">
        <v>9316.7780144909557</v>
      </c>
      <c r="D44" s="12">
        <f t="shared" si="0"/>
        <v>2158.585642908864</v>
      </c>
      <c r="E44" s="12">
        <f t="shared" si="1"/>
        <v>11475.363657399819</v>
      </c>
      <c r="F44" s="11">
        <v>1626.77417392201</v>
      </c>
      <c r="G44" s="17"/>
      <c r="H44" s="18"/>
      <c r="I44" s="19"/>
      <c r="J44" s="8">
        <v>22</v>
      </c>
      <c r="K44" s="11">
        <v>8820.255787920556</v>
      </c>
      <c r="L44" s="12">
        <f t="shared" si="2"/>
        <v>2141.8360704411839</v>
      </c>
      <c r="M44" s="12">
        <f t="shared" si="3"/>
        <v>10962.09185836174</v>
      </c>
      <c r="N44" s="11">
        <v>1554.9161220566789</v>
      </c>
      <c r="O44" s="13"/>
    </row>
    <row r="45" spans="1:15" ht="16.5" x14ac:dyDescent="0.35">
      <c r="A45" s="7"/>
      <c r="B45" s="8">
        <v>23</v>
      </c>
      <c r="C45" s="11">
        <v>9384.0626218397556</v>
      </c>
      <c r="D45" s="12">
        <f t="shared" si="0"/>
        <v>2158.585642908864</v>
      </c>
      <c r="E45" s="12">
        <f t="shared" si="1"/>
        <v>11542.648264748619</v>
      </c>
      <c r="F45" s="11">
        <v>1636.1940189508423</v>
      </c>
      <c r="G45" s="17"/>
      <c r="H45" s="18"/>
      <c r="I45" s="19"/>
      <c r="J45" s="8">
        <v>23</v>
      </c>
      <c r="K45" s="11">
        <v>8887.5403952693559</v>
      </c>
      <c r="L45" s="12">
        <f t="shared" si="2"/>
        <v>2141.8360704411839</v>
      </c>
      <c r="M45" s="12">
        <f t="shared" si="3"/>
        <v>11029.37646571054</v>
      </c>
      <c r="N45" s="11">
        <v>1564.3359670855111</v>
      </c>
      <c r="O45" s="13"/>
    </row>
    <row r="46" spans="1:15" ht="16.5" x14ac:dyDescent="0.35">
      <c r="A46" s="7"/>
      <c r="B46" s="8">
        <v>24</v>
      </c>
      <c r="C46" s="11">
        <v>9451.3472291885573</v>
      </c>
      <c r="D46" s="12">
        <f t="shared" si="0"/>
        <v>2158.585642908864</v>
      </c>
      <c r="E46" s="12">
        <f t="shared" si="1"/>
        <v>11609.932872097421</v>
      </c>
      <c r="F46" s="11">
        <v>1645.6138639796745</v>
      </c>
      <c r="G46" s="17"/>
      <c r="H46" s="18"/>
      <c r="I46" s="19"/>
      <c r="J46" s="8">
        <v>24</v>
      </c>
      <c r="K46" s="11">
        <v>8954.8250026181558</v>
      </c>
      <c r="L46" s="12">
        <f t="shared" si="2"/>
        <v>2141.8360704411839</v>
      </c>
      <c r="M46" s="12">
        <f t="shared" si="3"/>
        <v>11096.66107305934</v>
      </c>
      <c r="N46" s="11">
        <v>1573.7558121143429</v>
      </c>
      <c r="O46" s="13"/>
    </row>
    <row r="47" spans="1:15" ht="16.5" x14ac:dyDescent="0.35">
      <c r="A47" s="7"/>
      <c r="B47" s="8">
        <v>25</v>
      </c>
      <c r="C47" s="11">
        <v>9518.6318365373554</v>
      </c>
      <c r="D47" s="12">
        <f t="shared" si="0"/>
        <v>2158.585642908864</v>
      </c>
      <c r="E47" s="12">
        <f t="shared" si="1"/>
        <v>11677.217479446219</v>
      </c>
      <c r="F47" s="11">
        <v>1655.0337090085059</v>
      </c>
      <c r="G47" s="17"/>
      <c r="H47" s="18"/>
      <c r="I47" s="19"/>
      <c r="J47" s="8">
        <v>25</v>
      </c>
      <c r="K47" s="11">
        <v>9022.1096099669558</v>
      </c>
      <c r="L47" s="12">
        <f t="shared" si="2"/>
        <v>2141.8360704411839</v>
      </c>
      <c r="M47" s="12">
        <f t="shared" si="3"/>
        <v>11163.94568040814</v>
      </c>
      <c r="N47" s="11">
        <v>1583.1756571431752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$F$5</f>
        <v>מעודכן לינואר 2022</v>
      </c>
      <c r="G50" s="5"/>
      <c r="H50" s="1"/>
      <c r="I50" s="1"/>
      <c r="J50" s="2" t="s">
        <v>8</v>
      </c>
      <c r="K50" s="3"/>
      <c r="L50" s="3"/>
      <c r="M50" s="4"/>
      <c r="N50" s="4" t="str">
        <f>$F$5</f>
        <v>מעודכן לינואר 2022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6958.8342835529565</v>
      </c>
      <c r="D52" s="9">
        <v>2126.327207045184</v>
      </c>
      <c r="E52" s="9">
        <f>SUM($C52:$D52)</f>
        <v>9085.1614905981405</v>
      </c>
      <c r="F52" s="9">
        <v>1292.1458705697751</v>
      </c>
      <c r="G52" s="10"/>
      <c r="H52" s="14"/>
      <c r="I52" s="7"/>
      <c r="J52" s="8">
        <v>0</v>
      </c>
      <c r="K52" s="9">
        <v>6308.4164125145562</v>
      </c>
      <c r="L52" s="9">
        <v>2110.3220600205123</v>
      </c>
      <c r="M52" s="9">
        <f>SUM($K52:$L52)</f>
        <v>8418.7384725350676</v>
      </c>
      <c r="N52" s="9">
        <v>1198.8466480409447</v>
      </c>
      <c r="O52" s="10"/>
    </row>
    <row r="53" spans="1:15" ht="16.5" x14ac:dyDescent="0.35">
      <c r="A53" s="7"/>
      <c r="B53" s="8">
        <v>1</v>
      </c>
      <c r="C53" s="11">
        <v>7021.7048297813562</v>
      </c>
      <c r="D53" s="12">
        <f>$D$52</f>
        <v>2126.327207045184</v>
      </c>
      <c r="E53" s="12">
        <f>SUM($C53:$D53)</f>
        <v>9148.0320368265402</v>
      </c>
      <c r="F53" s="11">
        <v>1300.947747041751</v>
      </c>
      <c r="G53" s="13"/>
      <c r="H53" s="14"/>
      <c r="I53" s="7"/>
      <c r="J53" s="8">
        <v>1</v>
      </c>
      <c r="K53" s="11">
        <v>6364.3676196893575</v>
      </c>
      <c r="L53" s="12">
        <f>$L$52</f>
        <v>2110.3220600205123</v>
      </c>
      <c r="M53" s="12">
        <f>SUM($K53:$L53)</f>
        <v>8474.6896797098707</v>
      </c>
      <c r="N53" s="11">
        <v>1206.6798170454172</v>
      </c>
      <c r="O53" s="13"/>
    </row>
    <row r="54" spans="1:15" ht="16.5" x14ac:dyDescent="0.35">
      <c r="A54" s="7"/>
      <c r="B54" s="8">
        <v>2</v>
      </c>
      <c r="C54" s="11">
        <v>7084.6946749589551</v>
      </c>
      <c r="D54" s="12">
        <f t="shared" ref="D54:D72" si="4">$D$52</f>
        <v>2126.327207045184</v>
      </c>
      <c r="E54" s="12">
        <f t="shared" ref="E54:E72" si="5">SUM($C54:$D54)</f>
        <v>9211.0218820041391</v>
      </c>
      <c r="F54" s="11">
        <v>1309.7663253666151</v>
      </c>
      <c r="G54" s="13"/>
      <c r="H54" s="14"/>
      <c r="I54" s="7"/>
      <c r="J54" s="8">
        <v>2</v>
      </c>
      <c r="K54" s="11">
        <v>6420.199527914956</v>
      </c>
      <c r="L54" s="12">
        <f t="shared" ref="L54:L67" si="6">$L$52</f>
        <v>2110.3220600205123</v>
      </c>
      <c r="M54" s="12">
        <f t="shared" ref="M54:M67" si="7">SUM($K54:$L54)</f>
        <v>8530.5215879354691</v>
      </c>
      <c r="N54" s="11">
        <v>1214.4962841970009</v>
      </c>
      <c r="O54" s="13"/>
    </row>
    <row r="55" spans="1:15" ht="16.5" x14ac:dyDescent="0.35">
      <c r="A55" s="7"/>
      <c r="B55" s="8">
        <v>3</v>
      </c>
      <c r="C55" s="11">
        <v>7147.6845201365559</v>
      </c>
      <c r="D55" s="12">
        <f t="shared" si="4"/>
        <v>2126.327207045184</v>
      </c>
      <c r="E55" s="12">
        <f t="shared" si="5"/>
        <v>9274.0117271817398</v>
      </c>
      <c r="F55" s="11">
        <v>1318.5849036914792</v>
      </c>
      <c r="G55" s="13"/>
      <c r="H55" s="14"/>
      <c r="I55" s="7"/>
      <c r="J55" s="8">
        <v>3</v>
      </c>
      <c r="K55" s="11">
        <v>6476.1507350897555</v>
      </c>
      <c r="L55" s="12">
        <f t="shared" si="6"/>
        <v>2110.3220600205123</v>
      </c>
      <c r="M55" s="12">
        <f t="shared" si="7"/>
        <v>8586.4727951102686</v>
      </c>
      <c r="N55" s="11">
        <v>1222.3294532014729</v>
      </c>
      <c r="O55" s="13"/>
    </row>
    <row r="56" spans="1:15" ht="16.5" x14ac:dyDescent="0.35">
      <c r="A56" s="7"/>
      <c r="B56" s="8">
        <v>4</v>
      </c>
      <c r="C56" s="11">
        <v>7210.5550663649556</v>
      </c>
      <c r="D56" s="12">
        <f t="shared" si="4"/>
        <v>2126.327207045184</v>
      </c>
      <c r="E56" s="12">
        <f t="shared" si="5"/>
        <v>9336.8822734101395</v>
      </c>
      <c r="F56" s="11">
        <v>1327.3867801634551</v>
      </c>
      <c r="G56" s="13"/>
      <c r="H56" s="14"/>
      <c r="I56" s="7"/>
      <c r="J56" s="8">
        <v>4</v>
      </c>
      <c r="K56" s="11">
        <v>6532.101942264555</v>
      </c>
      <c r="L56" s="12">
        <f t="shared" si="6"/>
        <v>2110.3220600205123</v>
      </c>
      <c r="M56" s="12">
        <f t="shared" si="7"/>
        <v>8642.4240022850681</v>
      </c>
      <c r="N56" s="11">
        <v>1230.1626222059449</v>
      </c>
      <c r="O56" s="13"/>
    </row>
    <row r="57" spans="1:15" ht="16.5" x14ac:dyDescent="0.35">
      <c r="A57" s="7"/>
      <c r="B57" s="8">
        <v>5</v>
      </c>
      <c r="C57" s="11">
        <v>7273.5449115425563</v>
      </c>
      <c r="D57" s="12">
        <f t="shared" si="4"/>
        <v>2126.327207045184</v>
      </c>
      <c r="E57" s="12">
        <f t="shared" si="5"/>
        <v>9399.8721185877403</v>
      </c>
      <c r="F57" s="11">
        <v>1336.2053584883192</v>
      </c>
      <c r="G57" s="13"/>
      <c r="H57" s="14"/>
      <c r="I57" s="7"/>
      <c r="J57" s="8">
        <v>5</v>
      </c>
      <c r="K57" s="11">
        <v>6587.9338504901552</v>
      </c>
      <c r="L57" s="12">
        <f t="shared" si="6"/>
        <v>2110.3220600205123</v>
      </c>
      <c r="M57" s="12">
        <f t="shared" si="7"/>
        <v>8698.2559105106666</v>
      </c>
      <c r="N57" s="11">
        <v>1237.9790893575291</v>
      </c>
      <c r="O57" s="13"/>
    </row>
    <row r="58" spans="1:15" ht="16.5" x14ac:dyDescent="0.35">
      <c r="A58" s="7"/>
      <c r="B58" s="8">
        <v>6</v>
      </c>
      <c r="C58" s="11">
        <v>7336.5347567201552</v>
      </c>
      <c r="D58" s="12">
        <f t="shared" si="4"/>
        <v>2126.327207045184</v>
      </c>
      <c r="E58" s="12">
        <f t="shared" si="5"/>
        <v>9462.8619637653392</v>
      </c>
      <c r="F58" s="11">
        <v>1345.0239368131829</v>
      </c>
      <c r="G58" s="13"/>
      <c r="H58" s="14"/>
      <c r="I58" s="7"/>
      <c r="J58" s="8">
        <v>6</v>
      </c>
      <c r="K58" s="11">
        <v>6643.8850576649565</v>
      </c>
      <c r="L58" s="12">
        <f t="shared" si="6"/>
        <v>2110.3220600205123</v>
      </c>
      <c r="M58" s="12">
        <f t="shared" si="7"/>
        <v>8754.2071176854697</v>
      </c>
      <c r="N58" s="11">
        <v>1245.8122583620011</v>
      </c>
      <c r="O58" s="13"/>
    </row>
    <row r="59" spans="1:15" ht="16.5" x14ac:dyDescent="0.35">
      <c r="A59" s="7"/>
      <c r="B59" s="8">
        <v>7</v>
      </c>
      <c r="C59" s="11">
        <v>7399.4053029485567</v>
      </c>
      <c r="D59" s="12">
        <f t="shared" si="4"/>
        <v>2126.327207045184</v>
      </c>
      <c r="E59" s="12">
        <f t="shared" si="5"/>
        <v>9525.7325099937407</v>
      </c>
      <c r="F59" s="11">
        <v>1353.8258132851588</v>
      </c>
      <c r="G59" s="13"/>
      <c r="H59" s="14"/>
      <c r="I59" s="7"/>
      <c r="J59" s="8">
        <v>7</v>
      </c>
      <c r="K59" s="11">
        <v>6699.7169658905568</v>
      </c>
      <c r="L59" s="12">
        <f t="shared" si="6"/>
        <v>2110.3220600205123</v>
      </c>
      <c r="M59" s="12">
        <f t="shared" si="7"/>
        <v>8810.0390259110682</v>
      </c>
      <c r="N59" s="11">
        <v>1253.6287255135849</v>
      </c>
      <c r="O59" s="13"/>
    </row>
    <row r="60" spans="1:15" ht="16.5" x14ac:dyDescent="0.35">
      <c r="A60" s="7"/>
      <c r="B60" s="8">
        <v>8</v>
      </c>
      <c r="C60" s="11">
        <v>7462.3951481261556</v>
      </c>
      <c r="D60" s="12">
        <f t="shared" si="4"/>
        <v>2126.327207045184</v>
      </c>
      <c r="E60" s="12">
        <f t="shared" si="5"/>
        <v>9588.7223551713396</v>
      </c>
      <c r="F60" s="11">
        <v>1362.6443916100229</v>
      </c>
      <c r="G60" s="13"/>
      <c r="H60" s="14"/>
      <c r="I60" s="7"/>
      <c r="J60" s="8">
        <v>8</v>
      </c>
      <c r="K60" s="11">
        <v>6755.6681730653545</v>
      </c>
      <c r="L60" s="12">
        <f t="shared" si="6"/>
        <v>2110.3220600205123</v>
      </c>
      <c r="M60" s="12">
        <f t="shared" si="7"/>
        <v>8865.9902330858677</v>
      </c>
      <c r="N60" s="11">
        <v>1261.4618945180569</v>
      </c>
      <c r="O60" s="13"/>
    </row>
    <row r="61" spans="1:15" ht="16.5" x14ac:dyDescent="0.35">
      <c r="A61" s="7"/>
      <c r="B61" s="8">
        <v>9</v>
      </c>
      <c r="C61" s="11">
        <v>7525.3849933037563</v>
      </c>
      <c r="D61" s="12">
        <f t="shared" si="4"/>
        <v>2126.327207045184</v>
      </c>
      <c r="E61" s="12">
        <f t="shared" si="5"/>
        <v>9651.7122003489403</v>
      </c>
      <c r="F61" s="11">
        <v>1371.462969934887</v>
      </c>
      <c r="G61" s="13"/>
      <c r="H61" s="14"/>
      <c r="I61" s="7"/>
      <c r="J61" s="8">
        <v>9</v>
      </c>
      <c r="K61" s="11">
        <v>6811.6193802401558</v>
      </c>
      <c r="L61" s="12">
        <f t="shared" si="6"/>
        <v>2110.3220600205123</v>
      </c>
      <c r="M61" s="12">
        <f t="shared" si="7"/>
        <v>8921.9414402606672</v>
      </c>
      <c r="N61" s="11">
        <v>1269.2950635225288</v>
      </c>
      <c r="O61" s="13"/>
    </row>
    <row r="62" spans="1:15" ht="16.5" x14ac:dyDescent="0.35">
      <c r="A62" s="7"/>
      <c r="B62" s="8">
        <v>10</v>
      </c>
      <c r="C62" s="11">
        <v>7588.2555395321542</v>
      </c>
      <c r="D62" s="12">
        <f t="shared" si="4"/>
        <v>2126.327207045184</v>
      </c>
      <c r="E62" s="12">
        <f t="shared" si="5"/>
        <v>9714.5827465773382</v>
      </c>
      <c r="F62" s="11">
        <v>1380.2648464068629</v>
      </c>
      <c r="G62" s="13"/>
      <c r="H62" s="14"/>
      <c r="I62" s="7"/>
      <c r="J62" s="8">
        <v>10</v>
      </c>
      <c r="K62" s="11">
        <v>6867.4512884657561</v>
      </c>
      <c r="L62" s="12">
        <f t="shared" si="6"/>
        <v>2110.3220600205123</v>
      </c>
      <c r="M62" s="12">
        <f t="shared" si="7"/>
        <v>8977.7733484862692</v>
      </c>
      <c r="N62" s="11">
        <v>1277.1115306741131</v>
      </c>
      <c r="O62" s="13"/>
    </row>
    <row r="63" spans="1:15" ht="16.5" x14ac:dyDescent="0.35">
      <c r="A63" s="7"/>
      <c r="B63" s="8">
        <v>11</v>
      </c>
      <c r="C63" s="11">
        <v>7651.2453847097549</v>
      </c>
      <c r="D63" s="12">
        <f t="shared" si="4"/>
        <v>2126.327207045184</v>
      </c>
      <c r="E63" s="12">
        <f t="shared" si="5"/>
        <v>9777.5725917549389</v>
      </c>
      <c r="F63" s="11">
        <v>1389.0834247317271</v>
      </c>
      <c r="G63" s="13"/>
      <c r="H63" s="14"/>
      <c r="I63" s="7"/>
      <c r="J63" s="8">
        <v>11</v>
      </c>
      <c r="K63" s="11">
        <v>6923.4024956405556</v>
      </c>
      <c r="L63" s="12">
        <f t="shared" si="6"/>
        <v>2110.3220600205123</v>
      </c>
      <c r="M63" s="12">
        <f t="shared" si="7"/>
        <v>9033.7245556610687</v>
      </c>
      <c r="N63" s="11">
        <v>1284.944699678585</v>
      </c>
      <c r="O63" s="13"/>
    </row>
    <row r="64" spans="1:15" ht="16.5" x14ac:dyDescent="0.35">
      <c r="A64" s="7"/>
      <c r="B64" s="8">
        <v>12</v>
      </c>
      <c r="C64" s="11">
        <v>7714.1159309381546</v>
      </c>
      <c r="D64" s="12">
        <f t="shared" si="4"/>
        <v>2126.327207045184</v>
      </c>
      <c r="E64" s="12">
        <f t="shared" si="5"/>
        <v>9840.4431379833386</v>
      </c>
      <c r="F64" s="11">
        <v>1397.885301203703</v>
      </c>
      <c r="G64" s="13"/>
      <c r="H64" s="14"/>
      <c r="I64" s="7"/>
      <c r="J64" s="8">
        <v>12</v>
      </c>
      <c r="K64" s="11">
        <v>6979.3537028153551</v>
      </c>
      <c r="L64" s="12">
        <f t="shared" si="6"/>
        <v>2110.3220600205123</v>
      </c>
      <c r="M64" s="12">
        <f t="shared" si="7"/>
        <v>9089.6757628358682</v>
      </c>
      <c r="N64" s="11">
        <v>1292.777868683057</v>
      </c>
      <c r="O64" s="13"/>
    </row>
    <row r="65" spans="1:15" ht="16.5" x14ac:dyDescent="0.35">
      <c r="A65" s="7"/>
      <c r="B65" s="8">
        <v>13</v>
      </c>
      <c r="C65" s="11">
        <v>7777.1057761157554</v>
      </c>
      <c r="D65" s="12">
        <f t="shared" si="4"/>
        <v>2126.327207045184</v>
      </c>
      <c r="E65" s="12">
        <f t="shared" si="5"/>
        <v>9903.4329831609393</v>
      </c>
      <c r="F65" s="11">
        <v>1406.7038795285671</v>
      </c>
      <c r="G65" s="13"/>
      <c r="H65" s="14"/>
      <c r="I65" s="7"/>
      <c r="J65" s="8">
        <v>13</v>
      </c>
      <c r="K65" s="11">
        <v>7035.1856110409553</v>
      </c>
      <c r="L65" s="12">
        <f t="shared" si="6"/>
        <v>2110.3220600205123</v>
      </c>
      <c r="M65" s="12">
        <f t="shared" si="7"/>
        <v>9145.5076710614667</v>
      </c>
      <c r="N65" s="11">
        <v>1300.5943358346408</v>
      </c>
      <c r="O65" s="13"/>
    </row>
    <row r="66" spans="1:15" ht="16.5" x14ac:dyDescent="0.35">
      <c r="A66" s="7"/>
      <c r="B66" s="8">
        <v>14</v>
      </c>
      <c r="C66" s="11">
        <v>7840.0956212933561</v>
      </c>
      <c r="D66" s="12">
        <f t="shared" si="4"/>
        <v>2126.327207045184</v>
      </c>
      <c r="E66" s="12">
        <f t="shared" si="5"/>
        <v>9966.4228283385401</v>
      </c>
      <c r="F66" s="11">
        <v>1415.5224578534308</v>
      </c>
      <c r="G66" s="13"/>
      <c r="H66" s="14"/>
      <c r="I66" s="7"/>
      <c r="J66" s="8">
        <v>14</v>
      </c>
      <c r="K66" s="11">
        <v>7091.1368182157548</v>
      </c>
      <c r="L66" s="12">
        <f t="shared" si="6"/>
        <v>2110.3220600205123</v>
      </c>
      <c r="M66" s="12">
        <f t="shared" si="7"/>
        <v>9201.4588782362662</v>
      </c>
      <c r="N66" s="11">
        <v>1308.4275048391128</v>
      </c>
      <c r="O66" s="13"/>
    </row>
    <row r="67" spans="1:15" ht="16.5" x14ac:dyDescent="0.35">
      <c r="A67" s="7"/>
      <c r="B67" s="8">
        <v>15</v>
      </c>
      <c r="C67" s="11">
        <v>7902.9661675217558</v>
      </c>
      <c r="D67" s="12">
        <f t="shared" si="4"/>
        <v>2126.327207045184</v>
      </c>
      <c r="E67" s="12">
        <f t="shared" si="5"/>
        <v>10029.29337456694</v>
      </c>
      <c r="F67" s="11">
        <v>1424.3243343254071</v>
      </c>
      <c r="G67" s="13"/>
      <c r="H67" s="14"/>
      <c r="I67" s="7"/>
      <c r="J67" s="8">
        <v>15</v>
      </c>
      <c r="K67" s="11">
        <v>7146.9687264413551</v>
      </c>
      <c r="L67" s="12">
        <f t="shared" si="6"/>
        <v>2110.3220600205123</v>
      </c>
      <c r="M67" s="12">
        <f t="shared" si="7"/>
        <v>9257.2907864618683</v>
      </c>
      <c r="N67" s="11">
        <v>1316.243971990697</v>
      </c>
      <c r="O67" s="13"/>
    </row>
    <row r="68" spans="1:15" ht="16.5" x14ac:dyDescent="0.35">
      <c r="A68" s="7"/>
      <c r="B68" s="8">
        <v>16</v>
      </c>
      <c r="C68" s="11">
        <v>7965.9560126993547</v>
      </c>
      <c r="D68" s="12">
        <f t="shared" si="4"/>
        <v>2126.327207045184</v>
      </c>
      <c r="E68" s="12">
        <f t="shared" si="5"/>
        <v>10092.283219744539</v>
      </c>
      <c r="F68" s="11">
        <v>1433.1429126502708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8028.9458578769554</v>
      </c>
      <c r="D69" s="12">
        <f t="shared" si="4"/>
        <v>2126.327207045184</v>
      </c>
      <c r="E69" s="12">
        <f t="shared" si="5"/>
        <v>10155.273064922139</v>
      </c>
      <c r="F69" s="11">
        <v>1441.9614909751353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8091.8164041053551</v>
      </c>
      <c r="D70" s="12">
        <f t="shared" si="4"/>
        <v>2126.327207045184</v>
      </c>
      <c r="E70" s="12">
        <f t="shared" si="5"/>
        <v>10218.143611150539</v>
      </c>
      <c r="F70" s="11">
        <v>1450.7633674471108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8154.8062492829558</v>
      </c>
      <c r="D71" s="12">
        <f t="shared" si="4"/>
        <v>2126.327207045184</v>
      </c>
      <c r="E71" s="12">
        <f t="shared" si="5"/>
        <v>10281.13345632814</v>
      </c>
      <c r="F71" s="11">
        <v>1459.5819457719754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8217.7960944605566</v>
      </c>
      <c r="D72" s="12">
        <f t="shared" si="4"/>
        <v>2126.327207045184</v>
      </c>
      <c r="E72" s="12">
        <f t="shared" si="5"/>
        <v>10344.123301505741</v>
      </c>
      <c r="F72" s="11">
        <v>1468.400524096839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3">
      <c r="A7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ht="34" x14ac:dyDescent="0.7">
      <c r="A77" s="88" t="str">
        <f>$A$1</f>
        <v>לוחות שכר באוניברסיטאות - סגל אקדמי זוטר, עמיתי הוראה ומורים מן החוץ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20.5" x14ac:dyDescent="0.45">
      <c r="A78" s="71" t="str">
        <f>$A$2</f>
        <v>פעימה שישית בגין הסכם השכר עם הסגל האקדמי הזוטר באוניברסיטאות, החל מ-1.1.2022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</row>
    <row r="81" spans="1:15" ht="25.5" x14ac:dyDescent="0.55000000000000004">
      <c r="A81" s="56"/>
      <c r="B81" s="2" t="s">
        <v>111</v>
      </c>
      <c r="C81" s="25"/>
      <c r="D81" s="26"/>
      <c r="E81" s="56"/>
      <c r="F81" s="56"/>
      <c r="G81" s="56"/>
      <c r="H81" s="56"/>
      <c r="I81" s="56"/>
      <c r="J81" s="56"/>
      <c r="K81" s="56"/>
      <c r="L81" s="4" t="str">
        <f>$F$5</f>
        <v>מעודכן לינואר 2022</v>
      </c>
      <c r="M81" s="56"/>
      <c r="N81" s="56"/>
      <c r="O81" s="56"/>
    </row>
    <row r="82" spans="1:15" ht="23" x14ac:dyDescent="0.5">
      <c r="A82" s="56"/>
      <c r="B82" s="23" t="s">
        <v>112</v>
      </c>
      <c r="C82" s="28"/>
      <c r="D82" s="28"/>
      <c r="E82" s="56"/>
      <c r="F82" s="56"/>
      <c r="G82" s="56"/>
      <c r="H82" s="56"/>
      <c r="I82" s="56"/>
      <c r="J82" s="23" t="s">
        <v>113</v>
      </c>
      <c r="K82" s="28"/>
      <c r="L82" s="28"/>
      <c r="M82" s="56"/>
      <c r="N82" s="56"/>
      <c r="O82" s="56"/>
    </row>
    <row r="83" spans="1:15" ht="33" x14ac:dyDescent="0.3">
      <c r="A83" s="56"/>
      <c r="B83" s="29" t="s">
        <v>0</v>
      </c>
      <c r="C83" s="29" t="s">
        <v>1</v>
      </c>
      <c r="D83" s="29" t="s">
        <v>4</v>
      </c>
      <c r="E83" s="56"/>
      <c r="F83" s="56"/>
      <c r="G83" s="56"/>
      <c r="H83" s="56"/>
      <c r="I83" s="56"/>
      <c r="J83" s="29" t="s">
        <v>0</v>
      </c>
      <c r="K83" s="29" t="s">
        <v>1</v>
      </c>
      <c r="L83" s="29" t="s">
        <v>4</v>
      </c>
      <c r="M83" s="56"/>
      <c r="N83" s="56"/>
      <c r="O83" s="56"/>
    </row>
    <row r="84" spans="1:15" ht="16.5" x14ac:dyDescent="0.35">
      <c r="A84" s="56"/>
      <c r="B84" s="31">
        <v>0</v>
      </c>
      <c r="C84" s="32">
        <v>5704.1337112799738</v>
      </c>
      <c r="D84" s="33">
        <v>798.57871957919645</v>
      </c>
      <c r="E84" s="56"/>
      <c r="F84" s="56"/>
      <c r="G84" s="56"/>
      <c r="H84" s="56"/>
      <c r="I84" s="56"/>
      <c r="J84" s="31">
        <v>0</v>
      </c>
      <c r="K84" s="32">
        <v>6024.8844450675706</v>
      </c>
      <c r="L84" s="33">
        <v>843.48382230945992</v>
      </c>
      <c r="M84" s="56"/>
      <c r="N84" s="56"/>
      <c r="O84" s="56"/>
    </row>
    <row r="85" spans="1:15" ht="16.5" x14ac:dyDescent="0.35">
      <c r="A85" s="56"/>
      <c r="B85" s="31">
        <v>1</v>
      </c>
      <c r="C85" s="35">
        <v>5761.2164689879364</v>
      </c>
      <c r="D85" s="36">
        <v>806.5703056583111</v>
      </c>
      <c r="E85" s="56"/>
      <c r="F85" s="56"/>
      <c r="G85" s="56"/>
      <c r="H85" s="56"/>
      <c r="I85" s="56"/>
      <c r="J85" s="31">
        <v>1</v>
      </c>
      <c r="K85" s="35">
        <v>6085.073747412699</v>
      </c>
      <c r="L85" s="36">
        <v>851.9103246377781</v>
      </c>
      <c r="M85" s="56"/>
      <c r="N85" s="56"/>
      <c r="O85" s="56"/>
    </row>
    <row r="86" spans="1:15" ht="16.5" x14ac:dyDescent="0.35">
      <c r="A86" s="56"/>
      <c r="B86" s="31">
        <v>2</v>
      </c>
      <c r="C86" s="35">
        <v>5818.8169841354247</v>
      </c>
      <c r="D86" s="36">
        <v>814.63437777895956</v>
      </c>
      <c r="E86" s="56"/>
      <c r="F86" s="56"/>
      <c r="G86" s="56"/>
      <c r="H86" s="56"/>
      <c r="I86" s="56"/>
      <c r="J86" s="31">
        <v>2</v>
      </c>
      <c r="K86" s="35">
        <v>6145.9102465572396</v>
      </c>
      <c r="L86" s="36">
        <v>860.42743451801357</v>
      </c>
      <c r="M86" s="56"/>
      <c r="N86" s="56"/>
      <c r="O86" s="56"/>
    </row>
    <row r="87" spans="1:15" ht="16.5" x14ac:dyDescent="0.35">
      <c r="A87" s="56"/>
      <c r="B87" s="31">
        <v>3</v>
      </c>
      <c r="C87" s="35">
        <v>5877.064696082326</v>
      </c>
      <c r="D87" s="36">
        <v>822.78905745152576</v>
      </c>
      <c r="E87" s="56"/>
      <c r="F87" s="56"/>
      <c r="G87" s="56"/>
      <c r="H87" s="56"/>
      <c r="I87" s="56"/>
      <c r="J87" s="31">
        <v>3</v>
      </c>
      <c r="K87" s="35">
        <v>6207.3939425011913</v>
      </c>
      <c r="L87" s="36">
        <v>869.03515195016689</v>
      </c>
      <c r="M87" s="56"/>
      <c r="N87" s="56"/>
      <c r="O87" s="56"/>
    </row>
    <row r="88" spans="1:15" ht="16.5" x14ac:dyDescent="0.35">
      <c r="A88" s="56"/>
      <c r="B88" s="31">
        <v>4</v>
      </c>
      <c r="C88" s="35">
        <v>5935.8301654687539</v>
      </c>
      <c r="D88" s="36">
        <v>831.01622316562566</v>
      </c>
      <c r="E88" s="56"/>
      <c r="F88" s="56"/>
      <c r="G88" s="56"/>
      <c r="H88" s="56"/>
      <c r="I88" s="56"/>
      <c r="J88" s="31">
        <v>4</v>
      </c>
      <c r="K88" s="35">
        <v>6269.5248352445506</v>
      </c>
      <c r="L88" s="36">
        <v>877.73347693423716</v>
      </c>
      <c r="M88" s="56"/>
      <c r="N88" s="56"/>
      <c r="O88" s="56"/>
    </row>
    <row r="89" spans="1:15" ht="16.5" x14ac:dyDescent="0.35">
      <c r="A89" s="56"/>
      <c r="B89" s="31">
        <v>5</v>
      </c>
      <c r="C89" s="35">
        <v>5995.2428316545929</v>
      </c>
      <c r="D89" s="36">
        <v>839.33399643164307</v>
      </c>
      <c r="E89" s="56"/>
      <c r="F89" s="56"/>
      <c r="G89" s="56"/>
      <c r="H89" s="56"/>
      <c r="I89" s="56"/>
      <c r="J89" s="31">
        <v>5</v>
      </c>
      <c r="K89" s="35">
        <v>6332.1734854274391</v>
      </c>
      <c r="L89" s="36">
        <v>886.50428795984158</v>
      </c>
      <c r="M89" s="56"/>
      <c r="N89" s="56"/>
      <c r="O89" s="56"/>
    </row>
    <row r="90" spans="1:15" ht="16.5" x14ac:dyDescent="0.35">
      <c r="A90" s="56"/>
      <c r="B90" s="31">
        <v>6</v>
      </c>
      <c r="C90" s="35">
        <v>6055.1732552799576</v>
      </c>
      <c r="D90" s="36">
        <v>847.72425573919406</v>
      </c>
      <c r="E90" s="56"/>
      <c r="F90" s="56"/>
      <c r="G90" s="56"/>
      <c r="H90" s="56"/>
      <c r="I90" s="56"/>
      <c r="J90" s="31">
        <v>6</v>
      </c>
      <c r="K90" s="35">
        <v>6395.4693324097361</v>
      </c>
      <c r="L90" s="36">
        <v>895.36570653736317</v>
      </c>
      <c r="M90" s="56"/>
      <c r="N90" s="56"/>
      <c r="O90" s="56"/>
    </row>
    <row r="91" spans="1:15" ht="16.5" x14ac:dyDescent="0.35">
      <c r="A91" s="56"/>
      <c r="B91" s="31">
        <v>7</v>
      </c>
      <c r="C91" s="35">
        <v>6115.7508757047344</v>
      </c>
      <c r="D91" s="36">
        <v>856.20512259866291</v>
      </c>
      <c r="E91" s="56"/>
      <c r="F91" s="56"/>
      <c r="G91" s="56"/>
      <c r="H91" s="56"/>
      <c r="I91" s="56"/>
      <c r="J91" s="31">
        <v>7</v>
      </c>
      <c r="K91" s="35">
        <v>6459.4123761914452</v>
      </c>
      <c r="L91" s="36">
        <v>904.31773266680239</v>
      </c>
      <c r="M91" s="56"/>
      <c r="N91" s="56"/>
      <c r="O91" s="56"/>
    </row>
    <row r="92" spans="1:15" ht="16.5" x14ac:dyDescent="0.35">
      <c r="A92" s="56"/>
      <c r="B92" s="31">
        <v>8</v>
      </c>
      <c r="C92" s="35">
        <v>6176.8462535690378</v>
      </c>
      <c r="D92" s="36">
        <v>864.75847549966534</v>
      </c>
      <c r="E92" s="56"/>
      <c r="F92" s="56"/>
      <c r="G92" s="56"/>
      <c r="H92" s="56"/>
      <c r="I92" s="56"/>
      <c r="J92" s="31">
        <v>8</v>
      </c>
      <c r="K92" s="35">
        <v>6524.0026167725619</v>
      </c>
      <c r="L92" s="36">
        <v>913.36036634815866</v>
      </c>
      <c r="M92" s="56"/>
      <c r="N92" s="56"/>
      <c r="O92" s="56"/>
    </row>
    <row r="93" spans="1:15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ht="23" x14ac:dyDescent="0.5">
      <c r="A95" s="56"/>
      <c r="B95" s="23" t="s">
        <v>114</v>
      </c>
      <c r="C95" s="28"/>
      <c r="D95" s="28"/>
      <c r="E95" s="56"/>
      <c r="F95" s="56"/>
      <c r="G95" s="56"/>
      <c r="H95" s="56"/>
      <c r="I95" s="56"/>
      <c r="J95" s="23" t="s">
        <v>115</v>
      </c>
      <c r="K95" s="28"/>
      <c r="L95" s="28"/>
      <c r="M95" s="56"/>
      <c r="N95" s="56"/>
      <c r="O95" s="56"/>
    </row>
    <row r="96" spans="1:15" ht="33" x14ac:dyDescent="0.3">
      <c r="A96" s="56"/>
      <c r="B96" s="29" t="s">
        <v>0</v>
      </c>
      <c r="C96" s="29" t="s">
        <v>1</v>
      </c>
      <c r="D96" s="29" t="s">
        <v>4</v>
      </c>
      <c r="E96" s="56"/>
      <c r="F96" s="56"/>
      <c r="G96" s="56"/>
      <c r="H96" s="56"/>
      <c r="I96" s="56"/>
      <c r="J96" s="29" t="s">
        <v>0</v>
      </c>
      <c r="K96" s="29" t="s">
        <v>1</v>
      </c>
      <c r="L96" s="29" t="s">
        <v>4</v>
      </c>
      <c r="M96" s="56"/>
      <c r="N96" s="56"/>
      <c r="O96" s="56"/>
    </row>
    <row r="97" spans="1:15" ht="16.5" x14ac:dyDescent="0.35">
      <c r="A97" s="56"/>
      <c r="B97" s="31">
        <v>0</v>
      </c>
      <c r="C97" s="32">
        <v>6576.1666788050079</v>
      </c>
      <c r="D97" s="33">
        <v>920.66333503270118</v>
      </c>
      <c r="E97" s="56"/>
      <c r="F97" s="56"/>
      <c r="G97" s="56"/>
      <c r="H97" s="56"/>
      <c r="I97" s="56"/>
      <c r="J97" s="31">
        <v>0</v>
      </c>
      <c r="K97" s="32">
        <v>7028.8161203123609</v>
      </c>
      <c r="L97" s="33">
        <v>984.03425684373065</v>
      </c>
      <c r="M97" s="56"/>
      <c r="N97" s="56"/>
      <c r="O97" s="56"/>
    </row>
    <row r="98" spans="1:15" ht="16.5" x14ac:dyDescent="0.35">
      <c r="A98" s="56"/>
      <c r="B98" s="31">
        <v>1</v>
      </c>
      <c r="C98" s="35">
        <v>6641.9218736250641</v>
      </c>
      <c r="D98" s="36">
        <v>929.86906230750913</v>
      </c>
      <c r="E98" s="56"/>
      <c r="F98" s="56"/>
      <c r="G98" s="56"/>
      <c r="H98" s="56"/>
      <c r="I98" s="56"/>
      <c r="J98" s="31">
        <v>1</v>
      </c>
      <c r="K98" s="35">
        <v>7099.1016927282872</v>
      </c>
      <c r="L98" s="36">
        <v>993.87423698196028</v>
      </c>
      <c r="M98" s="56"/>
      <c r="N98" s="56"/>
      <c r="O98" s="56"/>
    </row>
    <row r="99" spans="1:15" ht="16.5" x14ac:dyDescent="0.35">
      <c r="A99" s="56"/>
      <c r="B99" s="31">
        <v>2</v>
      </c>
      <c r="C99" s="35">
        <v>6708.3242652445297</v>
      </c>
      <c r="D99" s="36">
        <v>939.16539713423424</v>
      </c>
      <c r="E99" s="56"/>
      <c r="F99" s="56"/>
      <c r="G99" s="56"/>
      <c r="H99" s="56"/>
      <c r="I99" s="56"/>
      <c r="J99" s="31">
        <v>2</v>
      </c>
      <c r="K99" s="35">
        <v>7170.0344619436246</v>
      </c>
      <c r="L99" s="36">
        <v>1003.8048246721075</v>
      </c>
      <c r="M99" s="56"/>
      <c r="N99" s="56"/>
      <c r="O99" s="56"/>
    </row>
    <row r="100" spans="1:15" ht="16.5" x14ac:dyDescent="0.35">
      <c r="A100" s="56"/>
      <c r="B100" s="31">
        <v>3</v>
      </c>
      <c r="C100" s="35">
        <v>6775.3738536634046</v>
      </c>
      <c r="D100" s="36">
        <v>948.55233951287676</v>
      </c>
      <c r="E100" s="56"/>
      <c r="F100" s="56"/>
      <c r="G100" s="56"/>
      <c r="H100" s="56"/>
      <c r="I100" s="56"/>
      <c r="J100" s="31">
        <v>3</v>
      </c>
      <c r="K100" s="35">
        <v>7241.7438673182523</v>
      </c>
      <c r="L100" s="36">
        <v>1013.8441414245552</v>
      </c>
      <c r="M100" s="56"/>
      <c r="N100" s="56"/>
      <c r="O100" s="56"/>
    </row>
    <row r="101" spans="1:15" ht="16.5" x14ac:dyDescent="0.35">
      <c r="A101" s="56"/>
      <c r="B101" s="31">
        <v>4</v>
      </c>
      <c r="C101" s="35">
        <v>6843.0706388816907</v>
      </c>
      <c r="D101" s="36">
        <v>958.02988944343679</v>
      </c>
      <c r="E101" s="56"/>
      <c r="F101" s="56"/>
      <c r="G101" s="56"/>
      <c r="H101" s="56"/>
      <c r="I101" s="56"/>
      <c r="J101" s="31">
        <v>4</v>
      </c>
      <c r="K101" s="35">
        <v>7314.1004694922904</v>
      </c>
      <c r="L101" s="36">
        <v>1023.9740657289208</v>
      </c>
      <c r="M101" s="56"/>
      <c r="N101" s="56"/>
      <c r="O101" s="56"/>
    </row>
    <row r="102" spans="1:15" ht="16.5" x14ac:dyDescent="0.35">
      <c r="A102" s="56"/>
      <c r="B102" s="31">
        <v>5</v>
      </c>
      <c r="C102" s="35">
        <v>6911.5440602592707</v>
      </c>
      <c r="D102" s="36">
        <v>967.61616843629804</v>
      </c>
      <c r="E102" s="56"/>
      <c r="F102" s="56"/>
      <c r="G102" s="56"/>
      <c r="H102" s="56"/>
      <c r="I102" s="56"/>
      <c r="J102" s="31">
        <v>5</v>
      </c>
      <c r="K102" s="35">
        <v>7387.2337078256205</v>
      </c>
      <c r="L102" s="36">
        <v>1034.2127190955871</v>
      </c>
      <c r="M102" s="56"/>
      <c r="N102" s="56"/>
      <c r="O102" s="56"/>
    </row>
    <row r="103" spans="1:15" ht="16.5" x14ac:dyDescent="0.35">
      <c r="A103" s="56"/>
      <c r="B103" s="31">
        <v>6</v>
      </c>
      <c r="C103" s="35">
        <v>6980.6646784362574</v>
      </c>
      <c r="D103" s="36">
        <v>977.29305498107624</v>
      </c>
      <c r="E103" s="56"/>
      <c r="F103" s="56"/>
      <c r="G103" s="56"/>
      <c r="H103" s="56"/>
      <c r="I103" s="56"/>
      <c r="J103" s="31">
        <v>6</v>
      </c>
      <c r="K103" s="35">
        <v>7461.143582318241</v>
      </c>
      <c r="L103" s="36">
        <v>1044.5601015245538</v>
      </c>
      <c r="M103" s="56"/>
      <c r="N103" s="56"/>
      <c r="O103" s="56"/>
    </row>
    <row r="104" spans="1:15" ht="16.5" x14ac:dyDescent="0.35">
      <c r="A104" s="56"/>
      <c r="B104" s="31">
        <v>7</v>
      </c>
      <c r="C104" s="35">
        <v>7050.4324934126544</v>
      </c>
      <c r="D104" s="36">
        <v>987.06054907777184</v>
      </c>
      <c r="E104" s="56"/>
      <c r="F104" s="56"/>
      <c r="G104" s="56"/>
      <c r="H104" s="56"/>
      <c r="I104" s="56"/>
      <c r="J104" s="31">
        <v>7</v>
      </c>
      <c r="K104" s="35">
        <v>7535.7006536102735</v>
      </c>
      <c r="L104" s="36">
        <v>1054.9980915054384</v>
      </c>
      <c r="M104" s="56"/>
      <c r="N104" s="56"/>
      <c r="O104" s="56"/>
    </row>
    <row r="105" spans="1:15" ht="16.5" x14ac:dyDescent="0.35">
      <c r="A105" s="56"/>
      <c r="B105" s="31">
        <v>8</v>
      </c>
      <c r="C105" s="35">
        <v>7120.9769445483453</v>
      </c>
      <c r="D105" s="36">
        <v>996.93677223676832</v>
      </c>
      <c r="E105" s="56"/>
      <c r="F105" s="56"/>
      <c r="G105" s="56"/>
      <c r="H105" s="56"/>
      <c r="I105" s="56"/>
      <c r="J105" s="31">
        <v>8</v>
      </c>
      <c r="K105" s="35">
        <v>7611.0343610615982</v>
      </c>
      <c r="L105" s="36">
        <v>1065.5448105486239</v>
      </c>
      <c r="M105" s="56"/>
      <c r="N105" s="56"/>
      <c r="O105" s="56"/>
    </row>
    <row r="106" spans="1:15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1:15" x14ac:dyDescent="0.3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1:15" ht="25.5" x14ac:dyDescent="0.55000000000000004">
      <c r="A108" s="1"/>
      <c r="B108" s="2" t="s">
        <v>10</v>
      </c>
      <c r="C108" s="25"/>
      <c r="D108" s="26"/>
      <c r="E108" s="25"/>
      <c r="F108" s="4" t="str">
        <f>$F$5</f>
        <v>מעודכן לינואר 2022</v>
      </c>
      <c r="G108" s="25"/>
      <c r="H108" s="1"/>
      <c r="I108" s="1"/>
      <c r="J108" s="2" t="s">
        <v>10</v>
      </c>
      <c r="K108" s="25"/>
      <c r="L108" s="26"/>
      <c r="M108" s="25"/>
      <c r="N108" s="4" t="str">
        <f>$F$5</f>
        <v>מעודכן לינואר 2022</v>
      </c>
      <c r="O108" s="27"/>
    </row>
    <row r="109" spans="1:15" ht="23" x14ac:dyDescent="0.5">
      <c r="A109" s="1"/>
      <c r="B109" s="23" t="s">
        <v>11</v>
      </c>
      <c r="C109" s="28"/>
      <c r="D109" s="28"/>
      <c r="E109" s="5"/>
      <c r="F109" s="55"/>
      <c r="G109" s="5"/>
      <c r="H109" s="1"/>
      <c r="I109" s="1"/>
      <c r="J109" s="23" t="s">
        <v>12</v>
      </c>
      <c r="K109" s="28"/>
      <c r="L109" s="28"/>
      <c r="M109" s="5"/>
      <c r="N109" s="55"/>
      <c r="O109" s="6"/>
    </row>
    <row r="110" spans="1:15" ht="33" x14ac:dyDescent="0.35">
      <c r="A110" s="1"/>
      <c r="B110" s="29" t="s">
        <v>0</v>
      </c>
      <c r="C110" s="29" t="s">
        <v>1</v>
      </c>
      <c r="D110" s="29" t="s">
        <v>2</v>
      </c>
      <c r="E110" s="47" t="s">
        <v>3</v>
      </c>
      <c r="F110" s="29" t="s">
        <v>4</v>
      </c>
      <c r="G110" s="30"/>
      <c r="H110" s="1"/>
      <c r="I110" s="1"/>
      <c r="J110" s="29" t="s">
        <v>0</v>
      </c>
      <c r="K110" s="29" t="s">
        <v>13</v>
      </c>
      <c r="L110" s="29" t="s">
        <v>2</v>
      </c>
      <c r="M110" s="47" t="s">
        <v>3</v>
      </c>
      <c r="N110" s="29" t="s">
        <v>4</v>
      </c>
      <c r="O110" s="1"/>
    </row>
    <row r="111" spans="1:15" ht="16.5" x14ac:dyDescent="0.35">
      <c r="A111" s="1"/>
      <c r="B111" s="31">
        <v>0</v>
      </c>
      <c r="C111" s="32">
        <v>4003.0134795166491</v>
      </c>
      <c r="D111" s="33">
        <v>1217.2906879520399</v>
      </c>
      <c r="E111" s="32">
        <v>5220.3041674686892</v>
      </c>
      <c r="F111" s="32">
        <v>755.79065570317573</v>
      </c>
      <c r="G111" s="34"/>
      <c r="H111" s="1"/>
      <c r="I111" s="1"/>
      <c r="J111" s="31">
        <v>0</v>
      </c>
      <c r="K111" s="32">
        <v>4073.6295100218586</v>
      </c>
      <c r="L111" s="33">
        <v>1243.1904898233597</v>
      </c>
      <c r="M111" s="32">
        <v>5316.8199998452183</v>
      </c>
      <c r="N111" s="32">
        <v>769.30287223588982</v>
      </c>
      <c r="O111" s="1"/>
    </row>
    <row r="112" spans="1:15" ht="16.5" x14ac:dyDescent="0.35">
      <c r="A112" s="1"/>
      <c r="B112" s="31">
        <v>1</v>
      </c>
      <c r="C112" s="35">
        <v>4035.2540205379491</v>
      </c>
      <c r="D112" s="36">
        <v>1217.2906879520399</v>
      </c>
      <c r="E112" s="35">
        <v>5252.5447084899888</v>
      </c>
      <c r="F112" s="35">
        <v>760.30433144615779</v>
      </c>
      <c r="G112" s="24"/>
      <c r="H112" s="1"/>
      <c r="I112" s="1"/>
      <c r="J112" s="31">
        <v>1</v>
      </c>
      <c r="K112" s="35">
        <v>4106.5560200010596</v>
      </c>
      <c r="L112" s="36">
        <v>1243.1904898233597</v>
      </c>
      <c r="M112" s="35">
        <v>5349.7465098244193</v>
      </c>
      <c r="N112" s="35">
        <v>773.91258363297777</v>
      </c>
      <c r="O112" s="1"/>
    </row>
    <row r="113" spans="1:15" ht="16.5" x14ac:dyDescent="0.35">
      <c r="A113" s="1"/>
      <c r="B113" s="31">
        <v>2</v>
      </c>
      <c r="C113" s="35">
        <v>4067.4945615592496</v>
      </c>
      <c r="D113" s="36">
        <v>1217.2906879520399</v>
      </c>
      <c r="E113" s="35">
        <v>5284.7852495112893</v>
      </c>
      <c r="F113" s="35">
        <v>764.81800718913962</v>
      </c>
      <c r="G113" s="24"/>
      <c r="H113" s="1"/>
      <c r="I113" s="1"/>
      <c r="J113" s="31">
        <v>2</v>
      </c>
      <c r="K113" s="35">
        <v>4139.4825299802596</v>
      </c>
      <c r="L113" s="36">
        <v>1243.1904898233597</v>
      </c>
      <c r="M113" s="35">
        <v>5382.6730198036194</v>
      </c>
      <c r="N113" s="35">
        <v>778.52229503006583</v>
      </c>
      <c r="O113" s="1"/>
    </row>
    <row r="114" spans="1:15" ht="16.5" x14ac:dyDescent="0.35">
      <c r="A114" s="1"/>
      <c r="B114" s="31">
        <v>3</v>
      </c>
      <c r="C114" s="35">
        <v>4099.7351025805501</v>
      </c>
      <c r="D114" s="36">
        <v>1217.2906879520399</v>
      </c>
      <c r="E114" s="35">
        <v>5317.0257905325898</v>
      </c>
      <c r="F114" s="35">
        <v>769.33168293212168</v>
      </c>
      <c r="G114" s="24"/>
      <c r="H114" s="1"/>
      <c r="I114" s="1"/>
      <c r="J114" s="31">
        <v>3</v>
      </c>
      <c r="K114" s="35">
        <v>4172.4090399594597</v>
      </c>
      <c r="L114" s="36">
        <v>1243.1904898233597</v>
      </c>
      <c r="M114" s="35">
        <v>5415.5995297828194</v>
      </c>
      <c r="N114" s="35">
        <v>783.13200642715378</v>
      </c>
      <c r="O114" s="1"/>
    </row>
    <row r="115" spans="1:15" ht="16.5" x14ac:dyDescent="0.35">
      <c r="A115" s="1"/>
      <c r="B115" s="31">
        <v>4</v>
      </c>
      <c r="C115" s="35">
        <v>4131.9756436018497</v>
      </c>
      <c r="D115" s="36">
        <v>1217.2906879520399</v>
      </c>
      <c r="E115" s="35">
        <v>5349.2663315538894</v>
      </c>
      <c r="F115" s="35">
        <v>773.84535867510374</v>
      </c>
      <c r="G115" s="24"/>
      <c r="H115" s="1"/>
      <c r="I115" s="1"/>
      <c r="J115" s="31">
        <v>4</v>
      </c>
      <c r="K115" s="35">
        <v>4205.3355499386598</v>
      </c>
      <c r="L115" s="36">
        <v>1243.1904898233597</v>
      </c>
      <c r="M115" s="35">
        <v>5448.5260397620195</v>
      </c>
      <c r="N115" s="35">
        <v>787.74171782424173</v>
      </c>
      <c r="O115" s="1"/>
    </row>
    <row r="116" spans="1:15" ht="16.5" x14ac:dyDescent="0.35">
      <c r="A116" s="1"/>
      <c r="B116" s="31">
        <v>5</v>
      </c>
      <c r="C116" s="35">
        <v>4164.2161846231493</v>
      </c>
      <c r="D116" s="36">
        <v>1217.2906879520399</v>
      </c>
      <c r="E116" s="35">
        <v>5381.5068725751889</v>
      </c>
      <c r="F116" s="35">
        <v>778.35903441808568</v>
      </c>
      <c r="G116" s="24"/>
      <c r="H116" s="1"/>
      <c r="I116" s="1"/>
      <c r="J116" s="31">
        <v>5</v>
      </c>
      <c r="K116" s="35">
        <v>4238.2620599178599</v>
      </c>
      <c r="L116" s="36">
        <v>1243.1904898233597</v>
      </c>
      <c r="M116" s="35">
        <v>5481.4525497412196</v>
      </c>
      <c r="N116" s="35">
        <v>792.35142922132979</v>
      </c>
      <c r="O116" s="1"/>
    </row>
    <row r="117" spans="1:15" ht="16.5" x14ac:dyDescent="0.35">
      <c r="A117" s="1"/>
      <c r="B117" s="31">
        <v>6</v>
      </c>
      <c r="C117" s="35">
        <v>4196.4567256444498</v>
      </c>
      <c r="D117" s="36">
        <v>1217.2906879520399</v>
      </c>
      <c r="E117" s="35">
        <v>5413.7474135964894</v>
      </c>
      <c r="F117" s="35">
        <v>782.87271016106774</v>
      </c>
      <c r="G117" s="24"/>
      <c r="H117" s="1"/>
      <c r="I117" s="1"/>
      <c r="J117" s="31">
        <v>6</v>
      </c>
      <c r="K117" s="35">
        <v>4271.1885698970591</v>
      </c>
      <c r="L117" s="36">
        <v>1243.1904898233597</v>
      </c>
      <c r="M117" s="35">
        <v>5514.3790597204188</v>
      </c>
      <c r="N117" s="35">
        <v>796.96114061841786</v>
      </c>
      <c r="O117" s="1"/>
    </row>
    <row r="118" spans="1:15" ht="16.5" x14ac:dyDescent="0.35">
      <c r="A118" s="1"/>
      <c r="B118" s="31">
        <v>7</v>
      </c>
      <c r="C118" s="35">
        <v>4228.6972666657502</v>
      </c>
      <c r="D118" s="36">
        <v>1217.2906879520399</v>
      </c>
      <c r="E118" s="35">
        <v>5445.9879546177899</v>
      </c>
      <c r="F118" s="35">
        <v>787.38638590404969</v>
      </c>
      <c r="G118" s="24"/>
      <c r="H118" s="1"/>
      <c r="I118" s="1"/>
      <c r="J118" s="31">
        <v>7</v>
      </c>
      <c r="K118" s="35">
        <v>4304.1150798762601</v>
      </c>
      <c r="L118" s="36">
        <v>1243.1904898233597</v>
      </c>
      <c r="M118" s="35">
        <v>5547.3055696996198</v>
      </c>
      <c r="N118" s="35">
        <v>801.57085201550603</v>
      </c>
      <c r="O118" s="1"/>
    </row>
    <row r="119" spans="1:15" ht="16.5" x14ac:dyDescent="0.35">
      <c r="A119" s="1"/>
      <c r="B119" s="31">
        <v>8</v>
      </c>
      <c r="C119" s="35">
        <v>4260.9378076870498</v>
      </c>
      <c r="D119" s="36">
        <v>1217.2906879520399</v>
      </c>
      <c r="E119" s="35">
        <v>5478.2284956390895</v>
      </c>
      <c r="F119" s="35">
        <v>791.90006164703163</v>
      </c>
      <c r="G119" s="24"/>
      <c r="H119" s="1"/>
      <c r="I119" s="1"/>
      <c r="J119" s="31">
        <v>8</v>
      </c>
      <c r="K119" s="35">
        <v>4337.0415898554593</v>
      </c>
      <c r="L119" s="36">
        <v>1243.1904898233597</v>
      </c>
      <c r="M119" s="35">
        <v>5580.232079678819</v>
      </c>
      <c r="N119" s="35">
        <v>806.18056341259376</v>
      </c>
      <c r="O119" s="1"/>
    </row>
    <row r="120" spans="1:15" ht="16.5" x14ac:dyDescent="0.35">
      <c r="A120" s="1"/>
      <c r="B120" s="31">
        <v>9</v>
      </c>
      <c r="C120" s="35">
        <v>4293.1783487083494</v>
      </c>
      <c r="D120" s="36">
        <v>1217.2906879520399</v>
      </c>
      <c r="E120" s="35">
        <v>5510.4690366603891</v>
      </c>
      <c r="F120" s="35">
        <v>796.41373739001369</v>
      </c>
      <c r="G120" s="24"/>
      <c r="H120" s="1"/>
      <c r="I120" s="1"/>
      <c r="J120" s="31">
        <v>9</v>
      </c>
      <c r="K120" s="35">
        <v>4369.9680998346594</v>
      </c>
      <c r="L120" s="36">
        <v>1243.1904898233597</v>
      </c>
      <c r="M120" s="35">
        <v>5613.1585896580191</v>
      </c>
      <c r="N120" s="35">
        <v>810.79027480968193</v>
      </c>
      <c r="O120" s="1"/>
    </row>
    <row r="121" spans="1:15" ht="16.5" x14ac:dyDescent="0.35">
      <c r="A121" s="1"/>
      <c r="B121" s="31">
        <v>10</v>
      </c>
      <c r="C121" s="35">
        <v>4325.4188897296499</v>
      </c>
      <c r="D121" s="36">
        <v>1217.2906879520399</v>
      </c>
      <c r="E121" s="35">
        <v>5542.7095776816896</v>
      </c>
      <c r="F121" s="35">
        <v>800.92741313299575</v>
      </c>
      <c r="G121" s="24"/>
      <c r="H121" s="1"/>
      <c r="I121" s="1"/>
      <c r="J121" s="31">
        <v>10</v>
      </c>
      <c r="K121" s="35">
        <v>4402.8946098138595</v>
      </c>
      <c r="L121" s="36">
        <v>1243.1904898233597</v>
      </c>
      <c r="M121" s="35">
        <v>5646.0850996372192</v>
      </c>
      <c r="N121" s="35">
        <v>815.39998620676988</v>
      </c>
      <c r="O121" s="1"/>
    </row>
    <row r="122" spans="1:15" ht="16.5" x14ac:dyDescent="0.35">
      <c r="A122" s="1"/>
      <c r="B122" s="31">
        <v>11</v>
      </c>
      <c r="C122" s="35">
        <v>4357.6594307509495</v>
      </c>
      <c r="D122" s="36">
        <v>1217.2906879520399</v>
      </c>
      <c r="E122" s="35">
        <v>5574.9501187029891</v>
      </c>
      <c r="F122" s="35">
        <v>805.44108887597758</v>
      </c>
      <c r="G122" s="24"/>
      <c r="H122" s="1"/>
      <c r="I122" s="1"/>
      <c r="J122" s="31">
        <v>11</v>
      </c>
      <c r="K122" s="35">
        <v>4435.8211197930596</v>
      </c>
      <c r="L122" s="36">
        <v>1243.1904898233597</v>
      </c>
      <c r="M122" s="35">
        <v>5679.0116096164193</v>
      </c>
      <c r="N122" s="35">
        <v>820.00969760385794</v>
      </c>
      <c r="O122" s="1"/>
    </row>
    <row r="123" spans="1:15" ht="16.5" x14ac:dyDescent="0.35">
      <c r="A123" s="1"/>
      <c r="B123" s="31">
        <v>12</v>
      </c>
      <c r="C123" s="35">
        <v>4389.89997177225</v>
      </c>
      <c r="D123" s="36">
        <v>1217.2906879520399</v>
      </c>
      <c r="E123" s="35">
        <v>5607.1906597242896</v>
      </c>
      <c r="F123" s="35">
        <v>809.95476461895976</v>
      </c>
      <c r="G123" s="24"/>
      <c r="H123" s="1"/>
      <c r="I123" s="1"/>
      <c r="J123" s="31">
        <v>12</v>
      </c>
      <c r="K123" s="35">
        <v>4468.7476297722606</v>
      </c>
      <c r="L123" s="36">
        <v>1243.1904898233597</v>
      </c>
      <c r="M123" s="35">
        <v>5711.9381195956203</v>
      </c>
      <c r="N123" s="35">
        <v>824.61940900094589</v>
      </c>
      <c r="O123" s="1"/>
    </row>
    <row r="124" spans="1:15" ht="16.5" x14ac:dyDescent="0.35">
      <c r="A124" s="1"/>
      <c r="B124" s="31">
        <v>13</v>
      </c>
      <c r="C124" s="35">
        <v>4422.1405127935495</v>
      </c>
      <c r="D124" s="36">
        <v>1217.2906879520399</v>
      </c>
      <c r="E124" s="35">
        <v>5639.4312007455892</v>
      </c>
      <c r="F124" s="35">
        <v>814.4684403619417</v>
      </c>
      <c r="G124" s="24"/>
      <c r="H124" s="1"/>
      <c r="I124" s="1"/>
      <c r="J124" s="31">
        <v>13</v>
      </c>
      <c r="K124" s="35">
        <v>4501.6741397514597</v>
      </c>
      <c r="L124" s="36">
        <v>1243.1904898233597</v>
      </c>
      <c r="M124" s="35">
        <v>5744.8646295748194</v>
      </c>
      <c r="N124" s="35">
        <v>829.22912039803384</v>
      </c>
      <c r="O124" s="1"/>
    </row>
    <row r="125" spans="1:15" ht="16.5" x14ac:dyDescent="0.35">
      <c r="A125" s="1"/>
      <c r="B125" s="31">
        <v>14</v>
      </c>
      <c r="C125" s="35">
        <v>4454.3810538148509</v>
      </c>
      <c r="D125" s="36">
        <v>1217.2906879520399</v>
      </c>
      <c r="E125" s="35">
        <v>5671.6717417668906</v>
      </c>
      <c r="F125" s="35">
        <v>818.98211610492376</v>
      </c>
      <c r="G125" s="24"/>
      <c r="H125" s="1"/>
      <c r="I125" s="1"/>
      <c r="J125" s="31">
        <v>14</v>
      </c>
      <c r="K125" s="35">
        <v>4534.6006497306607</v>
      </c>
      <c r="L125" s="36">
        <v>1243.1904898233597</v>
      </c>
      <c r="M125" s="35">
        <v>5777.7911395540204</v>
      </c>
      <c r="N125" s="35">
        <v>833.83883179512191</v>
      </c>
      <c r="O125" s="1"/>
    </row>
    <row r="126" spans="1:15" ht="16.5" x14ac:dyDescent="0.35">
      <c r="A126" s="1" t="s">
        <v>13</v>
      </c>
      <c r="B126" s="31">
        <v>15</v>
      </c>
      <c r="C126" s="35">
        <v>4486.6215948361505</v>
      </c>
      <c r="D126" s="36">
        <v>1217.2906879520399</v>
      </c>
      <c r="E126" s="35">
        <v>5703.9122827881902</v>
      </c>
      <c r="F126" s="35">
        <v>823.49579184790571</v>
      </c>
      <c r="G126" s="24"/>
      <c r="H126" s="1"/>
      <c r="I126" s="1"/>
      <c r="J126" s="31">
        <v>15</v>
      </c>
      <c r="K126" s="35">
        <v>4567.5271597098599</v>
      </c>
      <c r="L126" s="36">
        <v>1243.1904898233597</v>
      </c>
      <c r="M126" s="35">
        <v>5810.7176495332196</v>
      </c>
      <c r="N126" s="35">
        <v>838.44854319220974</v>
      </c>
      <c r="O126" s="1"/>
    </row>
    <row r="127" spans="1:15" x14ac:dyDescent="0.3">
      <c r="A127" s="73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5"/>
    </row>
    <row r="128" spans="1:15" x14ac:dyDescent="0.3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</row>
    <row r="129" spans="1:15" ht="25.5" x14ac:dyDescent="0.55000000000000004">
      <c r="A129" s="1"/>
      <c r="B129" s="2" t="s">
        <v>14</v>
      </c>
      <c r="C129" s="37"/>
      <c r="D129" s="37"/>
      <c r="E129" s="38"/>
      <c r="F129" s="4" t="str">
        <f>$F$5</f>
        <v>מעודכן לינואר 2022</v>
      </c>
      <c r="G129" s="5"/>
      <c r="H129" s="1"/>
      <c r="I129" s="1"/>
      <c r="J129" s="2" t="s">
        <v>15</v>
      </c>
      <c r="K129" s="37"/>
      <c r="L129" s="37"/>
      <c r="M129" s="38"/>
      <c r="N129" s="4" t="str">
        <f>$F$5</f>
        <v>מעודכן לינואר 2022</v>
      </c>
      <c r="O129" s="5"/>
    </row>
    <row r="130" spans="1:15" s="54" customFormat="1" ht="33" x14ac:dyDescent="0.3">
      <c r="A130" s="48"/>
      <c r="B130" s="49" t="s">
        <v>0</v>
      </c>
      <c r="C130" s="50" t="s">
        <v>1</v>
      </c>
      <c r="D130" s="49" t="s">
        <v>2</v>
      </c>
      <c r="E130" s="49" t="s">
        <v>3</v>
      </c>
      <c r="F130" s="49" t="s">
        <v>4</v>
      </c>
      <c r="G130" s="51"/>
      <c r="H130" s="52"/>
      <c r="I130" s="53"/>
      <c r="J130" s="49" t="s">
        <v>0</v>
      </c>
      <c r="K130" s="50" t="s">
        <v>1</v>
      </c>
      <c r="L130" s="49" t="s">
        <v>2</v>
      </c>
      <c r="M130" s="49" t="s">
        <v>3</v>
      </c>
      <c r="N130" s="49" t="s">
        <v>4</v>
      </c>
      <c r="O130" s="51"/>
    </row>
    <row r="131" spans="1:15" ht="16.5" x14ac:dyDescent="0.35">
      <c r="A131" s="7"/>
      <c r="B131" s="8">
        <v>0</v>
      </c>
      <c r="C131" s="9">
        <v>8090.0544019116032</v>
      </c>
      <c r="D131" s="9">
        <v>2158.585642908864</v>
      </c>
      <c r="E131" s="9">
        <f>SUM($C131:$D131)</f>
        <v>10248.640044820468</v>
      </c>
      <c r="F131" s="9">
        <v>1464.266486301661</v>
      </c>
      <c r="G131" s="10"/>
      <c r="H131" s="14"/>
      <c r="I131" s="7"/>
      <c r="J131" s="8">
        <v>0</v>
      </c>
      <c r="K131" s="9">
        <v>6561.5962647612032</v>
      </c>
      <c r="L131" s="9">
        <v>2110.3220600205123</v>
      </c>
      <c r="M131" s="9">
        <f>SUM($K131:$L131)</f>
        <v>8671.9183247817164</v>
      </c>
      <c r="N131" s="9">
        <v>1243.5254454962355</v>
      </c>
      <c r="O131" s="10"/>
    </row>
    <row r="132" spans="1:15" ht="16.5" x14ac:dyDescent="0.35">
      <c r="A132" s="7"/>
      <c r="B132" s="8">
        <v>1</v>
      </c>
      <c r="C132" s="11">
        <v>8157.3390092604022</v>
      </c>
      <c r="D132" s="11">
        <f>$D$131</f>
        <v>2158.585642908864</v>
      </c>
      <c r="E132" s="11">
        <f t="shared" ref="E132:E161" si="8">SUM($C132:$D132)</f>
        <v>10315.924652169266</v>
      </c>
      <c r="F132" s="11">
        <v>1473.6863313304927</v>
      </c>
      <c r="G132" s="13"/>
      <c r="H132" s="14"/>
      <c r="I132" s="7"/>
      <c r="J132" s="8">
        <v>1</v>
      </c>
      <c r="K132" s="11">
        <v>6617.5474719360045</v>
      </c>
      <c r="L132" s="12">
        <f>$L$131</f>
        <v>2110.3220600205123</v>
      </c>
      <c r="M132" s="11">
        <f>SUM($K132:$L132)</f>
        <v>8727.8695319565159</v>
      </c>
      <c r="N132" s="11">
        <v>1251.3586145007077</v>
      </c>
      <c r="O132" s="13"/>
    </row>
    <row r="133" spans="1:15" ht="16.5" x14ac:dyDescent="0.35">
      <c r="A133" s="7"/>
      <c r="B133" s="8">
        <v>2</v>
      </c>
      <c r="C133" s="11">
        <v>8224.6236166092021</v>
      </c>
      <c r="D133" s="11">
        <f t="shared" ref="D133:D161" si="9">$D$131</f>
        <v>2158.585642908864</v>
      </c>
      <c r="E133" s="11">
        <f t="shared" si="8"/>
        <v>10383.209259518066</v>
      </c>
      <c r="F133" s="11">
        <v>1483.1061763593252</v>
      </c>
      <c r="G133" s="13"/>
      <c r="H133" s="14"/>
      <c r="I133" s="7"/>
      <c r="J133" s="8">
        <v>2</v>
      </c>
      <c r="K133" s="11">
        <v>6673.3793801616039</v>
      </c>
      <c r="L133" s="12">
        <f t="shared" ref="L133:L146" si="10">$L$131</f>
        <v>2110.3220600205123</v>
      </c>
      <c r="M133" s="11">
        <f t="shared" ref="M133:M146" si="11">SUM($K133:$L133)</f>
        <v>8783.7014401821161</v>
      </c>
      <c r="N133" s="11">
        <v>1259.1750816522917</v>
      </c>
      <c r="O133" s="13"/>
    </row>
    <row r="134" spans="1:15" ht="16.5" x14ac:dyDescent="0.35">
      <c r="A134" s="7"/>
      <c r="B134" s="8">
        <v>3</v>
      </c>
      <c r="C134" s="11">
        <v>8291.788925008801</v>
      </c>
      <c r="D134" s="11">
        <f t="shared" si="9"/>
        <v>2158.585642908864</v>
      </c>
      <c r="E134" s="11">
        <f t="shared" si="8"/>
        <v>10450.374567917665</v>
      </c>
      <c r="F134" s="11">
        <v>1492.5093195352686</v>
      </c>
      <c r="G134" s="13"/>
      <c r="H134" s="14"/>
      <c r="I134" s="7"/>
      <c r="J134" s="8">
        <v>3</v>
      </c>
      <c r="K134" s="11">
        <v>6729.3305873364025</v>
      </c>
      <c r="L134" s="12">
        <f t="shared" si="10"/>
        <v>2110.3220600205123</v>
      </c>
      <c r="M134" s="11">
        <f t="shared" si="11"/>
        <v>8839.6526473569138</v>
      </c>
      <c r="N134" s="11">
        <v>1267.0082506567635</v>
      </c>
      <c r="O134" s="13"/>
    </row>
    <row r="135" spans="1:15" ht="16.5" x14ac:dyDescent="0.35">
      <c r="A135" s="7"/>
      <c r="B135" s="8">
        <v>4</v>
      </c>
      <c r="C135" s="11">
        <v>8359.0735323576027</v>
      </c>
      <c r="D135" s="11">
        <f t="shared" si="9"/>
        <v>2158.585642908864</v>
      </c>
      <c r="E135" s="11">
        <f t="shared" si="8"/>
        <v>10517.659175266466</v>
      </c>
      <c r="F135" s="11">
        <v>1501.9291645641008</v>
      </c>
      <c r="G135" s="13"/>
      <c r="H135" s="14"/>
      <c r="I135" s="7"/>
      <c r="J135" s="8">
        <v>4</v>
      </c>
      <c r="K135" s="11">
        <v>6785.2817945112029</v>
      </c>
      <c r="L135" s="12">
        <f t="shared" si="10"/>
        <v>2110.3220600205123</v>
      </c>
      <c r="M135" s="11">
        <f t="shared" si="11"/>
        <v>8895.6038545317151</v>
      </c>
      <c r="N135" s="11">
        <v>1274.8414196612357</v>
      </c>
      <c r="O135" s="13"/>
    </row>
    <row r="136" spans="1:15" ht="16.5" x14ac:dyDescent="0.35">
      <c r="A136" s="7"/>
      <c r="B136" s="8">
        <v>5</v>
      </c>
      <c r="C136" s="11">
        <v>8426.3581397064027</v>
      </c>
      <c r="D136" s="11">
        <f t="shared" si="9"/>
        <v>2158.585642908864</v>
      </c>
      <c r="E136" s="11">
        <f t="shared" si="8"/>
        <v>10584.943782615266</v>
      </c>
      <c r="F136" s="11">
        <v>1511.3490095929328</v>
      </c>
      <c r="G136" s="13"/>
      <c r="H136" s="14"/>
      <c r="I136" s="7"/>
      <c r="J136" s="8">
        <v>5</v>
      </c>
      <c r="K136" s="11">
        <v>6841.1137027368031</v>
      </c>
      <c r="L136" s="12">
        <f t="shared" si="10"/>
        <v>2110.3220600205123</v>
      </c>
      <c r="M136" s="11">
        <f t="shared" si="11"/>
        <v>8951.4357627573154</v>
      </c>
      <c r="N136" s="11">
        <v>1282.6578868128197</v>
      </c>
      <c r="O136" s="13"/>
    </row>
    <row r="137" spans="1:15" ht="16.5" x14ac:dyDescent="0.35">
      <c r="A137" s="7"/>
      <c r="B137" s="8">
        <v>6</v>
      </c>
      <c r="C137" s="11">
        <v>8493.6427470552044</v>
      </c>
      <c r="D137" s="11">
        <f t="shared" si="9"/>
        <v>2158.585642908864</v>
      </c>
      <c r="E137" s="11">
        <f t="shared" si="8"/>
        <v>10652.228389964068</v>
      </c>
      <c r="F137" s="11">
        <v>1520.7688546217651</v>
      </c>
      <c r="G137" s="13"/>
      <c r="H137" s="14"/>
      <c r="I137" s="7"/>
      <c r="J137" s="8">
        <v>6</v>
      </c>
      <c r="K137" s="11">
        <v>6897.0649099116035</v>
      </c>
      <c r="L137" s="12">
        <f t="shared" si="10"/>
        <v>2110.3220600205123</v>
      </c>
      <c r="M137" s="11">
        <f t="shared" si="11"/>
        <v>9007.3869699321149</v>
      </c>
      <c r="N137" s="11">
        <v>1290.4910558172917</v>
      </c>
      <c r="O137" s="13"/>
    </row>
    <row r="138" spans="1:15" ht="16.5" x14ac:dyDescent="0.35">
      <c r="A138" s="7"/>
      <c r="B138" s="8">
        <v>7</v>
      </c>
      <c r="C138" s="11">
        <v>8560.9273544040025</v>
      </c>
      <c r="D138" s="11">
        <f t="shared" si="9"/>
        <v>2158.585642908864</v>
      </c>
      <c r="E138" s="11">
        <f t="shared" si="8"/>
        <v>10719.512997312866</v>
      </c>
      <c r="F138" s="11">
        <v>1530.1886996505968</v>
      </c>
      <c r="G138" s="13"/>
      <c r="H138" s="14"/>
      <c r="I138" s="7"/>
      <c r="J138" s="8">
        <v>7</v>
      </c>
      <c r="K138" s="11">
        <v>6952.8968181372047</v>
      </c>
      <c r="L138" s="12">
        <f t="shared" si="10"/>
        <v>2110.3220600205123</v>
      </c>
      <c r="M138" s="11">
        <f t="shared" si="11"/>
        <v>9063.218878157717</v>
      </c>
      <c r="N138" s="11">
        <v>1298.3075229688757</v>
      </c>
      <c r="O138" s="13"/>
    </row>
    <row r="139" spans="1:15" ht="16.5" x14ac:dyDescent="0.35">
      <c r="A139" s="7"/>
      <c r="B139" s="8">
        <v>8</v>
      </c>
      <c r="C139" s="11">
        <v>8628.2119617528024</v>
      </c>
      <c r="D139" s="11">
        <f t="shared" si="9"/>
        <v>2158.585642908864</v>
      </c>
      <c r="E139" s="11">
        <f t="shared" si="8"/>
        <v>10786.797604661666</v>
      </c>
      <c r="F139" s="11">
        <v>1539.6085446794289</v>
      </c>
      <c r="G139" s="13"/>
      <c r="H139" s="14"/>
      <c r="I139" s="7"/>
      <c r="J139" s="8">
        <v>8</v>
      </c>
      <c r="K139" s="11">
        <v>7008.8480253120024</v>
      </c>
      <c r="L139" s="12">
        <f t="shared" si="10"/>
        <v>2110.3220600205123</v>
      </c>
      <c r="M139" s="11">
        <f t="shared" si="11"/>
        <v>9119.1700853325146</v>
      </c>
      <c r="N139" s="11">
        <v>1306.1406919733477</v>
      </c>
      <c r="O139" s="13"/>
    </row>
    <row r="140" spans="1:15" ht="16.5" x14ac:dyDescent="0.35">
      <c r="A140" s="7"/>
      <c r="B140" s="8">
        <v>9</v>
      </c>
      <c r="C140" s="11">
        <v>8695.4965691016041</v>
      </c>
      <c r="D140" s="11">
        <f t="shared" si="9"/>
        <v>2158.585642908864</v>
      </c>
      <c r="E140" s="11">
        <f t="shared" si="8"/>
        <v>10854.082212010468</v>
      </c>
      <c r="F140" s="11">
        <v>1549.0283897082609</v>
      </c>
      <c r="G140" s="13"/>
      <c r="H140" s="14"/>
      <c r="I140" s="7"/>
      <c r="J140" s="8">
        <v>9</v>
      </c>
      <c r="K140" s="11">
        <v>7064.7992324868028</v>
      </c>
      <c r="L140" s="12">
        <f t="shared" si="10"/>
        <v>2110.3220600205123</v>
      </c>
      <c r="M140" s="11">
        <f t="shared" si="11"/>
        <v>9175.121292507316</v>
      </c>
      <c r="N140" s="11">
        <v>1313.9738609778194</v>
      </c>
      <c r="O140" s="13"/>
    </row>
    <row r="141" spans="1:15" ht="16.5" x14ac:dyDescent="0.35">
      <c r="A141" s="7"/>
      <c r="B141" s="8">
        <v>10</v>
      </c>
      <c r="C141" s="11">
        <v>8762.7811764504022</v>
      </c>
      <c r="D141" s="11">
        <f t="shared" si="9"/>
        <v>2158.585642908864</v>
      </c>
      <c r="E141" s="11">
        <f t="shared" si="8"/>
        <v>10921.366819359266</v>
      </c>
      <c r="F141" s="11">
        <v>1558.4482347370927</v>
      </c>
      <c r="G141" s="13"/>
      <c r="H141" s="14"/>
      <c r="I141" s="7"/>
      <c r="J141" s="8">
        <v>10</v>
      </c>
      <c r="K141" s="11">
        <v>7120.6311407124031</v>
      </c>
      <c r="L141" s="12">
        <f t="shared" si="10"/>
        <v>2110.3220600205123</v>
      </c>
      <c r="M141" s="11">
        <f t="shared" si="11"/>
        <v>9230.9532007329144</v>
      </c>
      <c r="N141" s="11">
        <v>1321.7903281294036</v>
      </c>
      <c r="O141" s="13"/>
    </row>
    <row r="142" spans="1:15" ht="16.5" x14ac:dyDescent="0.35">
      <c r="A142" s="7"/>
      <c r="B142" s="8">
        <v>11</v>
      </c>
      <c r="C142" s="11">
        <v>8830.0657837992039</v>
      </c>
      <c r="D142" s="11">
        <f t="shared" si="9"/>
        <v>2158.585642908864</v>
      </c>
      <c r="E142" s="11">
        <f t="shared" si="8"/>
        <v>10988.651426708067</v>
      </c>
      <c r="F142" s="11">
        <v>1567.8680797659251</v>
      </c>
      <c r="G142" s="13"/>
      <c r="H142" s="14"/>
      <c r="I142" s="7"/>
      <c r="J142" s="8">
        <v>11</v>
      </c>
      <c r="K142" s="11">
        <v>7176.5823478872035</v>
      </c>
      <c r="L142" s="12">
        <f t="shared" si="10"/>
        <v>2110.3220600205123</v>
      </c>
      <c r="M142" s="11">
        <f t="shared" si="11"/>
        <v>9286.9044079077157</v>
      </c>
      <c r="N142" s="11">
        <v>1329.6234971338756</v>
      </c>
      <c r="O142" s="13"/>
    </row>
    <row r="143" spans="1:15" ht="16.5" x14ac:dyDescent="0.35">
      <c r="A143" s="7"/>
      <c r="B143" s="8">
        <v>12</v>
      </c>
      <c r="C143" s="11">
        <v>8897.2310921988028</v>
      </c>
      <c r="D143" s="11">
        <f t="shared" si="9"/>
        <v>2158.585642908864</v>
      </c>
      <c r="E143" s="11">
        <f t="shared" si="8"/>
        <v>11055.816735107666</v>
      </c>
      <c r="F143" s="11">
        <v>1577.2712229418689</v>
      </c>
      <c r="G143" s="13"/>
      <c r="H143" s="14"/>
      <c r="I143" s="7"/>
      <c r="J143" s="8">
        <v>12</v>
      </c>
      <c r="K143" s="11">
        <v>7232.533555062003</v>
      </c>
      <c r="L143" s="12">
        <f t="shared" si="10"/>
        <v>2110.3220600205123</v>
      </c>
      <c r="M143" s="11">
        <f t="shared" si="11"/>
        <v>9342.8556150825152</v>
      </c>
      <c r="N143" s="11">
        <v>1337.4566661383476</v>
      </c>
      <c r="O143" s="13"/>
    </row>
    <row r="144" spans="1:15" ht="16.5" x14ac:dyDescent="0.35">
      <c r="A144" s="7"/>
      <c r="B144" s="8">
        <v>13</v>
      </c>
      <c r="C144" s="11">
        <v>8964.5156995476027</v>
      </c>
      <c r="D144" s="11">
        <f t="shared" si="9"/>
        <v>2158.585642908864</v>
      </c>
      <c r="E144" s="11">
        <f t="shared" si="8"/>
        <v>11123.101342456466</v>
      </c>
      <c r="F144" s="11">
        <v>1586.6910679707007</v>
      </c>
      <c r="G144" s="13"/>
      <c r="H144" s="14"/>
      <c r="I144" s="7"/>
      <c r="J144" s="8">
        <v>13</v>
      </c>
      <c r="K144" s="11">
        <v>7288.3654632876023</v>
      </c>
      <c r="L144" s="12">
        <f t="shared" si="10"/>
        <v>2110.3220600205123</v>
      </c>
      <c r="M144" s="11">
        <f t="shared" si="11"/>
        <v>9398.6875233081155</v>
      </c>
      <c r="N144" s="11">
        <v>1345.2731332899316</v>
      </c>
      <c r="O144" s="13"/>
    </row>
    <row r="145" spans="1:15" ht="16.5" x14ac:dyDescent="0.35">
      <c r="A145" s="7"/>
      <c r="B145" s="8">
        <v>14</v>
      </c>
      <c r="C145" s="11">
        <v>9031.8003068964026</v>
      </c>
      <c r="D145" s="11">
        <f t="shared" si="9"/>
        <v>2158.585642908864</v>
      </c>
      <c r="E145" s="11">
        <f t="shared" si="8"/>
        <v>11190.385949805266</v>
      </c>
      <c r="F145" s="11">
        <v>1596.1109129995327</v>
      </c>
      <c r="G145" s="13"/>
      <c r="H145" s="14"/>
      <c r="I145" s="7"/>
      <c r="J145" s="8">
        <v>14</v>
      </c>
      <c r="K145" s="11">
        <v>7344.3166704624027</v>
      </c>
      <c r="L145" s="12">
        <f t="shared" si="10"/>
        <v>2110.3220600205123</v>
      </c>
      <c r="M145" s="11">
        <f t="shared" si="11"/>
        <v>9454.638730482915</v>
      </c>
      <c r="N145" s="11">
        <v>1353.1063022944036</v>
      </c>
      <c r="O145" s="13"/>
    </row>
    <row r="146" spans="1:15" ht="16.5" x14ac:dyDescent="0.35">
      <c r="A146" s="7"/>
      <c r="B146" s="8">
        <v>15</v>
      </c>
      <c r="C146" s="11">
        <v>9099.0849142452043</v>
      </c>
      <c r="D146" s="11">
        <f t="shared" si="9"/>
        <v>2158.585642908864</v>
      </c>
      <c r="E146" s="11">
        <f t="shared" si="8"/>
        <v>11257.670557154068</v>
      </c>
      <c r="F146" s="11">
        <v>1605.5307580283652</v>
      </c>
      <c r="G146" s="13"/>
      <c r="H146" s="14"/>
      <c r="I146" s="7"/>
      <c r="J146" s="8">
        <v>15</v>
      </c>
      <c r="K146" s="11">
        <v>7400.148578688003</v>
      </c>
      <c r="L146" s="12">
        <f t="shared" si="10"/>
        <v>2110.3220600205123</v>
      </c>
      <c r="M146" s="11">
        <f t="shared" si="11"/>
        <v>9510.4706387085153</v>
      </c>
      <c r="N146" s="11">
        <v>1360.9227694459876</v>
      </c>
      <c r="O146" s="13"/>
    </row>
    <row r="147" spans="1:15" ht="16.5" x14ac:dyDescent="0.35">
      <c r="A147" s="7"/>
      <c r="B147" s="8">
        <v>16</v>
      </c>
      <c r="C147" s="11">
        <v>9166.3695215940024</v>
      </c>
      <c r="D147" s="11">
        <f t="shared" si="9"/>
        <v>2158.585642908864</v>
      </c>
      <c r="E147" s="11">
        <f t="shared" si="8"/>
        <v>11324.955164502866</v>
      </c>
      <c r="F147" s="11">
        <v>1614.9506030571968</v>
      </c>
      <c r="G147" s="13"/>
      <c r="H147" s="14"/>
      <c r="I147" s="7"/>
      <c r="J147" s="26"/>
      <c r="K147" s="26"/>
      <c r="L147" s="26"/>
      <c r="M147" s="26"/>
      <c r="N147" s="26"/>
      <c r="O147" s="13"/>
    </row>
    <row r="148" spans="1:15" ht="16.5" x14ac:dyDescent="0.35">
      <c r="A148" s="7"/>
      <c r="B148" s="8">
        <v>17</v>
      </c>
      <c r="C148" s="11">
        <v>9233.6541289428023</v>
      </c>
      <c r="D148" s="11">
        <f t="shared" si="9"/>
        <v>2158.585642908864</v>
      </c>
      <c r="E148" s="11">
        <f t="shared" si="8"/>
        <v>11392.239771851666</v>
      </c>
      <c r="F148" s="11">
        <v>1624.3704480860288</v>
      </c>
      <c r="G148" s="13"/>
      <c r="H148" s="14"/>
      <c r="I148" s="7"/>
      <c r="J148" s="14"/>
      <c r="K148" s="14"/>
      <c r="L148" s="14"/>
      <c r="M148" s="14"/>
      <c r="N148" s="14"/>
      <c r="O148" s="13"/>
    </row>
    <row r="149" spans="1:15" ht="16.5" x14ac:dyDescent="0.35">
      <c r="A149" s="7"/>
      <c r="B149" s="8">
        <v>18</v>
      </c>
      <c r="C149" s="11">
        <v>9300.9387362916023</v>
      </c>
      <c r="D149" s="11">
        <f t="shared" si="9"/>
        <v>2158.585642908864</v>
      </c>
      <c r="E149" s="11">
        <f t="shared" si="8"/>
        <v>11459.524379200466</v>
      </c>
      <c r="F149" s="11">
        <v>1633.7902931148608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19</v>
      </c>
      <c r="C150" s="11">
        <v>9368.2233436404022</v>
      </c>
      <c r="D150" s="11">
        <f t="shared" si="9"/>
        <v>2158.585642908864</v>
      </c>
      <c r="E150" s="11">
        <f t="shared" si="8"/>
        <v>11526.808986549266</v>
      </c>
      <c r="F150" s="11">
        <v>1643.2101381436928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20</v>
      </c>
      <c r="C151" s="11">
        <v>9435.5079509892021</v>
      </c>
      <c r="D151" s="11">
        <f t="shared" si="9"/>
        <v>2158.585642908864</v>
      </c>
      <c r="E151" s="11">
        <f t="shared" si="8"/>
        <v>11594.093593898066</v>
      </c>
      <c r="F151" s="11">
        <v>1652.6299831725248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21</v>
      </c>
      <c r="C152" s="11">
        <v>9502.6732593888028</v>
      </c>
      <c r="D152" s="11">
        <f t="shared" si="9"/>
        <v>2158.585642908864</v>
      </c>
      <c r="E152" s="11">
        <f t="shared" si="8"/>
        <v>11661.258902297666</v>
      </c>
      <c r="F152" s="11">
        <v>1662.0331263484688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22</v>
      </c>
      <c r="C153" s="11">
        <v>9569.9578667376027</v>
      </c>
      <c r="D153" s="11">
        <f t="shared" si="9"/>
        <v>2158.585642908864</v>
      </c>
      <c r="E153" s="11">
        <f t="shared" si="8"/>
        <v>11728.543509646466</v>
      </c>
      <c r="F153" s="11">
        <v>1671.4529713773006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23</v>
      </c>
      <c r="C154" s="11">
        <v>9637.2424740864026</v>
      </c>
      <c r="D154" s="11">
        <f t="shared" si="9"/>
        <v>2158.585642908864</v>
      </c>
      <c r="E154" s="11">
        <f t="shared" si="8"/>
        <v>11795.828116995266</v>
      </c>
      <c r="F154" s="11">
        <v>1680.8728164061329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24</v>
      </c>
      <c r="C155" s="11">
        <v>9704.5270814352043</v>
      </c>
      <c r="D155" s="11">
        <f t="shared" si="9"/>
        <v>2158.585642908864</v>
      </c>
      <c r="E155" s="11">
        <f t="shared" si="8"/>
        <v>11863.112724344068</v>
      </c>
      <c r="F155" s="11">
        <v>1690.2926614349651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25</v>
      </c>
      <c r="C156" s="11">
        <v>9771.8116887840042</v>
      </c>
      <c r="D156" s="11">
        <f t="shared" si="9"/>
        <v>2158.585642908864</v>
      </c>
      <c r="E156" s="11">
        <f t="shared" si="8"/>
        <v>11930.397331692868</v>
      </c>
      <c r="F156" s="11">
        <v>1699.7125064637969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39"/>
      <c r="B157" s="8">
        <v>26</v>
      </c>
      <c r="C157" s="11">
        <v>9839.0962961328023</v>
      </c>
      <c r="D157" s="11">
        <f t="shared" si="9"/>
        <v>2158.585642908864</v>
      </c>
      <c r="E157" s="11">
        <f t="shared" si="8"/>
        <v>11997.681939041666</v>
      </c>
      <c r="F157" s="11">
        <v>1709.1323514926289</v>
      </c>
      <c r="G157" s="40"/>
      <c r="H157" s="14"/>
      <c r="I157" s="14"/>
      <c r="J157" s="14"/>
      <c r="K157" s="14"/>
      <c r="L157" s="14"/>
      <c r="M157" s="14"/>
      <c r="N157" s="14"/>
      <c r="O157" s="40"/>
    </row>
    <row r="158" spans="1:15" ht="16.5" x14ac:dyDescent="0.35">
      <c r="A158" s="7"/>
      <c r="B158" s="8">
        <v>27</v>
      </c>
      <c r="C158" s="11">
        <v>9906.3809034816004</v>
      </c>
      <c r="D158" s="11">
        <f t="shared" si="9"/>
        <v>2158.585642908864</v>
      </c>
      <c r="E158" s="11">
        <f t="shared" si="8"/>
        <v>12064.966546390464</v>
      </c>
      <c r="F158" s="11">
        <v>1718.5521965214607</v>
      </c>
      <c r="G158" s="41"/>
      <c r="H158" s="14"/>
      <c r="I158" s="14"/>
      <c r="J158" s="14"/>
      <c r="K158" s="14"/>
      <c r="L158" s="14"/>
      <c r="M158" s="14"/>
      <c r="N158" s="14"/>
      <c r="O158" s="14"/>
    </row>
    <row r="159" spans="1:15" ht="16.5" x14ac:dyDescent="0.35">
      <c r="A159" s="7"/>
      <c r="B159" s="8">
        <v>28</v>
      </c>
      <c r="C159" s="11">
        <v>9973.6655108303985</v>
      </c>
      <c r="D159" s="11">
        <f t="shared" si="9"/>
        <v>2158.585642908864</v>
      </c>
      <c r="E159" s="11">
        <f t="shared" si="8"/>
        <v>12132.251153739262</v>
      </c>
      <c r="F159" s="11">
        <v>1727.9720415502923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29</v>
      </c>
      <c r="C160" s="11">
        <v>10040.950118179197</v>
      </c>
      <c r="D160" s="11">
        <f t="shared" si="9"/>
        <v>2158.585642908864</v>
      </c>
      <c r="E160" s="11">
        <f t="shared" si="8"/>
        <v>12199.53576108806</v>
      </c>
      <c r="F160" s="11">
        <v>1737.391886579124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14"/>
      <c r="B161" s="8">
        <v>30</v>
      </c>
      <c r="C161" s="11">
        <v>10108.115426578797</v>
      </c>
      <c r="D161" s="11">
        <f t="shared" si="9"/>
        <v>2158.585642908864</v>
      </c>
      <c r="E161" s="11">
        <f t="shared" si="8"/>
        <v>12266.701069487661</v>
      </c>
      <c r="F161" s="11">
        <v>1746.7950297550681</v>
      </c>
      <c r="G161" s="41"/>
      <c r="H161" s="14"/>
      <c r="I161" s="14"/>
      <c r="J161" s="14"/>
      <c r="K161" s="14"/>
      <c r="L161" s="14"/>
      <c r="M161" s="14"/>
      <c r="N161" s="14"/>
      <c r="O161" s="13"/>
    </row>
    <row r="162" spans="1:15" x14ac:dyDescent="0.3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86"/>
    </row>
    <row r="163" spans="1:15" x14ac:dyDescent="0.3">
      <c r="A163" s="62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87"/>
    </row>
    <row r="164" spans="1:15" ht="25.5" x14ac:dyDescent="0.55000000000000004">
      <c r="A164" s="1"/>
      <c r="B164" s="2" t="s">
        <v>16</v>
      </c>
      <c r="C164" s="25"/>
      <c r="D164" s="26"/>
      <c r="E164" s="25"/>
      <c r="F164" s="4" t="str">
        <f>$F$5</f>
        <v>מעודכן לינואר 2022</v>
      </c>
      <c r="G164" s="25"/>
      <c r="H164" s="1"/>
      <c r="I164" s="6"/>
      <c r="J164" s="2" t="s">
        <v>17</v>
      </c>
      <c r="K164" s="43"/>
      <c r="L164" s="43"/>
      <c r="M164" s="43"/>
      <c r="N164" s="4" t="str">
        <f>$F$5</f>
        <v>מעודכן לינואר 2022</v>
      </c>
      <c r="O164" s="40"/>
    </row>
    <row r="165" spans="1:15" ht="33" x14ac:dyDescent="0.35">
      <c r="A165" s="1"/>
      <c r="B165" s="29" t="s">
        <v>0</v>
      </c>
      <c r="C165" s="29" t="s">
        <v>1</v>
      </c>
      <c r="D165" s="29" t="s">
        <v>2</v>
      </c>
      <c r="E165" s="47" t="s">
        <v>3</v>
      </c>
      <c r="F165" s="29" t="s">
        <v>4</v>
      </c>
      <c r="G165" s="30"/>
      <c r="H165" s="1"/>
      <c r="I165" s="6"/>
      <c r="J165" s="29" t="s">
        <v>18</v>
      </c>
      <c r="K165" s="77" t="s">
        <v>19</v>
      </c>
      <c r="L165" s="78"/>
      <c r="M165" s="79"/>
      <c r="N165" s="44" t="s">
        <v>20</v>
      </c>
      <c r="O165" s="13"/>
    </row>
    <row r="166" spans="1:15" ht="16.5" x14ac:dyDescent="0.35">
      <c r="A166" s="1"/>
      <c r="B166" s="31">
        <v>0</v>
      </c>
      <c r="C166" s="9">
        <v>4217.366926927396</v>
      </c>
      <c r="D166" s="9">
        <v>1217.2906879520399</v>
      </c>
      <c r="E166" s="9">
        <v>5434.6576148794356</v>
      </c>
      <c r="F166" s="9">
        <v>793.61773465801309</v>
      </c>
      <c r="G166" s="34"/>
      <c r="H166" s="1"/>
      <c r="I166" s="6"/>
      <c r="J166" s="45">
        <v>1</v>
      </c>
      <c r="K166" s="66"/>
      <c r="L166" s="67"/>
      <c r="M166" s="68"/>
      <c r="N166" s="11">
        <v>238.3473006655079</v>
      </c>
      <c r="O166" s="13"/>
    </row>
    <row r="167" spans="1:15" ht="16.5" x14ac:dyDescent="0.35">
      <c r="A167" s="1"/>
      <c r="B167" s="31">
        <v>1</v>
      </c>
      <c r="C167" s="11">
        <v>4249.6074679486965</v>
      </c>
      <c r="D167" s="11">
        <v>1217.2906879520399</v>
      </c>
      <c r="E167" s="11">
        <v>5466.8981559007361</v>
      </c>
      <c r="F167" s="11">
        <v>798.13141040099515</v>
      </c>
      <c r="G167" s="24"/>
      <c r="H167" s="1"/>
      <c r="I167" s="6"/>
      <c r="J167" s="46" t="s">
        <v>21</v>
      </c>
      <c r="K167" s="66" t="s">
        <v>22</v>
      </c>
      <c r="L167" s="67"/>
      <c r="M167" s="68"/>
      <c r="N167" s="11">
        <v>363.73528656016771</v>
      </c>
      <c r="O167" s="13"/>
    </row>
    <row r="168" spans="1:15" ht="16.5" x14ac:dyDescent="0.35">
      <c r="A168" s="1"/>
      <c r="B168" s="31">
        <v>2</v>
      </c>
      <c r="C168" s="11">
        <v>4281.848008969997</v>
      </c>
      <c r="D168" s="11">
        <v>1217.2906879520399</v>
      </c>
      <c r="E168" s="11">
        <v>5499.1386969220366</v>
      </c>
      <c r="F168" s="11">
        <v>802.64508614397698</v>
      </c>
      <c r="G168" s="24"/>
      <c r="H168" s="1"/>
      <c r="I168" s="6"/>
      <c r="J168" s="46" t="s">
        <v>23</v>
      </c>
      <c r="K168" s="66" t="s">
        <v>24</v>
      </c>
      <c r="L168" s="67"/>
      <c r="M168" s="68"/>
      <c r="N168" s="11">
        <v>470.55892824457686</v>
      </c>
      <c r="O168" s="13"/>
    </row>
    <row r="169" spans="1:15" ht="16.5" x14ac:dyDescent="0.35">
      <c r="A169" s="1"/>
      <c r="B169" s="31">
        <v>3</v>
      </c>
      <c r="C169" s="11">
        <v>4314.0885499912965</v>
      </c>
      <c r="D169" s="11">
        <v>1217.2906879520399</v>
      </c>
      <c r="E169" s="11">
        <v>5531.3792379433362</v>
      </c>
      <c r="F169" s="11">
        <v>807.15876188695904</v>
      </c>
      <c r="G169" s="24"/>
      <c r="H169" s="1"/>
      <c r="I169" s="6"/>
      <c r="J169" s="7"/>
      <c r="K169" s="7"/>
      <c r="L169" s="7"/>
      <c r="M169" s="7"/>
      <c r="N169" s="7"/>
      <c r="O169" s="14"/>
    </row>
    <row r="170" spans="1:15" ht="16.5" x14ac:dyDescent="0.35">
      <c r="A170" s="1"/>
      <c r="B170" s="31">
        <v>4</v>
      </c>
      <c r="C170" s="11">
        <v>4346.329091012597</v>
      </c>
      <c r="D170" s="11">
        <v>1217.2906879520399</v>
      </c>
      <c r="E170" s="11">
        <v>5563.6197789646367</v>
      </c>
      <c r="F170" s="11">
        <v>811.6724376299411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5</v>
      </c>
      <c r="C171" s="11">
        <v>4378.5696320338966</v>
      </c>
      <c r="D171" s="11">
        <v>1217.2906879520399</v>
      </c>
      <c r="E171" s="11">
        <v>5595.8603199859363</v>
      </c>
      <c r="F171" s="11">
        <v>816.18611337292305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6</v>
      </c>
      <c r="C172" s="11">
        <v>4410.8101730551971</v>
      </c>
      <c r="D172" s="11">
        <v>1217.2906879520399</v>
      </c>
      <c r="E172" s="11">
        <v>5628.1008610072367</v>
      </c>
      <c r="F172" s="11">
        <v>820.69978911590511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7</v>
      </c>
      <c r="C173" s="11">
        <v>4443.0507140764976</v>
      </c>
      <c r="D173" s="11">
        <v>1217.2906879520399</v>
      </c>
      <c r="E173" s="11">
        <v>5660.3414020285372</v>
      </c>
      <c r="F173" s="11">
        <v>825.21346485888705</v>
      </c>
      <c r="G173" s="24"/>
      <c r="H173" s="1"/>
      <c r="I173" s="6"/>
      <c r="J173" s="7"/>
      <c r="K173" s="7"/>
      <c r="L173" s="7"/>
      <c r="M173" s="7"/>
      <c r="N173" s="7"/>
      <c r="O173" s="7"/>
    </row>
    <row r="174" spans="1:15" ht="16.5" x14ac:dyDescent="0.35">
      <c r="A174" s="1"/>
      <c r="B174" s="31">
        <v>8</v>
      </c>
      <c r="C174" s="11">
        <v>4475.2912550977971</v>
      </c>
      <c r="D174" s="11">
        <v>1217.2906879520399</v>
      </c>
      <c r="E174" s="11">
        <v>5692.5819430498368</v>
      </c>
      <c r="F174" s="11">
        <v>829.727140601869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9</v>
      </c>
      <c r="C175" s="11">
        <v>4507.5317961190976</v>
      </c>
      <c r="D175" s="11">
        <v>1217.2906879520399</v>
      </c>
      <c r="E175" s="11">
        <v>5724.8224840711373</v>
      </c>
      <c r="F175" s="11">
        <v>834.24081634485105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10</v>
      </c>
      <c r="C176" s="11">
        <v>4539.7723371403972</v>
      </c>
      <c r="D176" s="11">
        <v>1217.2906879520399</v>
      </c>
      <c r="E176" s="11">
        <v>5757.0630250924369</v>
      </c>
      <c r="F176" s="11">
        <v>838.75449208783311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11</v>
      </c>
      <c r="C177" s="11">
        <v>4572.0128781616968</v>
      </c>
      <c r="D177" s="11">
        <v>1217.2906879520399</v>
      </c>
      <c r="E177" s="11">
        <v>5789.3035661137365</v>
      </c>
      <c r="F177" s="11">
        <v>843.26816783081495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12</v>
      </c>
      <c r="C178" s="11">
        <v>4604.2534191829982</v>
      </c>
      <c r="D178" s="11">
        <v>1217.2906879520399</v>
      </c>
      <c r="E178" s="11">
        <v>5821.5441071350378</v>
      </c>
      <c r="F178" s="11">
        <v>847.78184357379712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13</v>
      </c>
      <c r="C179" s="11">
        <v>4636.4939602042978</v>
      </c>
      <c r="D179" s="11">
        <v>1217.2906879520399</v>
      </c>
      <c r="E179" s="11">
        <v>5853.7846481563374</v>
      </c>
      <c r="F179" s="11">
        <v>852.29551931677906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14</v>
      </c>
      <c r="C180" s="11">
        <v>4668.7345012255973</v>
      </c>
      <c r="D180" s="11">
        <v>1217.2906879520399</v>
      </c>
      <c r="E180" s="11">
        <v>5886.025189177637</v>
      </c>
      <c r="F180" s="11">
        <v>856.80919505976112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15</v>
      </c>
      <c r="C181" s="11">
        <v>4700.9750422468978</v>
      </c>
      <c r="D181" s="11">
        <v>1217.2906879520399</v>
      </c>
      <c r="E181" s="11">
        <v>5918.2657301989375</v>
      </c>
      <c r="F181" s="11">
        <v>861.32287080274307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x14ac:dyDescent="0.3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x14ac:dyDescent="0.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x14ac:dyDescent="0.3">
      <c r="A184" s="64" t="s">
        <v>9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1:15" x14ac:dyDescent="0.3">
      <c r="A185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</sheetData>
  <mergeCells count="30">
    <mergeCell ref="A74:O74"/>
    <mergeCell ref="A48:O48"/>
    <mergeCell ref="A1:O1"/>
    <mergeCell ref="A2:O2"/>
    <mergeCell ref="A19:O19"/>
    <mergeCell ref="A49:O49"/>
    <mergeCell ref="A73:O73"/>
    <mergeCell ref="A18:O18"/>
    <mergeCell ref="A3:O3"/>
    <mergeCell ref="A4:O4"/>
    <mergeCell ref="A75:O75"/>
    <mergeCell ref="A76:O76"/>
    <mergeCell ref="A77:O77"/>
    <mergeCell ref="A78:O78"/>
    <mergeCell ref="K165:M165"/>
    <mergeCell ref="A80:O80"/>
    <mergeCell ref="A127:O127"/>
    <mergeCell ref="A128:O128"/>
    <mergeCell ref="A79:O79"/>
    <mergeCell ref="A106:O106"/>
    <mergeCell ref="A107:O107"/>
    <mergeCell ref="A162:O162"/>
    <mergeCell ref="A163:O163"/>
    <mergeCell ref="K166:M166"/>
    <mergeCell ref="K167:M167"/>
    <mergeCell ref="K168:M168"/>
    <mergeCell ref="A184:O184"/>
    <mergeCell ref="A185:O185"/>
    <mergeCell ref="A182:O182"/>
    <mergeCell ref="A183:O183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5"/>
  <sheetViews>
    <sheetView rightToLeft="1" view="pageBreakPreview" zoomScale="70" zoomScaleNormal="100" zoomScaleSheetLayoutView="70" workbookViewId="0">
      <selection sqref="A1:O1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" x14ac:dyDescent="0.7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.75" customHeight="1" x14ac:dyDescent="0.45">
      <c r="A2" s="71" t="s">
        <v>36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87"/>
    </row>
    <row r="4" spans="1:15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87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29</v>
      </c>
      <c r="G5" s="5"/>
      <c r="H5" s="1"/>
      <c r="I5" s="1"/>
      <c r="J5" s="2" t="s">
        <v>43</v>
      </c>
      <c r="K5" s="3"/>
      <c r="L5" s="3"/>
      <c r="M5" s="4"/>
      <c r="N5" s="4" t="str">
        <f>$F$5</f>
        <v>מעודכן לספטמבר 2022</v>
      </c>
      <c r="O5" s="14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51"/>
      <c r="H6" s="52"/>
      <c r="I6" s="53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>
        <v>7430.4986647424912</v>
      </c>
      <c r="D7" s="9">
        <v>2345.3104971330959</v>
      </c>
      <c r="E7" s="9">
        <v>9775.8091618755861</v>
      </c>
      <c r="F7" s="9">
        <v>1368.6132826625824</v>
      </c>
      <c r="G7" s="10"/>
      <c r="H7" s="14"/>
      <c r="I7" s="15"/>
      <c r="J7" s="8">
        <v>0</v>
      </c>
      <c r="K7" s="9">
        <v>6300.5288426573925</v>
      </c>
      <c r="L7" s="9">
        <v>2310.8026557224603</v>
      </c>
      <c r="M7" s="9">
        <v>8611.3314983798518</v>
      </c>
      <c r="N7" s="9">
        <v>1205.5864097731794</v>
      </c>
      <c r="O7" s="14"/>
    </row>
    <row r="8" spans="1:15" ht="18.75" customHeight="1" x14ac:dyDescent="0.35">
      <c r="A8" s="14"/>
      <c r="B8" s="8">
        <v>1</v>
      </c>
      <c r="C8" s="11">
        <v>7504.175309789427</v>
      </c>
      <c r="D8" s="12">
        <v>2345.3104971330959</v>
      </c>
      <c r="E8" s="12">
        <v>9849.4858069225229</v>
      </c>
      <c r="F8" s="11">
        <v>1378.9280129691533</v>
      </c>
      <c r="G8" s="10"/>
      <c r="H8" s="16"/>
      <c r="I8" s="15"/>
      <c r="J8" s="8">
        <v>1</v>
      </c>
      <c r="K8" s="11">
        <v>6361.7954145138001</v>
      </c>
      <c r="L8" s="12">
        <v>2310.8026557224603</v>
      </c>
      <c r="M8" s="12">
        <v>8672.5980702362613</v>
      </c>
      <c r="N8" s="11">
        <v>1214.1637298330763</v>
      </c>
      <c r="O8" s="14"/>
    </row>
    <row r="9" spans="1:15" ht="18.75" customHeight="1" x14ac:dyDescent="0.35">
      <c r="A9" s="14"/>
      <c r="B9" s="8">
        <v>2</v>
      </c>
      <c r="C9" s="11">
        <v>7577.7213224869902</v>
      </c>
      <c r="D9" s="12">
        <v>2345.3104971330959</v>
      </c>
      <c r="E9" s="12">
        <v>9923.031819620086</v>
      </c>
      <c r="F9" s="11">
        <v>1389.2244547468122</v>
      </c>
      <c r="G9" s="13"/>
      <c r="H9" s="14"/>
      <c r="I9" s="7"/>
      <c r="J9" s="8">
        <v>2</v>
      </c>
      <c r="K9" s="11">
        <v>6422.9313540208313</v>
      </c>
      <c r="L9" s="12">
        <v>2310.8026557224603</v>
      </c>
      <c r="M9" s="12">
        <v>8733.7340097432916</v>
      </c>
      <c r="N9" s="11">
        <v>1222.7227613640609</v>
      </c>
      <c r="O9" s="14"/>
    </row>
    <row r="10" spans="1:15" ht="18.75" customHeight="1" x14ac:dyDescent="0.35">
      <c r="A10" s="14"/>
      <c r="B10" s="8">
        <v>3</v>
      </c>
      <c r="C10" s="11">
        <v>7651.397967533926</v>
      </c>
      <c r="D10" s="12">
        <v>2345.3104971330959</v>
      </c>
      <c r="E10" s="12">
        <v>9996.7084646670228</v>
      </c>
      <c r="F10" s="11">
        <v>1399.5391850533831</v>
      </c>
      <c r="G10" s="13"/>
      <c r="H10" s="14"/>
      <c r="I10" s="7"/>
      <c r="J10" s="8">
        <v>3</v>
      </c>
      <c r="K10" s="11">
        <v>6484.1979258772353</v>
      </c>
      <c r="L10" s="12">
        <v>2310.8026557224603</v>
      </c>
      <c r="M10" s="12">
        <v>8795.0005815996956</v>
      </c>
      <c r="N10" s="11">
        <v>1231.3000814239574</v>
      </c>
      <c r="O10" s="14"/>
    </row>
    <row r="11" spans="1:15" ht="18.75" customHeight="1" x14ac:dyDescent="0.35">
      <c r="A11" s="14"/>
      <c r="B11" s="8">
        <v>4</v>
      </c>
      <c r="C11" s="11">
        <v>7725.0746125808628</v>
      </c>
      <c r="D11" s="12">
        <v>2345.3104971330959</v>
      </c>
      <c r="E11" s="12">
        <v>10070.38510971396</v>
      </c>
      <c r="F11" s="11">
        <v>1409.8539153599545</v>
      </c>
      <c r="G11" s="13"/>
      <c r="H11" s="14"/>
      <c r="I11" s="7"/>
      <c r="J11" s="8">
        <v>4</v>
      </c>
      <c r="K11" s="11">
        <v>6545.464497733642</v>
      </c>
      <c r="L11" s="12">
        <v>2310.8026557224603</v>
      </c>
      <c r="M11" s="12">
        <v>8856.2671534561014</v>
      </c>
      <c r="N11" s="11">
        <v>1239.8774014838546</v>
      </c>
      <c r="O11" s="14"/>
    </row>
    <row r="12" spans="1:15" ht="18.75" customHeight="1" x14ac:dyDescent="0.35">
      <c r="A12" s="14"/>
      <c r="B12" s="8">
        <v>5</v>
      </c>
      <c r="C12" s="11">
        <v>7798.7512576277977</v>
      </c>
      <c r="D12" s="12">
        <v>2345.3104971330959</v>
      </c>
      <c r="E12" s="12">
        <v>10144.061754760893</v>
      </c>
      <c r="F12" s="11">
        <v>1420.1686456665252</v>
      </c>
      <c r="G12" s="13"/>
      <c r="H12" s="14"/>
      <c r="I12" s="7"/>
      <c r="J12" s="8">
        <v>5</v>
      </c>
      <c r="K12" s="11">
        <v>6606.6004372406742</v>
      </c>
      <c r="L12" s="12">
        <v>2310.8026557224603</v>
      </c>
      <c r="M12" s="12">
        <v>8917.4030929631335</v>
      </c>
      <c r="N12" s="11">
        <v>1248.4364330148389</v>
      </c>
      <c r="O12" s="14"/>
    </row>
    <row r="13" spans="1:15" ht="18.75" customHeight="1" x14ac:dyDescent="0.35">
      <c r="A13" s="14"/>
      <c r="B13" s="8">
        <v>6</v>
      </c>
      <c r="C13" s="11">
        <v>7872.4279026747326</v>
      </c>
      <c r="D13" s="12">
        <v>2345.3104971330959</v>
      </c>
      <c r="E13" s="12">
        <v>10217.738399807829</v>
      </c>
      <c r="F13" s="11">
        <v>1430.4833759730964</v>
      </c>
      <c r="G13" s="13"/>
      <c r="H13" s="14"/>
      <c r="I13" s="7"/>
      <c r="J13" s="8">
        <v>6</v>
      </c>
      <c r="K13" s="11">
        <v>6667.8670090970809</v>
      </c>
      <c r="L13" s="12">
        <v>2310.8026557224603</v>
      </c>
      <c r="M13" s="12">
        <v>8978.6696648195411</v>
      </c>
      <c r="N13" s="11">
        <v>1257.0137530747359</v>
      </c>
      <c r="O13" s="14"/>
    </row>
    <row r="14" spans="1:15" ht="18.75" customHeight="1" x14ac:dyDescent="0.35">
      <c r="A14" s="14"/>
      <c r="B14" s="8">
        <v>7</v>
      </c>
      <c r="C14" s="11">
        <v>7946.1045477216694</v>
      </c>
      <c r="D14" s="12">
        <v>2345.3104971330959</v>
      </c>
      <c r="E14" s="12">
        <v>10291.415044854766</v>
      </c>
      <c r="F14" s="11">
        <v>1440.7981062796673</v>
      </c>
      <c r="G14" s="13"/>
      <c r="H14" s="14"/>
      <c r="I14" s="7"/>
      <c r="J14" s="8">
        <v>7</v>
      </c>
      <c r="K14" s="11">
        <v>6729.002948604114</v>
      </c>
      <c r="L14" s="12">
        <v>2310.8026557224603</v>
      </c>
      <c r="M14" s="12">
        <v>9039.8056043265751</v>
      </c>
      <c r="N14" s="11">
        <v>1265.5727846057202</v>
      </c>
      <c r="O14" s="14"/>
    </row>
    <row r="15" spans="1:15" ht="18.75" customHeight="1" x14ac:dyDescent="0.35">
      <c r="A15" s="14"/>
      <c r="B15" s="8">
        <v>8</v>
      </c>
      <c r="C15" s="11">
        <v>8019.7811927686043</v>
      </c>
      <c r="D15" s="12">
        <v>2345.3104971330959</v>
      </c>
      <c r="E15" s="12">
        <v>10365.091689901699</v>
      </c>
      <c r="F15" s="11">
        <v>1451.1128365862382</v>
      </c>
      <c r="G15" s="13"/>
      <c r="H15" s="14"/>
      <c r="I15" s="7"/>
      <c r="J15" s="8">
        <v>8</v>
      </c>
      <c r="K15" s="11">
        <v>6790.269520460517</v>
      </c>
      <c r="L15" s="12">
        <v>2310.8026557224603</v>
      </c>
      <c r="M15" s="12">
        <v>9101.0721761829773</v>
      </c>
      <c r="N15" s="11">
        <v>1274.1501046656172</v>
      </c>
      <c r="O15" s="14"/>
    </row>
    <row r="16" spans="1:15" ht="18.75" customHeight="1" x14ac:dyDescent="0.35">
      <c r="A16" s="14"/>
      <c r="B16" s="8">
        <v>9</v>
      </c>
      <c r="C16" s="11">
        <v>8093.457837815542</v>
      </c>
      <c r="D16" s="12">
        <v>2345.3104971330959</v>
      </c>
      <c r="E16" s="12">
        <v>10438.768334948638</v>
      </c>
      <c r="F16" s="11">
        <v>1461.4275668928094</v>
      </c>
      <c r="G16" s="13"/>
      <c r="H16" s="14"/>
      <c r="I16" s="7"/>
      <c r="J16" s="8">
        <v>9</v>
      </c>
      <c r="K16" s="11">
        <v>6851.5360923169237</v>
      </c>
      <c r="L16" s="12">
        <v>2310.8026557224603</v>
      </c>
      <c r="M16" s="12">
        <v>9162.3387480393831</v>
      </c>
      <c r="N16" s="11">
        <v>1282.7274247255136</v>
      </c>
      <c r="O16" s="14"/>
    </row>
    <row r="17" spans="1:15" ht="18.75" customHeight="1" x14ac:dyDescent="0.35">
      <c r="A17" s="14"/>
      <c r="B17" s="8">
        <v>10</v>
      </c>
      <c r="C17" s="11">
        <v>8167.1344828624779</v>
      </c>
      <c r="D17" s="12">
        <v>2345.3104971330959</v>
      </c>
      <c r="E17" s="12">
        <v>10512.444979995573</v>
      </c>
      <c r="F17" s="11">
        <v>1471.7422971993806</v>
      </c>
      <c r="G17" s="13"/>
      <c r="H17" s="14"/>
      <c r="I17" s="7"/>
      <c r="J17" s="8">
        <v>10</v>
      </c>
      <c r="K17" s="11">
        <v>6912.6720318239559</v>
      </c>
      <c r="L17" s="12">
        <v>2310.8026557224603</v>
      </c>
      <c r="M17" s="12">
        <v>9223.4746875464152</v>
      </c>
      <c r="N17" s="11">
        <v>1291.2864562564985</v>
      </c>
      <c r="O17" s="14"/>
    </row>
    <row r="18" spans="1:15" x14ac:dyDescent="0.3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x14ac:dyDescent="0.3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לספטמבר 2022</v>
      </c>
      <c r="G20" s="5"/>
      <c r="H20" s="1"/>
      <c r="I20" s="1"/>
      <c r="J20" s="2" t="s">
        <v>6</v>
      </c>
      <c r="K20" s="3"/>
      <c r="L20" s="3"/>
      <c r="M20" s="4"/>
      <c r="N20" s="4" t="str">
        <f>$F$5</f>
        <v>מעודכן לספטמבר 2022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7902.8450492309566</v>
      </c>
      <c r="D22" s="9">
        <v>2158.585642908864</v>
      </c>
      <c r="E22" s="9">
        <f>SUM($C22:$D22)</f>
        <v>10061.43069213982</v>
      </c>
      <c r="F22" s="9">
        <v>1431.2295417109585</v>
      </c>
      <c r="G22" s="10"/>
      <c r="H22" s="14"/>
      <c r="I22" s="15"/>
      <c r="J22" s="8">
        <v>0</v>
      </c>
      <c r="K22" s="9">
        <v>7406.3228226605561</v>
      </c>
      <c r="L22" s="9">
        <v>2141.8360704411839</v>
      </c>
      <c r="M22" s="9">
        <f>SUM($K22:$L22)</f>
        <v>9548.1588931017395</v>
      </c>
      <c r="N22" s="9">
        <v>1359.3714898456271</v>
      </c>
      <c r="O22" s="10"/>
    </row>
    <row r="23" spans="1:15" ht="16.5" x14ac:dyDescent="0.35">
      <c r="A23" s="7"/>
      <c r="B23" s="8">
        <v>1</v>
      </c>
      <c r="C23" s="11">
        <v>7970.1296565797556</v>
      </c>
      <c r="D23" s="12">
        <f>$D$22</f>
        <v>2158.585642908864</v>
      </c>
      <c r="E23" s="12">
        <f>SUM($C23:$D23)</f>
        <v>10128.71529948862</v>
      </c>
      <c r="F23" s="11">
        <v>1440.6493867397903</v>
      </c>
      <c r="G23" s="10"/>
      <c r="H23" s="16"/>
      <c r="I23" s="15"/>
      <c r="J23" s="8">
        <v>1</v>
      </c>
      <c r="K23" s="11">
        <v>7473.607430009356</v>
      </c>
      <c r="L23" s="12">
        <f>$L$22</f>
        <v>2141.8360704411839</v>
      </c>
      <c r="M23" s="12">
        <f>SUM($K23:$L23)</f>
        <v>9615.4435004505394</v>
      </c>
      <c r="N23" s="11">
        <v>1368.7913348744592</v>
      </c>
      <c r="O23" s="13"/>
    </row>
    <row r="24" spans="1:15" ht="16.5" x14ac:dyDescent="0.35">
      <c r="A24" s="7"/>
      <c r="B24" s="8">
        <v>2</v>
      </c>
      <c r="C24" s="11">
        <v>8037.4142639285565</v>
      </c>
      <c r="D24" s="12">
        <f t="shared" ref="D24:D47" si="0">$D$22</f>
        <v>2158.585642908864</v>
      </c>
      <c r="E24" s="12">
        <f t="shared" ref="E24:E47" si="1">SUM($C24:$D24)</f>
        <v>10195.99990683742</v>
      </c>
      <c r="F24" s="11">
        <v>1450.0692317686228</v>
      </c>
      <c r="G24" s="13"/>
      <c r="H24" s="14"/>
      <c r="I24" s="7"/>
      <c r="J24" s="8">
        <v>2</v>
      </c>
      <c r="K24" s="11">
        <v>7540.7727384089567</v>
      </c>
      <c r="L24" s="12">
        <f t="shared" ref="L24:L47" si="2">$L$22</f>
        <v>2141.8360704411839</v>
      </c>
      <c r="M24" s="12">
        <f t="shared" ref="M24:M47" si="3">SUM($K24:$L24)</f>
        <v>9682.6088088501401</v>
      </c>
      <c r="N24" s="11">
        <v>1378.1944780504032</v>
      </c>
      <c r="O24" s="13"/>
    </row>
    <row r="25" spans="1:15" ht="16.5" x14ac:dyDescent="0.35">
      <c r="A25" s="7"/>
      <c r="B25" s="8">
        <v>3</v>
      </c>
      <c r="C25" s="11">
        <v>8104.5795723281553</v>
      </c>
      <c r="D25" s="12">
        <f t="shared" si="0"/>
        <v>2158.585642908864</v>
      </c>
      <c r="E25" s="12">
        <f t="shared" si="1"/>
        <v>10263.165215237019</v>
      </c>
      <c r="F25" s="11">
        <v>1459.4723749445661</v>
      </c>
      <c r="G25" s="13"/>
      <c r="H25" s="14"/>
      <c r="I25" s="7"/>
      <c r="J25" s="8">
        <v>3</v>
      </c>
      <c r="K25" s="11">
        <v>7608.0573457577566</v>
      </c>
      <c r="L25" s="12">
        <f t="shared" si="2"/>
        <v>2141.8360704411839</v>
      </c>
      <c r="M25" s="12">
        <f t="shared" si="3"/>
        <v>9749.89341619894</v>
      </c>
      <c r="N25" s="11">
        <v>1387.6143230792352</v>
      </c>
      <c r="O25" s="13"/>
    </row>
    <row r="26" spans="1:15" ht="16.5" x14ac:dyDescent="0.35">
      <c r="A26" s="7"/>
      <c r="B26" s="8">
        <v>4</v>
      </c>
      <c r="C26" s="11">
        <v>8171.8641796769562</v>
      </c>
      <c r="D26" s="12">
        <f t="shared" si="0"/>
        <v>2158.585642908864</v>
      </c>
      <c r="E26" s="12">
        <f t="shared" si="1"/>
        <v>10330.449822585821</v>
      </c>
      <c r="F26" s="11">
        <v>1468.8922199733984</v>
      </c>
      <c r="G26" s="13"/>
      <c r="H26" s="14"/>
      <c r="I26" s="7"/>
      <c r="J26" s="8">
        <v>4</v>
      </c>
      <c r="K26" s="11">
        <v>7675.3419531065574</v>
      </c>
      <c r="L26" s="12">
        <f t="shared" si="2"/>
        <v>2141.8360704411839</v>
      </c>
      <c r="M26" s="12">
        <f t="shared" si="3"/>
        <v>9817.1780235477418</v>
      </c>
      <c r="N26" s="11">
        <v>1397.0341681080674</v>
      </c>
      <c r="O26" s="13"/>
    </row>
    <row r="27" spans="1:15" ht="16.5" x14ac:dyDescent="0.35">
      <c r="A27" s="7"/>
      <c r="B27" s="8">
        <v>5</v>
      </c>
      <c r="C27" s="11">
        <v>8239.1487870257552</v>
      </c>
      <c r="D27" s="12">
        <f t="shared" si="0"/>
        <v>2158.585642908864</v>
      </c>
      <c r="E27" s="12">
        <f t="shared" si="1"/>
        <v>10397.734429934619</v>
      </c>
      <c r="F27" s="11">
        <v>1478.3120650022304</v>
      </c>
      <c r="G27" s="13"/>
      <c r="H27" s="14"/>
      <c r="I27" s="7"/>
      <c r="J27" s="8">
        <v>5</v>
      </c>
      <c r="K27" s="11">
        <v>7742.6265604553564</v>
      </c>
      <c r="L27" s="12">
        <f t="shared" si="2"/>
        <v>2141.8360704411839</v>
      </c>
      <c r="M27" s="12">
        <f t="shared" si="3"/>
        <v>9884.4626308965398</v>
      </c>
      <c r="N27" s="11">
        <v>1406.4540131368992</v>
      </c>
      <c r="O27" s="13"/>
    </row>
    <row r="28" spans="1:15" ht="16.5" x14ac:dyDescent="0.35">
      <c r="A28" s="7"/>
      <c r="B28" s="8">
        <v>6</v>
      </c>
      <c r="C28" s="11">
        <v>8306.4333943745569</v>
      </c>
      <c r="D28" s="12">
        <f t="shared" si="0"/>
        <v>2158.585642908864</v>
      </c>
      <c r="E28" s="12">
        <f t="shared" si="1"/>
        <v>10465.01903728342</v>
      </c>
      <c r="F28" s="11">
        <v>1487.7319100310626</v>
      </c>
      <c r="G28" s="13"/>
      <c r="H28" s="14"/>
      <c r="I28" s="7"/>
      <c r="J28" s="8">
        <v>6</v>
      </c>
      <c r="K28" s="11">
        <v>7809.9111678041554</v>
      </c>
      <c r="L28" s="12">
        <f t="shared" si="2"/>
        <v>2141.8360704411839</v>
      </c>
      <c r="M28" s="12">
        <f t="shared" si="3"/>
        <v>9951.7472382453398</v>
      </c>
      <c r="N28" s="11">
        <v>1415.8738581657312</v>
      </c>
      <c r="O28" s="13"/>
    </row>
    <row r="29" spans="1:15" ht="16.5" x14ac:dyDescent="0.35">
      <c r="A29" s="7"/>
      <c r="B29" s="8">
        <v>7</v>
      </c>
      <c r="C29" s="11">
        <v>8373.718001723355</v>
      </c>
      <c r="D29" s="12">
        <f t="shared" si="0"/>
        <v>2158.585642908864</v>
      </c>
      <c r="E29" s="12">
        <f t="shared" si="1"/>
        <v>10532.303644632218</v>
      </c>
      <c r="F29" s="11">
        <v>1497.1517550598944</v>
      </c>
      <c r="G29" s="13"/>
      <c r="H29" s="14"/>
      <c r="I29" s="7"/>
      <c r="J29" s="8">
        <v>7</v>
      </c>
      <c r="K29" s="11">
        <v>7877.1957751529562</v>
      </c>
      <c r="L29" s="12">
        <f t="shared" si="2"/>
        <v>2141.8360704411839</v>
      </c>
      <c r="M29" s="12">
        <f t="shared" si="3"/>
        <v>10019.03184559414</v>
      </c>
      <c r="N29" s="11">
        <v>1425.2937031945632</v>
      </c>
      <c r="O29" s="13"/>
    </row>
    <row r="30" spans="1:15" ht="16.5" x14ac:dyDescent="0.35">
      <c r="A30" s="7"/>
      <c r="B30" s="8">
        <v>8</v>
      </c>
      <c r="C30" s="11">
        <v>8441.0026090721549</v>
      </c>
      <c r="D30" s="12">
        <f t="shared" si="0"/>
        <v>2158.585642908864</v>
      </c>
      <c r="E30" s="12">
        <f t="shared" si="1"/>
        <v>10599.588251981018</v>
      </c>
      <c r="F30" s="11">
        <v>1506.5716000887264</v>
      </c>
      <c r="G30" s="13"/>
      <c r="H30" s="14"/>
      <c r="I30" s="7"/>
      <c r="J30" s="8">
        <v>8</v>
      </c>
      <c r="K30" s="11">
        <v>7944.4803825017552</v>
      </c>
      <c r="L30" s="12">
        <f t="shared" si="2"/>
        <v>2141.8360704411839</v>
      </c>
      <c r="M30" s="12">
        <f t="shared" si="3"/>
        <v>10086.31645294294</v>
      </c>
      <c r="N30" s="11">
        <v>1434.713548223395</v>
      </c>
      <c r="O30" s="13"/>
    </row>
    <row r="31" spans="1:15" ht="16.5" x14ac:dyDescent="0.35">
      <c r="A31" s="7"/>
      <c r="B31" s="8">
        <v>9</v>
      </c>
      <c r="C31" s="11">
        <v>8508.2872164209566</v>
      </c>
      <c r="D31" s="12">
        <f t="shared" si="0"/>
        <v>2158.585642908864</v>
      </c>
      <c r="E31" s="12">
        <f t="shared" si="1"/>
        <v>10666.87285932982</v>
      </c>
      <c r="F31" s="11">
        <v>1515.9914451175584</v>
      </c>
      <c r="G31" s="13"/>
      <c r="H31" s="14"/>
      <c r="I31" s="7"/>
      <c r="J31" s="8">
        <v>9</v>
      </c>
      <c r="K31" s="11">
        <v>8011.764989850557</v>
      </c>
      <c r="L31" s="12">
        <f t="shared" si="2"/>
        <v>2141.8360704411839</v>
      </c>
      <c r="M31" s="12">
        <f t="shared" si="3"/>
        <v>10153.601060291741</v>
      </c>
      <c r="N31" s="11">
        <v>1444.1333932522273</v>
      </c>
      <c r="O31" s="13"/>
    </row>
    <row r="32" spans="1:15" ht="16.5" x14ac:dyDescent="0.35">
      <c r="A32" s="7"/>
      <c r="B32" s="8">
        <v>10</v>
      </c>
      <c r="C32" s="11">
        <v>8575.5718237697547</v>
      </c>
      <c r="D32" s="12">
        <f t="shared" si="0"/>
        <v>2158.585642908864</v>
      </c>
      <c r="E32" s="12">
        <f t="shared" si="1"/>
        <v>10734.157466678618</v>
      </c>
      <c r="F32" s="11">
        <v>1525.4112901463902</v>
      </c>
      <c r="G32" s="13"/>
      <c r="H32" s="14"/>
      <c r="I32" s="7"/>
      <c r="J32" s="8">
        <v>10</v>
      </c>
      <c r="K32" s="11">
        <v>8079.0495971993569</v>
      </c>
      <c r="L32" s="12">
        <f t="shared" si="2"/>
        <v>2141.8360704411839</v>
      </c>
      <c r="M32" s="12">
        <f t="shared" si="3"/>
        <v>10220.885667640541</v>
      </c>
      <c r="N32" s="11">
        <v>1453.5532382810593</v>
      </c>
      <c r="O32" s="13"/>
    </row>
    <row r="33" spans="1:15" ht="16.5" x14ac:dyDescent="0.35">
      <c r="A33" s="7"/>
      <c r="B33" s="8">
        <v>11</v>
      </c>
      <c r="C33" s="11">
        <v>8642.8564311185564</v>
      </c>
      <c r="D33" s="12">
        <f t="shared" si="0"/>
        <v>2158.585642908864</v>
      </c>
      <c r="E33" s="12">
        <f t="shared" si="1"/>
        <v>10801.44207402742</v>
      </c>
      <c r="F33" s="11">
        <v>1534.8311351752227</v>
      </c>
      <c r="G33" s="13"/>
      <c r="H33" s="14"/>
      <c r="I33" s="7"/>
      <c r="J33" s="8">
        <v>11</v>
      </c>
      <c r="K33" s="11">
        <v>8146.2149055989566</v>
      </c>
      <c r="L33" s="12">
        <f t="shared" si="2"/>
        <v>2141.8360704411839</v>
      </c>
      <c r="M33" s="12">
        <f t="shared" si="3"/>
        <v>10288.05097604014</v>
      </c>
      <c r="N33" s="11">
        <v>1462.9563814570033</v>
      </c>
      <c r="O33" s="13"/>
    </row>
    <row r="34" spans="1:15" ht="16.5" x14ac:dyDescent="0.35">
      <c r="A34" s="7"/>
      <c r="B34" s="8">
        <v>12</v>
      </c>
      <c r="C34" s="11">
        <v>8710.0217395181553</v>
      </c>
      <c r="D34" s="12">
        <f t="shared" si="0"/>
        <v>2158.585642908864</v>
      </c>
      <c r="E34" s="12">
        <f t="shared" si="1"/>
        <v>10868.607382427019</v>
      </c>
      <c r="F34" s="11">
        <v>1544.2342783511665</v>
      </c>
      <c r="G34" s="13"/>
      <c r="H34" s="14"/>
      <c r="I34" s="7"/>
      <c r="J34" s="8">
        <v>12</v>
      </c>
      <c r="K34" s="11">
        <v>8213.4995129477556</v>
      </c>
      <c r="L34" s="12">
        <f t="shared" si="2"/>
        <v>2141.8360704411839</v>
      </c>
      <c r="M34" s="12">
        <f t="shared" si="3"/>
        <v>10355.33558338894</v>
      </c>
      <c r="N34" s="11">
        <v>1472.3762264858351</v>
      </c>
      <c r="O34" s="13"/>
    </row>
    <row r="35" spans="1:15" ht="16.5" x14ac:dyDescent="0.35">
      <c r="A35" s="7"/>
      <c r="B35" s="8">
        <v>13</v>
      </c>
      <c r="C35" s="11">
        <v>8777.3063468669552</v>
      </c>
      <c r="D35" s="12">
        <f t="shared" si="0"/>
        <v>2158.585642908864</v>
      </c>
      <c r="E35" s="12">
        <f t="shared" si="1"/>
        <v>10935.891989775819</v>
      </c>
      <c r="F35" s="11">
        <v>1553.6541233799983</v>
      </c>
      <c r="G35" s="13"/>
      <c r="H35" s="14"/>
      <c r="I35" s="7"/>
      <c r="J35" s="8">
        <v>13</v>
      </c>
      <c r="K35" s="11">
        <v>8280.7841202965556</v>
      </c>
      <c r="L35" s="12">
        <f t="shared" si="2"/>
        <v>2141.8360704411839</v>
      </c>
      <c r="M35" s="12">
        <f t="shared" si="3"/>
        <v>10422.62019073774</v>
      </c>
      <c r="N35" s="11">
        <v>1481.7960715146673</v>
      </c>
      <c r="O35" s="13"/>
    </row>
    <row r="36" spans="1:15" ht="16.5" x14ac:dyDescent="0.35">
      <c r="A36" s="7"/>
      <c r="B36" s="8">
        <v>14</v>
      </c>
      <c r="C36" s="11">
        <v>8844.5909542157551</v>
      </c>
      <c r="D36" s="12">
        <f t="shared" si="0"/>
        <v>2158.585642908864</v>
      </c>
      <c r="E36" s="12">
        <f t="shared" si="1"/>
        <v>11003.176597124619</v>
      </c>
      <c r="F36" s="11">
        <v>1563.0739684088303</v>
      </c>
      <c r="G36" s="13"/>
      <c r="H36" s="14"/>
      <c r="I36" s="7"/>
      <c r="J36" s="8">
        <v>14</v>
      </c>
      <c r="K36" s="11">
        <v>8348.0687276453555</v>
      </c>
      <c r="L36" s="12">
        <f t="shared" si="2"/>
        <v>2141.8360704411839</v>
      </c>
      <c r="M36" s="12">
        <f t="shared" si="3"/>
        <v>10489.90479808654</v>
      </c>
      <c r="N36" s="11">
        <v>1491.2159165434991</v>
      </c>
      <c r="O36" s="13"/>
    </row>
    <row r="37" spans="1:15" ht="16.5" x14ac:dyDescent="0.35">
      <c r="A37" s="7"/>
      <c r="B37" s="8">
        <v>15</v>
      </c>
      <c r="C37" s="11">
        <v>8911.8755615645568</v>
      </c>
      <c r="D37" s="12">
        <f t="shared" si="0"/>
        <v>2158.585642908864</v>
      </c>
      <c r="E37" s="12">
        <f t="shared" si="1"/>
        <v>11070.46120447342</v>
      </c>
      <c r="F37" s="11">
        <v>1572.4938134376628</v>
      </c>
      <c r="G37" s="13"/>
      <c r="H37" s="14"/>
      <c r="I37" s="7"/>
      <c r="J37" s="8">
        <v>15</v>
      </c>
      <c r="K37" s="11">
        <v>8415.3533349941554</v>
      </c>
      <c r="L37" s="12">
        <f t="shared" si="2"/>
        <v>2141.8360704411839</v>
      </c>
      <c r="M37" s="12">
        <f t="shared" si="3"/>
        <v>10557.18940543534</v>
      </c>
      <c r="N37" s="11">
        <v>1500.6357615723311</v>
      </c>
      <c r="O37" s="13"/>
    </row>
    <row r="38" spans="1:15" ht="16.5" x14ac:dyDescent="0.35">
      <c r="A38" s="7"/>
      <c r="B38" s="8">
        <v>16</v>
      </c>
      <c r="C38" s="11">
        <v>8979.1601689133549</v>
      </c>
      <c r="D38" s="12">
        <f t="shared" si="0"/>
        <v>2158.585642908864</v>
      </c>
      <c r="E38" s="12">
        <f t="shared" si="1"/>
        <v>11137.745811822218</v>
      </c>
      <c r="F38" s="11">
        <v>1581.9136584664943</v>
      </c>
      <c r="G38" s="13"/>
      <c r="H38" s="14"/>
      <c r="I38" s="7"/>
      <c r="J38" s="8">
        <v>16</v>
      </c>
      <c r="K38" s="11">
        <v>8482.6379423429571</v>
      </c>
      <c r="L38" s="12">
        <f t="shared" si="2"/>
        <v>2141.8360704411839</v>
      </c>
      <c r="M38" s="12">
        <f t="shared" si="3"/>
        <v>10624.474012784141</v>
      </c>
      <c r="N38" s="11">
        <v>1510.0556066011634</v>
      </c>
      <c r="O38" s="13"/>
    </row>
    <row r="39" spans="1:15" ht="16.5" x14ac:dyDescent="0.35">
      <c r="A39" s="7"/>
      <c r="B39" s="8">
        <v>17</v>
      </c>
      <c r="C39" s="11">
        <v>9046.4447762621548</v>
      </c>
      <c r="D39" s="12">
        <f t="shared" si="0"/>
        <v>2158.585642908864</v>
      </c>
      <c r="E39" s="12">
        <f t="shared" si="1"/>
        <v>11205.030419171018</v>
      </c>
      <c r="F39" s="11">
        <v>1591.3335034953263</v>
      </c>
      <c r="G39" s="13"/>
      <c r="H39" s="14"/>
      <c r="I39" s="7"/>
      <c r="J39" s="8">
        <v>17</v>
      </c>
      <c r="K39" s="11">
        <v>8549.922549691757</v>
      </c>
      <c r="L39" s="12">
        <f t="shared" si="2"/>
        <v>2141.8360704411839</v>
      </c>
      <c r="M39" s="12">
        <f t="shared" si="3"/>
        <v>10691.758620132941</v>
      </c>
      <c r="N39" s="11">
        <v>1519.4754516299952</v>
      </c>
      <c r="O39" s="13"/>
    </row>
    <row r="40" spans="1:15" ht="16.5" x14ac:dyDescent="0.35">
      <c r="A40" s="7"/>
      <c r="B40" s="8">
        <v>18</v>
      </c>
      <c r="C40" s="11">
        <v>9113.7293836109548</v>
      </c>
      <c r="D40" s="12">
        <f t="shared" si="0"/>
        <v>2158.585642908864</v>
      </c>
      <c r="E40" s="12">
        <f t="shared" si="1"/>
        <v>11272.315026519818</v>
      </c>
      <c r="F40" s="11">
        <v>1600.7533485241584</v>
      </c>
      <c r="G40" s="13"/>
      <c r="H40" s="14"/>
      <c r="I40" s="7"/>
      <c r="J40" s="8">
        <v>18</v>
      </c>
      <c r="K40" s="11">
        <v>8617.2071570405569</v>
      </c>
      <c r="L40" s="12">
        <f t="shared" si="2"/>
        <v>2141.8360704411839</v>
      </c>
      <c r="M40" s="12">
        <f t="shared" si="3"/>
        <v>10759.043227481741</v>
      </c>
      <c r="N40" s="11">
        <v>1528.8952966588272</v>
      </c>
      <c r="O40" s="13"/>
    </row>
    <row r="41" spans="1:15" ht="16.5" x14ac:dyDescent="0.35">
      <c r="A41" s="7"/>
      <c r="B41" s="8">
        <v>19</v>
      </c>
      <c r="C41" s="11">
        <v>9181.0139909597547</v>
      </c>
      <c r="D41" s="12">
        <f t="shared" si="0"/>
        <v>2158.585642908864</v>
      </c>
      <c r="E41" s="12">
        <f t="shared" si="1"/>
        <v>11339.599633868618</v>
      </c>
      <c r="F41" s="11">
        <v>1610.1731935529904</v>
      </c>
      <c r="G41" s="17"/>
      <c r="H41" s="18"/>
      <c r="I41" s="19"/>
      <c r="J41" s="8">
        <v>19</v>
      </c>
      <c r="K41" s="11">
        <v>8684.4917643893568</v>
      </c>
      <c r="L41" s="12">
        <f t="shared" si="2"/>
        <v>2141.8360704411839</v>
      </c>
      <c r="M41" s="12">
        <f t="shared" si="3"/>
        <v>10826.327834830541</v>
      </c>
      <c r="N41" s="11">
        <v>1538.3151416876594</v>
      </c>
      <c r="O41" s="13"/>
    </row>
    <row r="42" spans="1:15" ht="16.5" x14ac:dyDescent="0.35">
      <c r="A42" s="7"/>
      <c r="B42" s="8">
        <v>20</v>
      </c>
      <c r="C42" s="11">
        <v>9248.2985983085546</v>
      </c>
      <c r="D42" s="12">
        <f t="shared" si="0"/>
        <v>2158.585642908864</v>
      </c>
      <c r="E42" s="12">
        <f t="shared" si="1"/>
        <v>11406.884241217418</v>
      </c>
      <c r="F42" s="11">
        <v>1619.5930385818224</v>
      </c>
      <c r="G42" s="17"/>
      <c r="H42" s="18"/>
      <c r="I42" s="19"/>
      <c r="J42" s="8">
        <v>20</v>
      </c>
      <c r="K42" s="11">
        <v>8751.6570727889557</v>
      </c>
      <c r="L42" s="12">
        <f t="shared" si="2"/>
        <v>2141.8360704411839</v>
      </c>
      <c r="M42" s="12">
        <f t="shared" si="3"/>
        <v>10893.49314323014</v>
      </c>
      <c r="N42" s="11">
        <v>1547.7182848636032</v>
      </c>
      <c r="O42" s="13"/>
    </row>
    <row r="43" spans="1:15" ht="16.5" x14ac:dyDescent="0.35">
      <c r="A43" s="7"/>
      <c r="B43" s="8">
        <v>21</v>
      </c>
      <c r="C43" s="11">
        <v>9315.4639067081553</v>
      </c>
      <c r="D43" s="12">
        <f t="shared" si="0"/>
        <v>2158.585642908864</v>
      </c>
      <c r="E43" s="12">
        <f t="shared" si="1"/>
        <v>11474.049549617019</v>
      </c>
      <c r="F43" s="11">
        <v>1628.9961817577664</v>
      </c>
      <c r="G43" s="17"/>
      <c r="H43" s="18"/>
      <c r="I43" s="19"/>
      <c r="J43" s="8">
        <v>21</v>
      </c>
      <c r="K43" s="11">
        <v>8818.9416801377556</v>
      </c>
      <c r="L43" s="12">
        <f t="shared" si="2"/>
        <v>2141.8360704411839</v>
      </c>
      <c r="M43" s="12">
        <f t="shared" si="3"/>
        <v>10960.77775057894</v>
      </c>
      <c r="N43" s="11">
        <v>1557.1381298924352</v>
      </c>
      <c r="O43" s="13"/>
    </row>
    <row r="44" spans="1:15" ht="16.5" x14ac:dyDescent="0.35">
      <c r="A44" s="7"/>
      <c r="B44" s="8">
        <v>22</v>
      </c>
      <c r="C44" s="11">
        <v>9382.7485140569552</v>
      </c>
      <c r="D44" s="12">
        <f t="shared" si="0"/>
        <v>2158.585642908864</v>
      </c>
      <c r="E44" s="12">
        <f t="shared" si="1"/>
        <v>11541.334156965819</v>
      </c>
      <c r="F44" s="11">
        <v>1638.4160267865982</v>
      </c>
      <c r="G44" s="17"/>
      <c r="H44" s="18"/>
      <c r="I44" s="19"/>
      <c r="J44" s="8">
        <v>22</v>
      </c>
      <c r="K44" s="11">
        <v>8886.2262874865555</v>
      </c>
      <c r="L44" s="12">
        <f t="shared" si="2"/>
        <v>2141.8360704411839</v>
      </c>
      <c r="M44" s="12">
        <f t="shared" si="3"/>
        <v>11028.06235792774</v>
      </c>
      <c r="N44" s="11">
        <v>1566.5579749212673</v>
      </c>
      <c r="O44" s="13"/>
    </row>
    <row r="45" spans="1:15" ht="16.5" x14ac:dyDescent="0.35">
      <c r="A45" s="7"/>
      <c r="B45" s="8">
        <v>23</v>
      </c>
      <c r="C45" s="11">
        <v>9450.0331214057551</v>
      </c>
      <c r="D45" s="12">
        <f t="shared" si="0"/>
        <v>2158.585642908864</v>
      </c>
      <c r="E45" s="12">
        <f t="shared" si="1"/>
        <v>11608.618764314619</v>
      </c>
      <c r="F45" s="11">
        <v>1647.8358718154304</v>
      </c>
      <c r="G45" s="17"/>
      <c r="H45" s="18"/>
      <c r="I45" s="19"/>
      <c r="J45" s="8">
        <v>23</v>
      </c>
      <c r="K45" s="11">
        <v>8953.5108948353554</v>
      </c>
      <c r="L45" s="12">
        <f t="shared" si="2"/>
        <v>2141.8360704411839</v>
      </c>
      <c r="M45" s="12">
        <f t="shared" si="3"/>
        <v>11095.34696527654</v>
      </c>
      <c r="N45" s="11">
        <v>1575.9778199500993</v>
      </c>
      <c r="O45" s="13"/>
    </row>
    <row r="46" spans="1:15" ht="16.5" x14ac:dyDescent="0.35">
      <c r="A46" s="7"/>
      <c r="B46" s="8">
        <v>24</v>
      </c>
      <c r="C46" s="11">
        <v>9517.3177287545568</v>
      </c>
      <c r="D46" s="12">
        <f t="shared" si="0"/>
        <v>2158.585642908864</v>
      </c>
      <c r="E46" s="12">
        <f t="shared" si="1"/>
        <v>11675.90337166342</v>
      </c>
      <c r="F46" s="11">
        <v>1657.2557168442627</v>
      </c>
      <c r="G46" s="17"/>
      <c r="H46" s="18"/>
      <c r="I46" s="19"/>
      <c r="J46" s="8">
        <v>24</v>
      </c>
      <c r="K46" s="11">
        <v>9020.7955021841553</v>
      </c>
      <c r="L46" s="12">
        <f t="shared" si="2"/>
        <v>2141.8360704411839</v>
      </c>
      <c r="M46" s="12">
        <f t="shared" si="3"/>
        <v>11162.63157262534</v>
      </c>
      <c r="N46" s="11">
        <v>1585.3976649789313</v>
      </c>
      <c r="O46" s="13"/>
    </row>
    <row r="47" spans="1:15" ht="16.5" x14ac:dyDescent="0.35">
      <c r="A47" s="7"/>
      <c r="B47" s="8">
        <v>25</v>
      </c>
      <c r="C47" s="11">
        <v>9584.6023361033549</v>
      </c>
      <c r="D47" s="12">
        <f t="shared" si="0"/>
        <v>2158.585642908864</v>
      </c>
      <c r="E47" s="12">
        <f t="shared" si="1"/>
        <v>11743.187979012218</v>
      </c>
      <c r="F47" s="11">
        <v>1666.6755618730942</v>
      </c>
      <c r="G47" s="17"/>
      <c r="H47" s="18"/>
      <c r="I47" s="19"/>
      <c r="J47" s="8">
        <v>25</v>
      </c>
      <c r="K47" s="11">
        <v>9088.0801095329552</v>
      </c>
      <c r="L47" s="12">
        <f t="shared" si="2"/>
        <v>2141.8360704411839</v>
      </c>
      <c r="M47" s="12">
        <f t="shared" si="3"/>
        <v>11229.91617997414</v>
      </c>
      <c r="N47" s="11">
        <v>1594.8175100077633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$F$5</f>
        <v>מעודכן לספטמבר 2022</v>
      </c>
      <c r="G50" s="5"/>
      <c r="H50" s="1"/>
      <c r="I50" s="1"/>
      <c r="J50" s="2" t="s">
        <v>8</v>
      </c>
      <c r="K50" s="3"/>
      <c r="L50" s="3"/>
      <c r="M50" s="4"/>
      <c r="N50" s="4" t="str">
        <f>$F$5</f>
        <v>מעודכן לספטמבר 2022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7024.8047831189569</v>
      </c>
      <c r="D52" s="9">
        <v>2126.327207045184</v>
      </c>
      <c r="E52" s="9">
        <f>SUM($C52:$D52)</f>
        <v>9151.13199016414</v>
      </c>
      <c r="F52" s="9">
        <v>1303.7877234343632</v>
      </c>
      <c r="G52" s="10"/>
      <c r="H52" s="14"/>
      <c r="I52" s="7"/>
      <c r="J52" s="8">
        <v>0</v>
      </c>
      <c r="K52" s="9">
        <v>6374.3869120805566</v>
      </c>
      <c r="L52" s="9">
        <v>2110.3220600205123</v>
      </c>
      <c r="M52" s="9">
        <f>SUM($K52:$L52)</f>
        <v>8484.7089721010689</v>
      </c>
      <c r="N52" s="9">
        <v>1210.4885009055331</v>
      </c>
      <c r="O52" s="10"/>
    </row>
    <row r="53" spans="1:15" ht="16.5" x14ac:dyDescent="0.35">
      <c r="A53" s="7"/>
      <c r="B53" s="8">
        <v>1</v>
      </c>
      <c r="C53" s="11">
        <v>7087.6753293473566</v>
      </c>
      <c r="D53" s="12">
        <f>$D$52</f>
        <v>2126.327207045184</v>
      </c>
      <c r="E53" s="12">
        <f>SUM($C53:$D53)</f>
        <v>9214.0025363925415</v>
      </c>
      <c r="F53" s="11">
        <v>1312.5895999063393</v>
      </c>
      <c r="G53" s="13"/>
      <c r="H53" s="14"/>
      <c r="I53" s="7"/>
      <c r="J53" s="8">
        <v>1</v>
      </c>
      <c r="K53" s="11">
        <v>6430.3381192553579</v>
      </c>
      <c r="L53" s="12">
        <f>$L$52</f>
        <v>2110.3220600205123</v>
      </c>
      <c r="M53" s="12">
        <f>SUM($K53:$L53)</f>
        <v>8540.6601792758702</v>
      </c>
      <c r="N53" s="11">
        <v>1218.3216699100053</v>
      </c>
      <c r="O53" s="13"/>
    </row>
    <row r="54" spans="1:15" ht="16.5" x14ac:dyDescent="0.35">
      <c r="A54" s="7"/>
      <c r="B54" s="8">
        <v>2</v>
      </c>
      <c r="C54" s="11">
        <v>7150.6651745249565</v>
      </c>
      <c r="D54" s="12">
        <f t="shared" ref="D54:D72" si="4">$D$52</f>
        <v>2126.327207045184</v>
      </c>
      <c r="E54" s="12">
        <f t="shared" ref="E54:E72" si="5">SUM($C54:$D54)</f>
        <v>9276.9923815701404</v>
      </c>
      <c r="F54" s="11">
        <v>1321.4081782312032</v>
      </c>
      <c r="G54" s="13"/>
      <c r="H54" s="14"/>
      <c r="I54" s="7"/>
      <c r="J54" s="8">
        <v>2</v>
      </c>
      <c r="K54" s="11">
        <v>6486.1700274809573</v>
      </c>
      <c r="L54" s="12">
        <f t="shared" ref="L54:L67" si="6">$L$52</f>
        <v>2110.3220600205123</v>
      </c>
      <c r="M54" s="12">
        <f t="shared" ref="M54:M67" si="7">SUM($K54:$L54)</f>
        <v>8596.4920875014686</v>
      </c>
      <c r="N54" s="11">
        <v>1226.1381370615893</v>
      </c>
      <c r="O54" s="13"/>
    </row>
    <row r="55" spans="1:15" ht="16.5" x14ac:dyDescent="0.35">
      <c r="A55" s="7"/>
      <c r="B55" s="8">
        <v>3</v>
      </c>
      <c r="C55" s="11">
        <v>7213.6550197025563</v>
      </c>
      <c r="D55" s="12">
        <f t="shared" si="4"/>
        <v>2126.327207045184</v>
      </c>
      <c r="E55" s="12">
        <f t="shared" si="5"/>
        <v>9339.9822267477393</v>
      </c>
      <c r="F55" s="11">
        <v>1330.2267565560674</v>
      </c>
      <c r="G55" s="13"/>
      <c r="H55" s="14"/>
      <c r="I55" s="7"/>
      <c r="J55" s="8">
        <v>3</v>
      </c>
      <c r="K55" s="11">
        <v>6542.1212346557559</v>
      </c>
      <c r="L55" s="12">
        <f t="shared" si="6"/>
        <v>2110.3220600205123</v>
      </c>
      <c r="M55" s="12">
        <f t="shared" si="7"/>
        <v>8652.4432946762681</v>
      </c>
      <c r="N55" s="11">
        <v>1233.9713060660611</v>
      </c>
      <c r="O55" s="13"/>
    </row>
    <row r="56" spans="1:15" ht="16.5" x14ac:dyDescent="0.35">
      <c r="A56" s="7"/>
      <c r="B56" s="8">
        <v>4</v>
      </c>
      <c r="C56" s="11">
        <v>7276.5255659309569</v>
      </c>
      <c r="D56" s="12">
        <f t="shared" si="4"/>
        <v>2126.327207045184</v>
      </c>
      <c r="E56" s="12">
        <f t="shared" si="5"/>
        <v>9402.8527729761408</v>
      </c>
      <c r="F56" s="11">
        <v>1339.0286330280433</v>
      </c>
      <c r="G56" s="13"/>
      <c r="H56" s="14"/>
      <c r="I56" s="7"/>
      <c r="J56" s="8">
        <v>4</v>
      </c>
      <c r="K56" s="11">
        <v>6598.0724418305563</v>
      </c>
      <c r="L56" s="12">
        <f t="shared" si="6"/>
        <v>2110.3220600205123</v>
      </c>
      <c r="M56" s="12">
        <f t="shared" si="7"/>
        <v>8708.3945018510676</v>
      </c>
      <c r="N56" s="11">
        <v>1241.8044750705333</v>
      </c>
      <c r="O56" s="13"/>
    </row>
    <row r="57" spans="1:15" ht="16.5" x14ac:dyDescent="0.35">
      <c r="A57" s="7"/>
      <c r="B57" s="8">
        <v>5</v>
      </c>
      <c r="C57" s="11">
        <v>7339.5154111085567</v>
      </c>
      <c r="D57" s="12">
        <f t="shared" si="4"/>
        <v>2126.327207045184</v>
      </c>
      <c r="E57" s="12">
        <f t="shared" si="5"/>
        <v>9465.8426181537397</v>
      </c>
      <c r="F57" s="11">
        <v>1347.8472113529074</v>
      </c>
      <c r="G57" s="13"/>
      <c r="H57" s="14"/>
      <c r="I57" s="7"/>
      <c r="J57" s="8">
        <v>5</v>
      </c>
      <c r="K57" s="11">
        <v>6653.9043500561565</v>
      </c>
      <c r="L57" s="12">
        <f t="shared" si="6"/>
        <v>2110.3220600205123</v>
      </c>
      <c r="M57" s="12">
        <f t="shared" si="7"/>
        <v>8764.2264100766697</v>
      </c>
      <c r="N57" s="11">
        <v>1249.6209422221173</v>
      </c>
      <c r="O57" s="13"/>
    </row>
    <row r="58" spans="1:15" ht="16.5" x14ac:dyDescent="0.35">
      <c r="A58" s="7"/>
      <c r="B58" s="8">
        <v>6</v>
      </c>
      <c r="C58" s="11">
        <v>7402.5052562861556</v>
      </c>
      <c r="D58" s="12">
        <f t="shared" si="4"/>
        <v>2126.327207045184</v>
      </c>
      <c r="E58" s="12">
        <f t="shared" si="5"/>
        <v>9528.8324633313387</v>
      </c>
      <c r="F58" s="11">
        <v>1356.6657896777713</v>
      </c>
      <c r="G58" s="13"/>
      <c r="H58" s="14"/>
      <c r="I58" s="7"/>
      <c r="J58" s="8">
        <v>6</v>
      </c>
      <c r="K58" s="11">
        <v>6709.8555572309569</v>
      </c>
      <c r="L58" s="12">
        <f t="shared" si="6"/>
        <v>2110.3220600205123</v>
      </c>
      <c r="M58" s="12">
        <f t="shared" si="7"/>
        <v>8820.1776172514692</v>
      </c>
      <c r="N58" s="11">
        <v>1257.4541112265892</v>
      </c>
      <c r="O58" s="13"/>
    </row>
    <row r="59" spans="1:15" ht="16.5" x14ac:dyDescent="0.35">
      <c r="A59" s="7"/>
      <c r="B59" s="8">
        <v>7</v>
      </c>
      <c r="C59" s="11">
        <v>7465.3758025145571</v>
      </c>
      <c r="D59" s="12">
        <f t="shared" si="4"/>
        <v>2126.327207045184</v>
      </c>
      <c r="E59" s="12">
        <f t="shared" si="5"/>
        <v>9591.7030095597402</v>
      </c>
      <c r="F59" s="11">
        <v>1365.4676661497472</v>
      </c>
      <c r="G59" s="13"/>
      <c r="H59" s="14"/>
      <c r="I59" s="7"/>
      <c r="J59" s="8">
        <v>7</v>
      </c>
      <c r="K59" s="11">
        <v>6765.6874654565581</v>
      </c>
      <c r="L59" s="12">
        <f t="shared" si="6"/>
        <v>2110.3220600205123</v>
      </c>
      <c r="M59" s="12">
        <f t="shared" si="7"/>
        <v>8876.0095254770713</v>
      </c>
      <c r="N59" s="11">
        <v>1265.2705783781732</v>
      </c>
      <c r="O59" s="13"/>
    </row>
    <row r="60" spans="1:15" ht="16.5" x14ac:dyDescent="0.35">
      <c r="A60" s="7"/>
      <c r="B60" s="8">
        <v>8</v>
      </c>
      <c r="C60" s="11">
        <v>7528.3656476921569</v>
      </c>
      <c r="D60" s="12">
        <f t="shared" si="4"/>
        <v>2126.327207045184</v>
      </c>
      <c r="E60" s="12">
        <f t="shared" si="5"/>
        <v>9654.6928547373409</v>
      </c>
      <c r="F60" s="11">
        <v>1374.2862444746113</v>
      </c>
      <c r="G60" s="13"/>
      <c r="H60" s="14"/>
      <c r="I60" s="7"/>
      <c r="J60" s="8">
        <v>8</v>
      </c>
      <c r="K60" s="11">
        <v>6821.6386726313558</v>
      </c>
      <c r="L60" s="12">
        <f t="shared" si="6"/>
        <v>2110.3220600205123</v>
      </c>
      <c r="M60" s="12">
        <f t="shared" si="7"/>
        <v>8931.9607326518671</v>
      </c>
      <c r="N60" s="11">
        <v>1273.1037473826452</v>
      </c>
      <c r="O60" s="13"/>
    </row>
    <row r="61" spans="1:15" ht="16.5" x14ac:dyDescent="0.35">
      <c r="A61" s="7"/>
      <c r="B61" s="8">
        <v>9</v>
      </c>
      <c r="C61" s="11">
        <v>7591.3554928697567</v>
      </c>
      <c r="D61" s="12">
        <f t="shared" si="4"/>
        <v>2126.327207045184</v>
      </c>
      <c r="E61" s="12">
        <f t="shared" si="5"/>
        <v>9717.6826999149416</v>
      </c>
      <c r="F61" s="11">
        <v>1383.1048227994754</v>
      </c>
      <c r="G61" s="13"/>
      <c r="H61" s="14"/>
      <c r="I61" s="7"/>
      <c r="J61" s="8">
        <v>9</v>
      </c>
      <c r="K61" s="11">
        <v>6877.5898798061562</v>
      </c>
      <c r="L61" s="12">
        <f t="shared" si="6"/>
        <v>2110.3220600205123</v>
      </c>
      <c r="M61" s="12">
        <f t="shared" si="7"/>
        <v>8987.9119398266685</v>
      </c>
      <c r="N61" s="11">
        <v>1280.936916387117</v>
      </c>
      <c r="O61" s="13"/>
    </row>
    <row r="62" spans="1:15" ht="16.5" x14ac:dyDescent="0.35">
      <c r="A62" s="7"/>
      <c r="B62" s="8">
        <v>10</v>
      </c>
      <c r="C62" s="11">
        <v>7654.2260390981555</v>
      </c>
      <c r="D62" s="12">
        <f t="shared" si="4"/>
        <v>2126.327207045184</v>
      </c>
      <c r="E62" s="12">
        <f t="shared" si="5"/>
        <v>9780.5532461433395</v>
      </c>
      <c r="F62" s="11">
        <v>1391.9066992714513</v>
      </c>
      <c r="G62" s="13"/>
      <c r="H62" s="14"/>
      <c r="I62" s="7"/>
      <c r="J62" s="8">
        <v>10</v>
      </c>
      <c r="K62" s="11">
        <v>6933.4217880317565</v>
      </c>
      <c r="L62" s="12">
        <f t="shared" si="6"/>
        <v>2110.3220600205123</v>
      </c>
      <c r="M62" s="12">
        <f t="shared" si="7"/>
        <v>9043.7438480522687</v>
      </c>
      <c r="N62" s="11">
        <v>1288.7533835387012</v>
      </c>
      <c r="O62" s="13"/>
    </row>
    <row r="63" spans="1:15" ht="16.5" x14ac:dyDescent="0.35">
      <c r="A63" s="7"/>
      <c r="B63" s="8">
        <v>11</v>
      </c>
      <c r="C63" s="11">
        <v>7717.2158842757563</v>
      </c>
      <c r="D63" s="12">
        <f t="shared" si="4"/>
        <v>2126.327207045184</v>
      </c>
      <c r="E63" s="12">
        <f t="shared" si="5"/>
        <v>9843.5430913209402</v>
      </c>
      <c r="F63" s="11">
        <v>1400.7252775963152</v>
      </c>
      <c r="G63" s="13"/>
      <c r="H63" s="14"/>
      <c r="I63" s="7"/>
      <c r="J63" s="8">
        <v>11</v>
      </c>
      <c r="K63" s="11">
        <v>6989.3729952065569</v>
      </c>
      <c r="L63" s="12">
        <f t="shared" si="6"/>
        <v>2110.3220600205123</v>
      </c>
      <c r="M63" s="12">
        <f t="shared" si="7"/>
        <v>9099.6950552270682</v>
      </c>
      <c r="N63" s="11">
        <v>1296.5865525431732</v>
      </c>
      <c r="O63" s="13"/>
    </row>
    <row r="64" spans="1:15" ht="16.5" x14ac:dyDescent="0.35">
      <c r="A64" s="7"/>
      <c r="B64" s="8">
        <v>12</v>
      </c>
      <c r="C64" s="11">
        <v>7780.0864305041559</v>
      </c>
      <c r="D64" s="12">
        <f t="shared" si="4"/>
        <v>2126.327207045184</v>
      </c>
      <c r="E64" s="12">
        <f t="shared" si="5"/>
        <v>9906.4136375493399</v>
      </c>
      <c r="F64" s="11">
        <v>1409.5271540682913</v>
      </c>
      <c r="G64" s="13"/>
      <c r="H64" s="14"/>
      <c r="I64" s="7"/>
      <c r="J64" s="8">
        <v>12</v>
      </c>
      <c r="K64" s="11">
        <v>7045.3242023813564</v>
      </c>
      <c r="L64" s="12">
        <f t="shared" si="6"/>
        <v>2110.3220600205123</v>
      </c>
      <c r="M64" s="12">
        <f t="shared" si="7"/>
        <v>9155.6462624018677</v>
      </c>
      <c r="N64" s="11">
        <v>1304.4197215476452</v>
      </c>
      <c r="O64" s="13"/>
    </row>
    <row r="65" spans="1:15" ht="16.5" x14ac:dyDescent="0.35">
      <c r="A65" s="7"/>
      <c r="B65" s="8">
        <v>13</v>
      </c>
      <c r="C65" s="11">
        <v>7843.0762756817558</v>
      </c>
      <c r="D65" s="12">
        <f t="shared" si="4"/>
        <v>2126.327207045184</v>
      </c>
      <c r="E65" s="12">
        <f t="shared" si="5"/>
        <v>9969.4034827269388</v>
      </c>
      <c r="F65" s="11">
        <v>1418.3457323931552</v>
      </c>
      <c r="G65" s="13"/>
      <c r="H65" s="14"/>
      <c r="I65" s="7"/>
      <c r="J65" s="8">
        <v>13</v>
      </c>
      <c r="K65" s="11">
        <v>7101.1561106069557</v>
      </c>
      <c r="L65" s="12">
        <f t="shared" si="6"/>
        <v>2110.3220600205123</v>
      </c>
      <c r="M65" s="12">
        <f t="shared" si="7"/>
        <v>9211.478170627468</v>
      </c>
      <c r="N65" s="11">
        <v>1312.2361886992292</v>
      </c>
      <c r="O65" s="13"/>
    </row>
    <row r="66" spans="1:15" ht="16.5" x14ac:dyDescent="0.35">
      <c r="A66" s="7"/>
      <c r="B66" s="8">
        <v>14</v>
      </c>
      <c r="C66" s="11">
        <v>7906.0661208593565</v>
      </c>
      <c r="D66" s="12">
        <f t="shared" si="4"/>
        <v>2126.327207045184</v>
      </c>
      <c r="E66" s="12">
        <f t="shared" si="5"/>
        <v>10032.393327904541</v>
      </c>
      <c r="F66" s="11">
        <v>1427.1643107180191</v>
      </c>
      <c r="G66" s="13"/>
      <c r="H66" s="14"/>
      <c r="I66" s="7"/>
      <c r="J66" s="8">
        <v>14</v>
      </c>
      <c r="K66" s="11">
        <v>7157.1073177817561</v>
      </c>
      <c r="L66" s="12">
        <f t="shared" si="6"/>
        <v>2110.3220600205123</v>
      </c>
      <c r="M66" s="12">
        <f t="shared" si="7"/>
        <v>9267.4293778022693</v>
      </c>
      <c r="N66" s="11">
        <v>1320.0693577037011</v>
      </c>
      <c r="O66" s="13"/>
    </row>
    <row r="67" spans="1:15" ht="16.5" x14ac:dyDescent="0.35">
      <c r="A67" s="7"/>
      <c r="B67" s="8">
        <v>15</v>
      </c>
      <c r="C67" s="11">
        <v>7968.9366670877562</v>
      </c>
      <c r="D67" s="12">
        <f t="shared" si="4"/>
        <v>2126.327207045184</v>
      </c>
      <c r="E67" s="12">
        <f t="shared" si="5"/>
        <v>10095.263874132939</v>
      </c>
      <c r="F67" s="11">
        <v>1435.9661871899953</v>
      </c>
      <c r="G67" s="13"/>
      <c r="H67" s="14"/>
      <c r="I67" s="7"/>
      <c r="J67" s="8">
        <v>15</v>
      </c>
      <c r="K67" s="11">
        <v>7212.9392260073564</v>
      </c>
      <c r="L67" s="12">
        <f t="shared" si="6"/>
        <v>2110.3220600205123</v>
      </c>
      <c r="M67" s="12">
        <f t="shared" si="7"/>
        <v>9323.2612860278678</v>
      </c>
      <c r="N67" s="11">
        <v>1327.8858248552851</v>
      </c>
      <c r="O67" s="13"/>
    </row>
    <row r="68" spans="1:15" ht="16.5" x14ac:dyDescent="0.35">
      <c r="A68" s="7"/>
      <c r="B68" s="8">
        <v>16</v>
      </c>
      <c r="C68" s="11">
        <v>8031.926512265356</v>
      </c>
      <c r="D68" s="12">
        <f t="shared" si="4"/>
        <v>2126.327207045184</v>
      </c>
      <c r="E68" s="12">
        <f t="shared" si="5"/>
        <v>10158.25371931054</v>
      </c>
      <c r="F68" s="11">
        <v>1444.7847655148591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8094.9163574429567</v>
      </c>
      <c r="D69" s="12">
        <f t="shared" si="4"/>
        <v>2126.327207045184</v>
      </c>
      <c r="E69" s="12">
        <f t="shared" si="5"/>
        <v>10221.243564488141</v>
      </c>
      <c r="F69" s="11">
        <v>1453.6033438397235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8157.7869036713564</v>
      </c>
      <c r="D70" s="12">
        <f t="shared" si="4"/>
        <v>2126.327207045184</v>
      </c>
      <c r="E70" s="12">
        <f t="shared" si="5"/>
        <v>10284.11411071654</v>
      </c>
      <c r="F70" s="11">
        <v>1462.4052203116992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8220.7767488489571</v>
      </c>
      <c r="D71" s="12">
        <f t="shared" si="4"/>
        <v>2126.327207045184</v>
      </c>
      <c r="E71" s="12">
        <f t="shared" si="5"/>
        <v>10347.103955894141</v>
      </c>
      <c r="F71" s="11">
        <v>1471.2237986365635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8283.766594026556</v>
      </c>
      <c r="D72" s="12">
        <f t="shared" si="4"/>
        <v>2126.327207045184</v>
      </c>
      <c r="E72" s="12">
        <f t="shared" si="5"/>
        <v>10410.09380107174</v>
      </c>
      <c r="F72" s="11">
        <v>1480.0423769614274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3">
      <c r="A7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ht="34.5" customHeight="1" x14ac:dyDescent="0.7">
      <c r="A77" s="88" t="str">
        <f>$A$1</f>
        <v>לוחות שכר באוניברסיטאות - סגל אקדמי זוטר, עמיתי הוראה ומורים מן החוץ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</row>
    <row r="78" spans="1:15" ht="20.5" x14ac:dyDescent="0.45">
      <c r="A78" s="71" t="str">
        <f>$A$2</f>
        <v>פעימה שביעית בגין הסכם השכר עם הסגל האקדמי הזוטר באוניברסיטאות, החל מ-1.9.2022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</row>
    <row r="81" spans="1:15" ht="25.5" x14ac:dyDescent="0.55000000000000004">
      <c r="A81" s="56"/>
      <c r="B81" s="2" t="s">
        <v>111</v>
      </c>
      <c r="C81" s="25"/>
      <c r="D81" s="26"/>
      <c r="E81" s="56"/>
      <c r="F81" s="56"/>
      <c r="G81" s="56"/>
      <c r="H81" s="56"/>
      <c r="I81" s="56"/>
      <c r="J81" s="56"/>
      <c r="K81" s="56"/>
      <c r="L81" s="4" t="str">
        <f>$F$5</f>
        <v>מעודכן לספטמבר 2022</v>
      </c>
      <c r="M81" s="56"/>
      <c r="N81" s="56"/>
      <c r="O81" s="56"/>
    </row>
    <row r="82" spans="1:15" ht="23" x14ac:dyDescent="0.5">
      <c r="A82" s="56"/>
      <c r="B82" s="23" t="s">
        <v>112</v>
      </c>
      <c r="C82" s="28"/>
      <c r="D82" s="28"/>
      <c r="E82" s="56"/>
      <c r="F82" s="56"/>
      <c r="G82" s="56"/>
      <c r="H82" s="56"/>
      <c r="I82" s="56"/>
      <c r="J82" s="23" t="s">
        <v>113</v>
      </c>
      <c r="K82" s="28"/>
      <c r="L82" s="28"/>
      <c r="M82" s="56"/>
      <c r="N82" s="56"/>
      <c r="O82" s="56"/>
    </row>
    <row r="83" spans="1:15" ht="33" x14ac:dyDescent="0.3">
      <c r="A83" s="56"/>
      <c r="B83" s="29" t="s">
        <v>0</v>
      </c>
      <c r="C83" s="29" t="s">
        <v>1</v>
      </c>
      <c r="D83" s="29" t="s">
        <v>4</v>
      </c>
      <c r="E83" s="56"/>
      <c r="F83" s="56"/>
      <c r="G83" s="56"/>
      <c r="H83" s="56"/>
      <c r="I83" s="56"/>
      <c r="J83" s="29" t="s">
        <v>0</v>
      </c>
      <c r="K83" s="29" t="s">
        <v>1</v>
      </c>
      <c r="L83" s="29" t="s">
        <v>4</v>
      </c>
      <c r="M83" s="56"/>
      <c r="N83" s="56"/>
      <c r="O83" s="56"/>
    </row>
    <row r="84" spans="1:15" ht="16.5" x14ac:dyDescent="0.35">
      <c r="A84" s="56"/>
      <c r="B84" s="31">
        <v>0</v>
      </c>
      <c r="C84" s="32">
        <v>5756.7063722134299</v>
      </c>
      <c r="D84" s="33">
        <v>805.93889210988027</v>
      </c>
      <c r="E84" s="56"/>
      <c r="F84" s="56"/>
      <c r="G84" s="56"/>
      <c r="H84" s="56"/>
      <c r="I84" s="56"/>
      <c r="J84" s="31">
        <v>0</v>
      </c>
      <c r="K84" s="32">
        <v>6080.4133339622031</v>
      </c>
      <c r="L84" s="33">
        <v>851.2578667547084</v>
      </c>
      <c r="M84" s="56"/>
      <c r="N84" s="56"/>
      <c r="O84" s="56"/>
    </row>
    <row r="85" spans="1:15" ht="16.5" x14ac:dyDescent="0.35">
      <c r="A85" s="56"/>
      <c r="B85" s="31">
        <v>1</v>
      </c>
      <c r="C85" s="35">
        <v>5814.3152382873641</v>
      </c>
      <c r="D85" s="36">
        <v>814.00413336023109</v>
      </c>
      <c r="E85" s="56"/>
      <c r="F85" s="56"/>
      <c r="G85" s="56"/>
      <c r="H85" s="56"/>
      <c r="I85" s="56"/>
      <c r="J85" s="31">
        <v>1</v>
      </c>
      <c r="K85" s="35">
        <v>6141.1573764211116</v>
      </c>
      <c r="L85" s="36">
        <v>859.76203269895586</v>
      </c>
      <c r="M85" s="56"/>
      <c r="N85" s="56"/>
      <c r="O85" s="56"/>
    </row>
    <row r="86" spans="1:15" ht="16.5" x14ac:dyDescent="0.35">
      <c r="A86" s="56"/>
      <c r="B86" s="31">
        <v>2</v>
      </c>
      <c r="C86" s="35">
        <v>5872.4466337587928</v>
      </c>
      <c r="D86" s="36">
        <v>822.14252872623115</v>
      </c>
      <c r="E86" s="56"/>
      <c r="F86" s="56"/>
      <c r="G86" s="56"/>
      <c r="H86" s="56"/>
      <c r="I86" s="56"/>
      <c r="J86" s="31">
        <v>2</v>
      </c>
      <c r="K86" s="35">
        <v>6202.5545806268919</v>
      </c>
      <c r="L86" s="36">
        <v>868.35764128776486</v>
      </c>
      <c r="M86" s="56"/>
      <c r="N86" s="56"/>
      <c r="O86" s="56"/>
    </row>
    <row r="87" spans="1:15" ht="16.5" x14ac:dyDescent="0.35">
      <c r="A87" s="56"/>
      <c r="B87" s="31">
        <v>3</v>
      </c>
      <c r="C87" s="35">
        <v>5931.2311909770942</v>
      </c>
      <c r="D87" s="36">
        <v>830.37236673679331</v>
      </c>
      <c r="E87" s="56"/>
      <c r="F87" s="56"/>
      <c r="G87" s="56"/>
      <c r="H87" s="56"/>
      <c r="I87" s="56"/>
      <c r="J87" s="31">
        <v>3</v>
      </c>
      <c r="K87" s="35">
        <v>6264.6049465795431</v>
      </c>
      <c r="L87" s="36">
        <v>877.0446925211362</v>
      </c>
      <c r="M87" s="56"/>
      <c r="N87" s="56"/>
      <c r="O87" s="56"/>
    </row>
    <row r="88" spans="1:15" ht="16.5" x14ac:dyDescent="0.35">
      <c r="A88" s="56"/>
      <c r="B88" s="31">
        <v>4</v>
      </c>
      <c r="C88" s="35">
        <v>5990.5382775928902</v>
      </c>
      <c r="D88" s="36">
        <v>838.6753588630047</v>
      </c>
      <c r="E88" s="56"/>
      <c r="F88" s="56"/>
      <c r="G88" s="56"/>
      <c r="H88" s="56"/>
      <c r="I88" s="56"/>
      <c r="J88" s="31">
        <v>4</v>
      </c>
      <c r="K88" s="35">
        <v>6327.3084742790625</v>
      </c>
      <c r="L88" s="36">
        <v>885.82318639906885</v>
      </c>
      <c r="M88" s="56"/>
      <c r="N88" s="56"/>
      <c r="O88" s="56"/>
    </row>
    <row r="89" spans="1:15" ht="16.5" x14ac:dyDescent="0.35">
      <c r="A89" s="56"/>
      <c r="B89" s="31">
        <v>5</v>
      </c>
      <c r="C89" s="35">
        <v>6050.4985259555569</v>
      </c>
      <c r="D89" s="36">
        <v>847.06979363377809</v>
      </c>
      <c r="E89" s="56"/>
      <c r="F89" s="56"/>
      <c r="G89" s="56"/>
      <c r="H89" s="56"/>
      <c r="I89" s="56"/>
      <c r="J89" s="31">
        <v>5</v>
      </c>
      <c r="K89" s="35">
        <v>6390.534531376079</v>
      </c>
      <c r="L89" s="36">
        <v>894.67483439265118</v>
      </c>
      <c r="M89" s="56"/>
      <c r="N89" s="56"/>
      <c r="O89" s="56"/>
    </row>
    <row r="90" spans="1:15" ht="16.5" x14ac:dyDescent="0.35">
      <c r="A90" s="56"/>
      <c r="B90" s="31">
        <v>6</v>
      </c>
      <c r="C90" s="35">
        <v>6110.9813037157182</v>
      </c>
      <c r="D90" s="36">
        <v>855.53738252020048</v>
      </c>
      <c r="E90" s="56"/>
      <c r="F90" s="56"/>
      <c r="G90" s="56"/>
      <c r="H90" s="56"/>
      <c r="I90" s="56"/>
      <c r="J90" s="31">
        <v>6</v>
      </c>
      <c r="K90" s="35">
        <v>6454.4137502199637</v>
      </c>
      <c r="L90" s="36">
        <v>903.61792503079505</v>
      </c>
      <c r="M90" s="56"/>
      <c r="N90" s="56"/>
      <c r="O90" s="56"/>
    </row>
    <row r="91" spans="1:15" ht="16.5" x14ac:dyDescent="0.35">
      <c r="A91" s="56"/>
      <c r="B91" s="31">
        <v>7</v>
      </c>
      <c r="C91" s="35">
        <v>6172.1172432227504</v>
      </c>
      <c r="D91" s="36">
        <v>864.09641405118509</v>
      </c>
      <c r="E91" s="56"/>
      <c r="F91" s="56"/>
      <c r="G91" s="56"/>
      <c r="H91" s="56"/>
      <c r="I91" s="56"/>
      <c r="J91" s="31">
        <v>7</v>
      </c>
      <c r="K91" s="35">
        <v>6518.9461308107211</v>
      </c>
      <c r="L91" s="36">
        <v>912.65245831350103</v>
      </c>
      <c r="M91" s="56"/>
      <c r="N91" s="56"/>
      <c r="O91" s="56"/>
    </row>
    <row r="92" spans="1:15" ht="16.5" x14ac:dyDescent="0.35">
      <c r="A92" s="56"/>
      <c r="B92" s="31">
        <v>8</v>
      </c>
      <c r="C92" s="35">
        <v>6233.775712127278</v>
      </c>
      <c r="D92" s="36">
        <v>872.72859969781894</v>
      </c>
      <c r="E92" s="56"/>
      <c r="F92" s="56"/>
      <c r="G92" s="56"/>
      <c r="H92" s="56"/>
      <c r="I92" s="56"/>
      <c r="J92" s="31">
        <v>8</v>
      </c>
      <c r="K92" s="35">
        <v>6584.1316731483457</v>
      </c>
      <c r="L92" s="36">
        <v>921.77843424076843</v>
      </c>
      <c r="M92" s="56"/>
      <c r="N92" s="56"/>
      <c r="O92" s="56"/>
    </row>
    <row r="93" spans="1:15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ht="23" x14ac:dyDescent="0.5">
      <c r="A95" s="56"/>
      <c r="B95" s="23" t="s">
        <v>114</v>
      </c>
      <c r="C95" s="28"/>
      <c r="D95" s="28"/>
      <c r="E95" s="56"/>
      <c r="F95" s="56"/>
      <c r="G95" s="56"/>
      <c r="H95" s="56"/>
      <c r="I95" s="56"/>
      <c r="J95" s="23" t="s">
        <v>115</v>
      </c>
      <c r="K95" s="28"/>
      <c r="L95" s="28"/>
      <c r="M95" s="56"/>
      <c r="N95" s="56"/>
      <c r="O95" s="56"/>
    </row>
    <row r="96" spans="1:15" ht="33" x14ac:dyDescent="0.3">
      <c r="A96" s="56"/>
      <c r="B96" s="29" t="s">
        <v>0</v>
      </c>
      <c r="C96" s="29" t="s">
        <v>1</v>
      </c>
      <c r="D96" s="29" t="s">
        <v>4</v>
      </c>
      <c r="E96" s="56"/>
      <c r="F96" s="56"/>
      <c r="G96" s="56"/>
      <c r="H96" s="56"/>
      <c r="I96" s="56"/>
      <c r="J96" s="29" t="s">
        <v>0</v>
      </c>
      <c r="K96" s="29" t="s">
        <v>1</v>
      </c>
      <c r="L96" s="29" t="s">
        <v>4</v>
      </c>
      <c r="M96" s="56"/>
      <c r="N96" s="56"/>
      <c r="O96" s="56"/>
    </row>
    <row r="97" spans="1:15" ht="16.5" x14ac:dyDescent="0.35">
      <c r="A97" s="56"/>
      <c r="B97" s="31">
        <v>0</v>
      </c>
      <c r="C97" s="32">
        <v>6636.7765099460676</v>
      </c>
      <c r="D97" s="33">
        <v>929.14871139244963</v>
      </c>
      <c r="E97" s="56"/>
      <c r="F97" s="56"/>
      <c r="G97" s="56"/>
      <c r="H97" s="56"/>
      <c r="I97" s="56"/>
      <c r="J97" s="31">
        <v>0</v>
      </c>
      <c r="K97" s="32">
        <v>7093.5978357069453</v>
      </c>
      <c r="L97" s="33">
        <v>993.1036969989724</v>
      </c>
      <c r="M97" s="56"/>
      <c r="N97" s="56"/>
      <c r="O97" s="56"/>
    </row>
    <row r="98" spans="1:15" ht="16.5" x14ac:dyDescent="0.35">
      <c r="A98" s="56"/>
      <c r="B98" s="31">
        <v>1</v>
      </c>
      <c r="C98" s="35">
        <v>6703.1377434280603</v>
      </c>
      <c r="D98" s="36">
        <v>938.43928407992848</v>
      </c>
      <c r="E98" s="56"/>
      <c r="F98" s="56"/>
      <c r="G98" s="56"/>
      <c r="H98" s="56"/>
      <c r="I98" s="56"/>
      <c r="J98" s="31">
        <v>1</v>
      </c>
      <c r="K98" s="35">
        <v>7164.5312014170268</v>
      </c>
      <c r="L98" s="36">
        <v>1003.0343681983838</v>
      </c>
      <c r="M98" s="56"/>
      <c r="N98" s="56"/>
      <c r="O98" s="56"/>
    </row>
    <row r="99" spans="1:15" ht="16.5" x14ac:dyDescent="0.35">
      <c r="A99" s="56"/>
      <c r="B99" s="31">
        <v>2</v>
      </c>
      <c r="C99" s="35">
        <v>6770.1521386569211</v>
      </c>
      <c r="D99" s="36">
        <v>947.82129941196911</v>
      </c>
      <c r="E99" s="56"/>
      <c r="F99" s="56"/>
      <c r="G99" s="56"/>
      <c r="H99" s="56"/>
      <c r="I99" s="56"/>
      <c r="J99" s="31">
        <v>2</v>
      </c>
      <c r="K99" s="35">
        <v>7236.1177288739809</v>
      </c>
      <c r="L99" s="36">
        <v>1013.0564820423573</v>
      </c>
      <c r="M99" s="56"/>
      <c r="N99" s="56"/>
      <c r="O99" s="56"/>
    </row>
    <row r="100" spans="1:15" ht="16.5" x14ac:dyDescent="0.35">
      <c r="A100" s="56"/>
      <c r="B100" s="31">
        <v>3</v>
      </c>
      <c r="C100" s="35">
        <v>6837.8196956326528</v>
      </c>
      <c r="D100" s="36">
        <v>957.2947573885715</v>
      </c>
      <c r="E100" s="56"/>
      <c r="F100" s="56"/>
      <c r="G100" s="56"/>
      <c r="H100" s="56"/>
      <c r="I100" s="56"/>
      <c r="J100" s="31">
        <v>3</v>
      </c>
      <c r="K100" s="35">
        <v>7308.4880504271759</v>
      </c>
      <c r="L100" s="36">
        <v>1023.1883270598047</v>
      </c>
      <c r="M100" s="56"/>
      <c r="N100" s="56"/>
      <c r="O100" s="56"/>
    </row>
    <row r="101" spans="1:15" ht="16.5" x14ac:dyDescent="0.35">
      <c r="A101" s="56"/>
      <c r="B101" s="31">
        <v>4</v>
      </c>
      <c r="C101" s="35">
        <v>6906.1404143552545</v>
      </c>
      <c r="D101" s="36">
        <v>966.85965800973577</v>
      </c>
      <c r="E101" s="56"/>
      <c r="F101" s="56"/>
      <c r="G101" s="56"/>
      <c r="H101" s="56"/>
      <c r="I101" s="56"/>
      <c r="J101" s="31">
        <v>4</v>
      </c>
      <c r="K101" s="35">
        <v>7381.5115337272427</v>
      </c>
      <c r="L101" s="36">
        <v>1033.411614721814</v>
      </c>
      <c r="M101" s="56"/>
      <c r="N101" s="56"/>
      <c r="O101" s="56"/>
    </row>
    <row r="102" spans="1:15" ht="16.5" x14ac:dyDescent="0.35">
      <c r="A102" s="56"/>
      <c r="B102" s="31">
        <v>5</v>
      </c>
      <c r="C102" s="35">
        <v>6975.2449271741025</v>
      </c>
      <c r="D102" s="36">
        <v>976.53428980437445</v>
      </c>
      <c r="E102" s="56"/>
      <c r="F102" s="56"/>
      <c r="G102" s="56"/>
      <c r="H102" s="56"/>
      <c r="I102" s="56"/>
      <c r="J102" s="31">
        <v>5</v>
      </c>
      <c r="K102" s="35">
        <v>7455.3188111235522</v>
      </c>
      <c r="L102" s="36">
        <v>1043.7446335572974</v>
      </c>
      <c r="M102" s="56"/>
      <c r="N102" s="56"/>
      <c r="O102" s="56"/>
    </row>
    <row r="103" spans="1:15" ht="16.5" x14ac:dyDescent="0.35">
      <c r="A103" s="56"/>
      <c r="B103" s="31">
        <v>6</v>
      </c>
      <c r="C103" s="35">
        <v>7045.0026017398177</v>
      </c>
      <c r="D103" s="36">
        <v>986.30036424357468</v>
      </c>
      <c r="E103" s="56"/>
      <c r="F103" s="56"/>
      <c r="G103" s="56"/>
      <c r="H103" s="56"/>
      <c r="I103" s="56"/>
      <c r="J103" s="31">
        <v>6</v>
      </c>
      <c r="K103" s="35">
        <v>7529.9098826161053</v>
      </c>
      <c r="L103" s="36">
        <v>1054.1873835662548</v>
      </c>
      <c r="M103" s="56"/>
      <c r="N103" s="56"/>
      <c r="O103" s="56"/>
    </row>
    <row r="104" spans="1:15" ht="16.5" x14ac:dyDescent="0.35">
      <c r="A104" s="56"/>
      <c r="B104" s="31">
        <v>7</v>
      </c>
      <c r="C104" s="35">
        <v>7115.4134380524029</v>
      </c>
      <c r="D104" s="36">
        <v>996.15788132733655</v>
      </c>
      <c r="E104" s="56"/>
      <c r="F104" s="56"/>
      <c r="G104" s="56"/>
      <c r="H104" s="56"/>
      <c r="I104" s="56"/>
      <c r="J104" s="31">
        <v>7</v>
      </c>
      <c r="K104" s="35">
        <v>7605.1541158555301</v>
      </c>
      <c r="L104" s="36">
        <v>1064.7215762197743</v>
      </c>
      <c r="M104" s="56"/>
      <c r="N104" s="56"/>
      <c r="O104" s="56"/>
    </row>
    <row r="105" spans="1:15" ht="16.5" x14ac:dyDescent="0.35">
      <c r="A105" s="56"/>
      <c r="B105" s="31">
        <v>8</v>
      </c>
      <c r="C105" s="35">
        <v>7186.6080684612334</v>
      </c>
      <c r="D105" s="36">
        <v>1006.1251295845726</v>
      </c>
      <c r="E105" s="56"/>
      <c r="F105" s="56"/>
      <c r="G105" s="56"/>
      <c r="H105" s="56"/>
      <c r="I105" s="56"/>
      <c r="J105" s="31">
        <v>8</v>
      </c>
      <c r="K105" s="35">
        <v>7681.1821431911985</v>
      </c>
      <c r="L105" s="36">
        <v>1075.3655000467679</v>
      </c>
      <c r="M105" s="56"/>
      <c r="N105" s="56"/>
      <c r="O105" s="56"/>
    </row>
    <row r="106" spans="1:15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1:15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1:15" ht="25.5" x14ac:dyDescent="0.55000000000000004">
      <c r="A108" s="1"/>
      <c r="B108" s="2" t="s">
        <v>10</v>
      </c>
      <c r="C108" s="25"/>
      <c r="D108" s="26"/>
      <c r="E108" s="25"/>
      <c r="F108" s="4" t="str">
        <f>$F$5</f>
        <v>מעודכן לספטמבר 2022</v>
      </c>
      <c r="G108" s="25"/>
      <c r="H108" s="1"/>
      <c r="I108" s="1"/>
      <c r="J108" s="2" t="s">
        <v>10</v>
      </c>
      <c r="K108" s="25"/>
      <c r="L108" s="26"/>
      <c r="M108" s="25"/>
      <c r="N108" s="4" t="str">
        <f>$F$5</f>
        <v>מעודכן לספטמבר 2022</v>
      </c>
      <c r="O108" s="27"/>
    </row>
    <row r="109" spans="1:15" ht="23" x14ac:dyDescent="0.5">
      <c r="A109" s="1"/>
      <c r="B109" s="23" t="s">
        <v>11</v>
      </c>
      <c r="C109" s="28"/>
      <c r="D109" s="28"/>
      <c r="E109" s="5"/>
      <c r="F109" s="55"/>
      <c r="G109" s="5"/>
      <c r="H109" s="1"/>
      <c r="I109" s="1"/>
      <c r="J109" s="23" t="s">
        <v>12</v>
      </c>
      <c r="K109" s="28"/>
      <c r="L109" s="28"/>
      <c r="M109" s="5"/>
      <c r="N109" s="55"/>
      <c r="O109" s="6"/>
    </row>
    <row r="110" spans="1:15" ht="33" x14ac:dyDescent="0.35">
      <c r="A110" s="1"/>
      <c r="B110" s="29" t="s">
        <v>0</v>
      </c>
      <c r="C110" s="29" t="s">
        <v>1</v>
      </c>
      <c r="D110" s="29" t="s">
        <v>2</v>
      </c>
      <c r="E110" s="47" t="s">
        <v>3</v>
      </c>
      <c r="F110" s="29" t="s">
        <v>4</v>
      </c>
      <c r="G110" s="30"/>
      <c r="H110" s="1"/>
      <c r="I110" s="1"/>
      <c r="J110" s="29" t="s">
        <v>0</v>
      </c>
      <c r="K110" s="29" t="s">
        <v>13</v>
      </c>
      <c r="L110" s="29" t="s">
        <v>2</v>
      </c>
      <c r="M110" s="47" t="s">
        <v>3</v>
      </c>
      <c r="N110" s="29" t="s">
        <v>4</v>
      </c>
      <c r="O110" s="1"/>
    </row>
    <row r="111" spans="1:15" ht="16.5" x14ac:dyDescent="0.35">
      <c r="A111" s="1"/>
      <c r="B111" s="31">
        <v>0</v>
      </c>
      <c r="C111" s="32">
        <v>4075.8177482299789</v>
      </c>
      <c r="D111" s="33">
        <v>1217.2906879520399</v>
      </c>
      <c r="E111" s="32">
        <v>5293.1084361820185</v>
      </c>
      <c r="F111" s="32">
        <v>768.6384678290575</v>
      </c>
      <c r="G111" s="34"/>
      <c r="H111" s="1"/>
      <c r="I111" s="1"/>
      <c r="J111" s="31">
        <v>0</v>
      </c>
      <c r="K111" s="32">
        <v>4146.4337787351878</v>
      </c>
      <c r="L111" s="33">
        <v>1243.1904898233597</v>
      </c>
      <c r="M111" s="32">
        <v>5389.6242685585476</v>
      </c>
      <c r="N111" s="32">
        <v>782.1506843617716</v>
      </c>
      <c r="O111" s="1"/>
    </row>
    <row r="112" spans="1:15" ht="16.5" x14ac:dyDescent="0.35">
      <c r="A112" s="1"/>
      <c r="B112" s="31">
        <v>1</v>
      </c>
      <c r="C112" s="35">
        <v>4108.0582892512784</v>
      </c>
      <c r="D112" s="36">
        <v>1217.2906879520399</v>
      </c>
      <c r="E112" s="35">
        <v>5325.3489772033181</v>
      </c>
      <c r="F112" s="35">
        <v>773.15214357203956</v>
      </c>
      <c r="G112" s="24"/>
      <c r="H112" s="1"/>
      <c r="I112" s="1"/>
      <c r="J112" s="31">
        <v>1</v>
      </c>
      <c r="K112" s="35">
        <v>4179.3602887143888</v>
      </c>
      <c r="L112" s="36">
        <v>1243.1904898233597</v>
      </c>
      <c r="M112" s="35">
        <v>5422.5507785377486</v>
      </c>
      <c r="N112" s="35">
        <v>786.76039575885954</v>
      </c>
      <c r="O112" s="1"/>
    </row>
    <row r="113" spans="1:15" ht="16.5" x14ac:dyDescent="0.35">
      <c r="A113" s="1"/>
      <c r="B113" s="31">
        <v>2</v>
      </c>
      <c r="C113" s="35">
        <v>4140.2988302725789</v>
      </c>
      <c r="D113" s="36">
        <v>1217.2906879520399</v>
      </c>
      <c r="E113" s="35">
        <v>5357.5895182246186</v>
      </c>
      <c r="F113" s="35">
        <v>777.66581931502139</v>
      </c>
      <c r="G113" s="24"/>
      <c r="H113" s="1"/>
      <c r="I113" s="1"/>
      <c r="J113" s="31">
        <v>2</v>
      </c>
      <c r="K113" s="35">
        <v>4212.2867986935889</v>
      </c>
      <c r="L113" s="36">
        <v>1243.1904898233597</v>
      </c>
      <c r="M113" s="35">
        <v>5455.4772885169486</v>
      </c>
      <c r="N113" s="35">
        <v>791.37010715594761</v>
      </c>
      <c r="O113" s="1"/>
    </row>
    <row r="114" spans="1:15" ht="16.5" x14ac:dyDescent="0.35">
      <c r="A114" s="1"/>
      <c r="B114" s="31">
        <v>3</v>
      </c>
      <c r="C114" s="35">
        <v>4172.5393712938794</v>
      </c>
      <c r="D114" s="36">
        <v>1217.2906879520399</v>
      </c>
      <c r="E114" s="35">
        <v>5389.8300592459191</v>
      </c>
      <c r="F114" s="35">
        <v>782.17949505800345</v>
      </c>
      <c r="G114" s="24"/>
      <c r="H114" s="1"/>
      <c r="I114" s="1"/>
      <c r="J114" s="31">
        <v>3</v>
      </c>
      <c r="K114" s="35">
        <v>4245.213308672789</v>
      </c>
      <c r="L114" s="36">
        <v>1243.1904898233597</v>
      </c>
      <c r="M114" s="35">
        <v>5488.4037984961487</v>
      </c>
      <c r="N114" s="35">
        <v>795.97981855303556</v>
      </c>
      <c r="O114" s="1"/>
    </row>
    <row r="115" spans="1:15" ht="16.5" x14ac:dyDescent="0.35">
      <c r="A115" s="1"/>
      <c r="B115" s="31">
        <v>4</v>
      </c>
      <c r="C115" s="35">
        <v>4204.779912315179</v>
      </c>
      <c r="D115" s="36">
        <v>1217.2906879520399</v>
      </c>
      <c r="E115" s="35">
        <v>5422.0706002672187</v>
      </c>
      <c r="F115" s="35">
        <v>786.69317080098551</v>
      </c>
      <c r="G115" s="24"/>
      <c r="H115" s="1"/>
      <c r="I115" s="1"/>
      <c r="J115" s="31">
        <v>4</v>
      </c>
      <c r="K115" s="35">
        <v>4278.1398186519891</v>
      </c>
      <c r="L115" s="36">
        <v>1243.1904898233597</v>
      </c>
      <c r="M115" s="35">
        <v>5521.3303084753488</v>
      </c>
      <c r="N115" s="35">
        <v>800.58952995012351</v>
      </c>
      <c r="O115" s="1"/>
    </row>
    <row r="116" spans="1:15" ht="16.5" x14ac:dyDescent="0.35">
      <c r="A116" s="1"/>
      <c r="B116" s="31">
        <v>5</v>
      </c>
      <c r="C116" s="35">
        <v>4237.0204533364786</v>
      </c>
      <c r="D116" s="36">
        <v>1217.2906879520399</v>
      </c>
      <c r="E116" s="35">
        <v>5454.3111412885182</v>
      </c>
      <c r="F116" s="35">
        <v>791.20684654396746</v>
      </c>
      <c r="G116" s="24"/>
      <c r="H116" s="1"/>
      <c r="I116" s="1"/>
      <c r="J116" s="31">
        <v>5</v>
      </c>
      <c r="K116" s="35">
        <v>4311.0663286311892</v>
      </c>
      <c r="L116" s="36">
        <v>1243.1904898233597</v>
      </c>
      <c r="M116" s="35">
        <v>5554.2568184545489</v>
      </c>
      <c r="N116" s="35">
        <v>805.19924134721157</v>
      </c>
      <c r="O116" s="1"/>
    </row>
    <row r="117" spans="1:15" ht="16.5" x14ac:dyDescent="0.35">
      <c r="A117" s="1"/>
      <c r="B117" s="31">
        <v>6</v>
      </c>
      <c r="C117" s="35">
        <v>4269.2609943577791</v>
      </c>
      <c r="D117" s="36">
        <v>1217.2906879520399</v>
      </c>
      <c r="E117" s="35">
        <v>5486.5516823098187</v>
      </c>
      <c r="F117" s="35">
        <v>795.72052228694952</v>
      </c>
      <c r="G117" s="24"/>
      <c r="H117" s="1"/>
      <c r="I117" s="1"/>
      <c r="J117" s="31">
        <v>6</v>
      </c>
      <c r="K117" s="35">
        <v>4343.9928386103884</v>
      </c>
      <c r="L117" s="36">
        <v>1243.1904898233597</v>
      </c>
      <c r="M117" s="35">
        <v>5587.1833284337481</v>
      </c>
      <c r="N117" s="35">
        <v>809.80895274429963</v>
      </c>
      <c r="O117" s="1"/>
    </row>
    <row r="118" spans="1:15" ht="16.5" x14ac:dyDescent="0.35">
      <c r="A118" s="1"/>
      <c r="B118" s="31">
        <v>7</v>
      </c>
      <c r="C118" s="35">
        <v>4301.5015353790795</v>
      </c>
      <c r="D118" s="36">
        <v>1217.2906879520399</v>
      </c>
      <c r="E118" s="35">
        <v>5518.7922233311192</v>
      </c>
      <c r="F118" s="35">
        <v>800.23419802993146</v>
      </c>
      <c r="G118" s="24"/>
      <c r="H118" s="1"/>
      <c r="I118" s="1"/>
      <c r="J118" s="31">
        <v>7</v>
      </c>
      <c r="K118" s="35">
        <v>4376.9193485895894</v>
      </c>
      <c r="L118" s="36">
        <v>1243.1904898233597</v>
      </c>
      <c r="M118" s="35">
        <v>5620.1098384129491</v>
      </c>
      <c r="N118" s="35">
        <v>814.41866414138781</v>
      </c>
      <c r="O118" s="1"/>
    </row>
    <row r="119" spans="1:15" ht="16.5" x14ac:dyDescent="0.35">
      <c r="A119" s="1"/>
      <c r="B119" s="31">
        <v>8</v>
      </c>
      <c r="C119" s="35">
        <v>4333.7420764003791</v>
      </c>
      <c r="D119" s="36">
        <v>1217.2906879520399</v>
      </c>
      <c r="E119" s="35">
        <v>5551.0327643524188</v>
      </c>
      <c r="F119" s="35">
        <v>804.74787377291341</v>
      </c>
      <c r="G119" s="24"/>
      <c r="H119" s="1"/>
      <c r="I119" s="1"/>
      <c r="J119" s="31">
        <v>8</v>
      </c>
      <c r="K119" s="35">
        <v>4409.8458585687886</v>
      </c>
      <c r="L119" s="36">
        <v>1243.1904898233597</v>
      </c>
      <c r="M119" s="35">
        <v>5653.0363483921483</v>
      </c>
      <c r="N119" s="35">
        <v>819.02837553847553</v>
      </c>
      <c r="O119" s="1"/>
    </row>
    <row r="120" spans="1:15" ht="16.5" x14ac:dyDescent="0.35">
      <c r="A120" s="1"/>
      <c r="B120" s="31">
        <v>9</v>
      </c>
      <c r="C120" s="35">
        <v>4365.9826174216787</v>
      </c>
      <c r="D120" s="36">
        <v>1217.2906879520399</v>
      </c>
      <c r="E120" s="35">
        <v>5583.2733053737184</v>
      </c>
      <c r="F120" s="35">
        <v>809.26154951589547</v>
      </c>
      <c r="G120" s="24"/>
      <c r="H120" s="1"/>
      <c r="I120" s="1"/>
      <c r="J120" s="31">
        <v>9</v>
      </c>
      <c r="K120" s="35">
        <v>4442.7723685479887</v>
      </c>
      <c r="L120" s="36">
        <v>1243.1904898233597</v>
      </c>
      <c r="M120" s="35">
        <v>5685.9628583713484</v>
      </c>
      <c r="N120" s="35">
        <v>823.63808693556371</v>
      </c>
      <c r="O120" s="1"/>
    </row>
    <row r="121" spans="1:15" ht="16.5" x14ac:dyDescent="0.35">
      <c r="A121" s="1"/>
      <c r="B121" s="31">
        <v>10</v>
      </c>
      <c r="C121" s="35">
        <v>4398.2231584429792</v>
      </c>
      <c r="D121" s="36">
        <v>1217.2906879520399</v>
      </c>
      <c r="E121" s="35">
        <v>5615.5138463950188</v>
      </c>
      <c r="F121" s="35">
        <v>813.77522525887753</v>
      </c>
      <c r="G121" s="24"/>
      <c r="H121" s="1"/>
      <c r="I121" s="1"/>
      <c r="J121" s="31">
        <v>10</v>
      </c>
      <c r="K121" s="35">
        <v>4475.6988785271888</v>
      </c>
      <c r="L121" s="36">
        <v>1243.1904898233597</v>
      </c>
      <c r="M121" s="35">
        <v>5718.8893683505485</v>
      </c>
      <c r="N121" s="35">
        <v>828.24779833265166</v>
      </c>
      <c r="O121" s="1"/>
    </row>
    <row r="122" spans="1:15" ht="16.5" x14ac:dyDescent="0.35">
      <c r="A122" s="1"/>
      <c r="B122" s="31">
        <v>11</v>
      </c>
      <c r="C122" s="35">
        <v>4430.4636994642788</v>
      </c>
      <c r="D122" s="36">
        <v>1217.2906879520399</v>
      </c>
      <c r="E122" s="35">
        <v>5647.7543874163184</v>
      </c>
      <c r="F122" s="35">
        <v>818.28890100185936</v>
      </c>
      <c r="G122" s="24"/>
      <c r="H122" s="1"/>
      <c r="I122" s="1"/>
      <c r="J122" s="31">
        <v>11</v>
      </c>
      <c r="K122" s="35">
        <v>4508.6253885063888</v>
      </c>
      <c r="L122" s="36">
        <v>1243.1904898233597</v>
      </c>
      <c r="M122" s="35">
        <v>5751.8158783297486</v>
      </c>
      <c r="N122" s="35">
        <v>832.85750972973972</v>
      </c>
      <c r="O122" s="1"/>
    </row>
    <row r="123" spans="1:15" ht="16.5" x14ac:dyDescent="0.35">
      <c r="A123" s="1"/>
      <c r="B123" s="31">
        <v>12</v>
      </c>
      <c r="C123" s="35">
        <v>4462.7042404855792</v>
      </c>
      <c r="D123" s="36">
        <v>1217.2906879520399</v>
      </c>
      <c r="E123" s="35">
        <v>5679.9949284376189</v>
      </c>
      <c r="F123" s="35">
        <v>822.80257674484153</v>
      </c>
      <c r="G123" s="24"/>
      <c r="H123" s="1"/>
      <c r="I123" s="1"/>
      <c r="J123" s="31">
        <v>12</v>
      </c>
      <c r="K123" s="35">
        <v>4541.5518984855898</v>
      </c>
      <c r="L123" s="36">
        <v>1243.1904898233597</v>
      </c>
      <c r="M123" s="35">
        <v>5784.7423883089496</v>
      </c>
      <c r="N123" s="35">
        <v>837.46722112682767</v>
      </c>
      <c r="O123" s="1"/>
    </row>
    <row r="124" spans="1:15" ht="16.5" x14ac:dyDescent="0.35">
      <c r="A124" s="1"/>
      <c r="B124" s="31">
        <v>13</v>
      </c>
      <c r="C124" s="35">
        <v>4494.9447815068788</v>
      </c>
      <c r="D124" s="36">
        <v>1217.2906879520399</v>
      </c>
      <c r="E124" s="35">
        <v>5712.2354694589185</v>
      </c>
      <c r="F124" s="35">
        <v>827.31625248782348</v>
      </c>
      <c r="G124" s="24"/>
      <c r="H124" s="1"/>
      <c r="I124" s="1"/>
      <c r="J124" s="31">
        <v>13</v>
      </c>
      <c r="K124" s="35">
        <v>4574.478408464789</v>
      </c>
      <c r="L124" s="36">
        <v>1243.1904898233597</v>
      </c>
      <c r="M124" s="35">
        <v>5817.6688982881487</v>
      </c>
      <c r="N124" s="35">
        <v>842.07693252391562</v>
      </c>
      <c r="O124" s="1"/>
    </row>
    <row r="125" spans="1:15" ht="16.5" x14ac:dyDescent="0.35">
      <c r="A125" s="1"/>
      <c r="B125" s="31">
        <v>14</v>
      </c>
      <c r="C125" s="35">
        <v>4527.1853225281802</v>
      </c>
      <c r="D125" s="36">
        <v>1217.2906879520399</v>
      </c>
      <c r="E125" s="35">
        <v>5744.4760104802199</v>
      </c>
      <c r="F125" s="35">
        <v>831.82992823080554</v>
      </c>
      <c r="G125" s="24"/>
      <c r="H125" s="1"/>
      <c r="I125" s="1"/>
      <c r="J125" s="31">
        <v>14</v>
      </c>
      <c r="K125" s="35">
        <v>4607.40491844399</v>
      </c>
      <c r="L125" s="36">
        <v>1243.1904898233597</v>
      </c>
      <c r="M125" s="35">
        <v>5850.5954082673497</v>
      </c>
      <c r="N125" s="35">
        <v>846.68664392100368</v>
      </c>
      <c r="O125" s="1"/>
    </row>
    <row r="126" spans="1:15" ht="16.5" x14ac:dyDescent="0.35">
      <c r="A126" s="1" t="s">
        <v>13</v>
      </c>
      <c r="B126" s="31">
        <v>15</v>
      </c>
      <c r="C126" s="35">
        <v>4559.4258635494798</v>
      </c>
      <c r="D126" s="36">
        <v>1217.2906879520399</v>
      </c>
      <c r="E126" s="35">
        <v>5776.7165515015195</v>
      </c>
      <c r="F126" s="35">
        <v>836.34360397378748</v>
      </c>
      <c r="G126" s="24"/>
      <c r="H126" s="1"/>
      <c r="I126" s="1"/>
      <c r="J126" s="31">
        <v>15</v>
      </c>
      <c r="K126" s="35">
        <v>4640.3314284231892</v>
      </c>
      <c r="L126" s="36">
        <v>1243.1904898233597</v>
      </c>
      <c r="M126" s="35">
        <v>5883.5219182465489</v>
      </c>
      <c r="N126" s="35">
        <v>851.29635531809151</v>
      </c>
      <c r="O126" s="1"/>
    </row>
    <row r="127" spans="1:15" x14ac:dyDescent="0.3">
      <c r="A127" s="73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5"/>
    </row>
    <row r="128" spans="1:15" x14ac:dyDescent="0.3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</row>
    <row r="129" spans="1:15" ht="25.5" x14ac:dyDescent="0.55000000000000004">
      <c r="A129" s="1"/>
      <c r="B129" s="2" t="s">
        <v>14</v>
      </c>
      <c r="C129" s="37"/>
      <c r="D129" s="37"/>
      <c r="E129" s="38"/>
      <c r="F129" s="4" t="str">
        <f>$F$5</f>
        <v>מעודכן לספטמבר 2022</v>
      </c>
      <c r="G129" s="5"/>
      <c r="H129" s="1"/>
      <c r="I129" s="1"/>
      <c r="J129" s="2" t="s">
        <v>15</v>
      </c>
      <c r="K129" s="37"/>
      <c r="L129" s="37"/>
      <c r="M129" s="38"/>
      <c r="N129" s="4" t="str">
        <f>$F$5</f>
        <v>מעודכן לספטמבר 2022</v>
      </c>
      <c r="O129" s="5"/>
    </row>
    <row r="130" spans="1:15" s="54" customFormat="1" ht="33" x14ac:dyDescent="0.3">
      <c r="A130" s="48"/>
      <c r="B130" s="49" t="s">
        <v>0</v>
      </c>
      <c r="C130" s="50" t="s">
        <v>1</v>
      </c>
      <c r="D130" s="49" t="s">
        <v>2</v>
      </c>
      <c r="E130" s="49" t="s">
        <v>3</v>
      </c>
      <c r="F130" s="49" t="s">
        <v>4</v>
      </c>
      <c r="G130" s="51"/>
      <c r="H130" s="52"/>
      <c r="I130" s="53"/>
      <c r="J130" s="49" t="s">
        <v>0</v>
      </c>
      <c r="K130" s="50" t="s">
        <v>1</v>
      </c>
      <c r="L130" s="49" t="s">
        <v>2</v>
      </c>
      <c r="M130" s="49" t="s">
        <v>3</v>
      </c>
      <c r="N130" s="49" t="s">
        <v>4</v>
      </c>
      <c r="O130" s="51"/>
    </row>
    <row r="131" spans="1:15" ht="16.5" x14ac:dyDescent="0.35">
      <c r="A131" s="7"/>
      <c r="B131" s="8">
        <v>0</v>
      </c>
      <c r="C131" s="9">
        <v>8185.0765955464276</v>
      </c>
      <c r="D131" s="9">
        <v>2158.585642908864</v>
      </c>
      <c r="E131" s="9">
        <f>SUM($C131:$D131)</f>
        <v>10343.662238455292</v>
      </c>
      <c r="F131" s="9">
        <v>1481.0351087078063</v>
      </c>
      <c r="G131" s="10"/>
      <c r="H131" s="14"/>
      <c r="I131" s="7"/>
      <c r="J131" s="8">
        <v>0</v>
      </c>
      <c r="K131" s="9">
        <v>6656.6184583960276</v>
      </c>
      <c r="L131" s="9">
        <v>2110.3220600205123</v>
      </c>
      <c r="M131" s="9">
        <f>SUM($K131:$L131)</f>
        <v>8766.9405184165407</v>
      </c>
      <c r="N131" s="9">
        <v>1260.2940679023809</v>
      </c>
      <c r="O131" s="10"/>
    </row>
    <row r="132" spans="1:15" ht="16.5" x14ac:dyDescent="0.35">
      <c r="A132" s="7"/>
      <c r="B132" s="8">
        <v>1</v>
      </c>
      <c r="C132" s="11">
        <v>8252.3612028952266</v>
      </c>
      <c r="D132" s="11">
        <f>$D$131</f>
        <v>2158.585642908864</v>
      </c>
      <c r="E132" s="11">
        <f t="shared" ref="E132:E161" si="8">SUM($C132:$D132)</f>
        <v>10410.94684580409</v>
      </c>
      <c r="F132" s="11">
        <v>1490.4549537366381</v>
      </c>
      <c r="G132" s="13"/>
      <c r="H132" s="14"/>
      <c r="I132" s="7"/>
      <c r="J132" s="8">
        <v>1</v>
      </c>
      <c r="K132" s="11">
        <v>6712.5696655708289</v>
      </c>
      <c r="L132" s="12">
        <f>$L$131</f>
        <v>2110.3220600205123</v>
      </c>
      <c r="M132" s="11">
        <f>SUM($K132:$L132)</f>
        <v>8822.8917255913402</v>
      </c>
      <c r="N132" s="11">
        <v>1268.1272369068531</v>
      </c>
      <c r="O132" s="13"/>
    </row>
    <row r="133" spans="1:15" ht="16.5" x14ac:dyDescent="0.35">
      <c r="A133" s="7"/>
      <c r="B133" s="8">
        <v>2</v>
      </c>
      <c r="C133" s="11">
        <v>8319.6458102440265</v>
      </c>
      <c r="D133" s="11">
        <f t="shared" ref="D133:D161" si="9">$D$131</f>
        <v>2158.585642908864</v>
      </c>
      <c r="E133" s="11">
        <f t="shared" si="8"/>
        <v>10478.23145315289</v>
      </c>
      <c r="F133" s="11">
        <v>1499.8747987654706</v>
      </c>
      <c r="G133" s="13"/>
      <c r="H133" s="14"/>
      <c r="I133" s="7"/>
      <c r="J133" s="8">
        <v>2</v>
      </c>
      <c r="K133" s="11">
        <v>6768.4015737964282</v>
      </c>
      <c r="L133" s="12">
        <f t="shared" ref="L133:L146" si="10">$L$131</f>
        <v>2110.3220600205123</v>
      </c>
      <c r="M133" s="11">
        <f t="shared" ref="M133:M146" si="11">SUM($K133:$L133)</f>
        <v>8878.7236338169405</v>
      </c>
      <c r="N133" s="11">
        <v>1275.9437040584371</v>
      </c>
      <c r="O133" s="13"/>
    </row>
    <row r="134" spans="1:15" ht="16.5" x14ac:dyDescent="0.35">
      <c r="A134" s="7"/>
      <c r="B134" s="8">
        <v>3</v>
      </c>
      <c r="C134" s="11">
        <v>8386.8111186436254</v>
      </c>
      <c r="D134" s="11">
        <f t="shared" si="9"/>
        <v>2158.585642908864</v>
      </c>
      <c r="E134" s="11">
        <f t="shared" si="8"/>
        <v>10545.396761552489</v>
      </c>
      <c r="F134" s="11">
        <v>1509.2779419414139</v>
      </c>
      <c r="G134" s="13"/>
      <c r="H134" s="14"/>
      <c r="I134" s="7"/>
      <c r="J134" s="8">
        <v>3</v>
      </c>
      <c r="K134" s="11">
        <v>6824.3527809712268</v>
      </c>
      <c r="L134" s="12">
        <f t="shared" si="10"/>
        <v>2110.3220600205123</v>
      </c>
      <c r="M134" s="11">
        <f t="shared" si="11"/>
        <v>8934.6748409917382</v>
      </c>
      <c r="N134" s="11">
        <v>1283.7768730629089</v>
      </c>
      <c r="O134" s="13"/>
    </row>
    <row r="135" spans="1:15" ht="16.5" x14ac:dyDescent="0.35">
      <c r="A135" s="7"/>
      <c r="B135" s="8">
        <v>4</v>
      </c>
      <c r="C135" s="11">
        <v>8454.0957259924271</v>
      </c>
      <c r="D135" s="11">
        <f t="shared" si="9"/>
        <v>2158.585642908864</v>
      </c>
      <c r="E135" s="11">
        <f t="shared" si="8"/>
        <v>10612.681368901291</v>
      </c>
      <c r="F135" s="11">
        <v>1518.6977869702462</v>
      </c>
      <c r="G135" s="13"/>
      <c r="H135" s="14"/>
      <c r="I135" s="7"/>
      <c r="J135" s="8">
        <v>4</v>
      </c>
      <c r="K135" s="11">
        <v>6880.3039881460272</v>
      </c>
      <c r="L135" s="12">
        <f t="shared" si="10"/>
        <v>2110.3220600205123</v>
      </c>
      <c r="M135" s="11">
        <f t="shared" si="11"/>
        <v>8990.6260481665395</v>
      </c>
      <c r="N135" s="11">
        <v>1291.6100420673811</v>
      </c>
      <c r="O135" s="13"/>
    </row>
    <row r="136" spans="1:15" ht="16.5" x14ac:dyDescent="0.35">
      <c r="A136" s="7"/>
      <c r="B136" s="8">
        <v>5</v>
      </c>
      <c r="C136" s="11">
        <v>8521.380333341227</v>
      </c>
      <c r="D136" s="11">
        <f t="shared" si="9"/>
        <v>2158.585642908864</v>
      </c>
      <c r="E136" s="11">
        <f t="shared" si="8"/>
        <v>10679.965976250091</v>
      </c>
      <c r="F136" s="11">
        <v>1528.1176319990782</v>
      </c>
      <c r="G136" s="13"/>
      <c r="H136" s="14"/>
      <c r="I136" s="7"/>
      <c r="J136" s="8">
        <v>5</v>
      </c>
      <c r="K136" s="11">
        <v>6936.1358963716275</v>
      </c>
      <c r="L136" s="12">
        <f t="shared" si="10"/>
        <v>2110.3220600205123</v>
      </c>
      <c r="M136" s="11">
        <f t="shared" si="11"/>
        <v>9046.4579563921397</v>
      </c>
      <c r="N136" s="11">
        <v>1299.4265092189651</v>
      </c>
      <c r="O136" s="13"/>
    </row>
    <row r="137" spans="1:15" ht="16.5" x14ac:dyDescent="0.35">
      <c r="A137" s="7"/>
      <c r="B137" s="8">
        <v>6</v>
      </c>
      <c r="C137" s="11">
        <v>8588.6649406900269</v>
      </c>
      <c r="D137" s="11">
        <f t="shared" si="9"/>
        <v>2158.585642908864</v>
      </c>
      <c r="E137" s="11">
        <f t="shared" si="8"/>
        <v>10747.25058359889</v>
      </c>
      <c r="F137" s="11">
        <v>1537.5374770279104</v>
      </c>
      <c r="G137" s="13"/>
      <c r="H137" s="14"/>
      <c r="I137" s="7"/>
      <c r="J137" s="8">
        <v>6</v>
      </c>
      <c r="K137" s="11">
        <v>6992.0871035464279</v>
      </c>
      <c r="L137" s="12">
        <f t="shared" si="10"/>
        <v>2110.3220600205123</v>
      </c>
      <c r="M137" s="11">
        <f t="shared" si="11"/>
        <v>9102.4091635669392</v>
      </c>
      <c r="N137" s="11">
        <v>1307.259678223437</v>
      </c>
      <c r="O137" s="13"/>
    </row>
    <row r="138" spans="1:15" ht="16.5" x14ac:dyDescent="0.35">
      <c r="A138" s="7"/>
      <c r="B138" s="8">
        <v>7</v>
      </c>
      <c r="C138" s="11">
        <v>8655.9495480388268</v>
      </c>
      <c r="D138" s="11">
        <f t="shared" si="9"/>
        <v>2158.585642908864</v>
      </c>
      <c r="E138" s="11">
        <f t="shared" si="8"/>
        <v>10814.53519094769</v>
      </c>
      <c r="F138" s="11">
        <v>1546.9573220567422</v>
      </c>
      <c r="G138" s="13"/>
      <c r="H138" s="14"/>
      <c r="I138" s="7"/>
      <c r="J138" s="8">
        <v>7</v>
      </c>
      <c r="K138" s="11">
        <v>7047.9190117720291</v>
      </c>
      <c r="L138" s="12">
        <f t="shared" si="10"/>
        <v>2110.3220600205123</v>
      </c>
      <c r="M138" s="11">
        <f t="shared" si="11"/>
        <v>9158.2410717925413</v>
      </c>
      <c r="N138" s="11">
        <v>1315.076145375021</v>
      </c>
      <c r="O138" s="13"/>
    </row>
    <row r="139" spans="1:15" ht="16.5" x14ac:dyDescent="0.35">
      <c r="A139" s="7"/>
      <c r="B139" s="8">
        <v>8</v>
      </c>
      <c r="C139" s="11">
        <v>8723.2341553876267</v>
      </c>
      <c r="D139" s="11">
        <f t="shared" si="9"/>
        <v>2158.585642908864</v>
      </c>
      <c r="E139" s="11">
        <f t="shared" si="8"/>
        <v>10881.81979829649</v>
      </c>
      <c r="F139" s="11">
        <v>1556.3771670855742</v>
      </c>
      <c r="G139" s="13"/>
      <c r="H139" s="14"/>
      <c r="I139" s="7"/>
      <c r="J139" s="8">
        <v>8</v>
      </c>
      <c r="K139" s="11">
        <v>7103.8702189468268</v>
      </c>
      <c r="L139" s="12">
        <f t="shared" si="10"/>
        <v>2110.3220600205123</v>
      </c>
      <c r="M139" s="11">
        <f t="shared" si="11"/>
        <v>9214.192278967339</v>
      </c>
      <c r="N139" s="11">
        <v>1322.909314379493</v>
      </c>
      <c r="O139" s="13"/>
    </row>
    <row r="140" spans="1:15" ht="16.5" x14ac:dyDescent="0.35">
      <c r="A140" s="7"/>
      <c r="B140" s="8">
        <v>9</v>
      </c>
      <c r="C140" s="11">
        <v>8790.5187627364267</v>
      </c>
      <c r="D140" s="11">
        <f t="shared" si="9"/>
        <v>2158.585642908864</v>
      </c>
      <c r="E140" s="11">
        <f t="shared" si="8"/>
        <v>10949.10440564529</v>
      </c>
      <c r="F140" s="11">
        <v>1565.7970121144062</v>
      </c>
      <c r="G140" s="13"/>
      <c r="H140" s="14"/>
      <c r="I140" s="7"/>
      <c r="J140" s="8">
        <v>9</v>
      </c>
      <c r="K140" s="11">
        <v>7159.8214261216272</v>
      </c>
      <c r="L140" s="12">
        <f t="shared" si="10"/>
        <v>2110.3220600205123</v>
      </c>
      <c r="M140" s="11">
        <f t="shared" si="11"/>
        <v>9270.1434861421403</v>
      </c>
      <c r="N140" s="11">
        <v>1330.7424833839648</v>
      </c>
      <c r="O140" s="13"/>
    </row>
    <row r="141" spans="1:15" ht="16.5" x14ac:dyDescent="0.35">
      <c r="A141" s="7"/>
      <c r="B141" s="8">
        <v>10</v>
      </c>
      <c r="C141" s="11">
        <v>8857.8033700852266</v>
      </c>
      <c r="D141" s="11">
        <f t="shared" si="9"/>
        <v>2158.585642908864</v>
      </c>
      <c r="E141" s="11">
        <f t="shared" si="8"/>
        <v>11016.38901299409</v>
      </c>
      <c r="F141" s="11">
        <v>1575.216857143238</v>
      </c>
      <c r="G141" s="13"/>
      <c r="H141" s="14"/>
      <c r="I141" s="7"/>
      <c r="J141" s="8">
        <v>10</v>
      </c>
      <c r="K141" s="11">
        <v>7215.6533343472274</v>
      </c>
      <c r="L141" s="12">
        <f t="shared" si="10"/>
        <v>2110.3220600205123</v>
      </c>
      <c r="M141" s="11">
        <f t="shared" si="11"/>
        <v>9325.9753943677388</v>
      </c>
      <c r="N141" s="11">
        <v>1338.558950535549</v>
      </c>
      <c r="O141" s="13"/>
    </row>
    <row r="142" spans="1:15" ht="16.5" x14ac:dyDescent="0.35">
      <c r="A142" s="7"/>
      <c r="B142" s="8">
        <v>11</v>
      </c>
      <c r="C142" s="11">
        <v>8925.0879774340283</v>
      </c>
      <c r="D142" s="11">
        <f t="shared" si="9"/>
        <v>2158.585642908864</v>
      </c>
      <c r="E142" s="11">
        <f t="shared" si="8"/>
        <v>11083.673620342892</v>
      </c>
      <c r="F142" s="11">
        <v>1584.6367021720705</v>
      </c>
      <c r="G142" s="13"/>
      <c r="H142" s="14"/>
      <c r="I142" s="7"/>
      <c r="J142" s="8">
        <v>11</v>
      </c>
      <c r="K142" s="11">
        <v>7271.6045415220278</v>
      </c>
      <c r="L142" s="12">
        <f t="shared" si="10"/>
        <v>2110.3220600205123</v>
      </c>
      <c r="M142" s="11">
        <f t="shared" si="11"/>
        <v>9381.9266015425401</v>
      </c>
      <c r="N142" s="11">
        <v>1346.392119540021</v>
      </c>
      <c r="O142" s="13"/>
    </row>
    <row r="143" spans="1:15" ht="16.5" x14ac:dyDescent="0.35">
      <c r="A143" s="7"/>
      <c r="B143" s="8">
        <v>12</v>
      </c>
      <c r="C143" s="11">
        <v>8992.2532858336272</v>
      </c>
      <c r="D143" s="11">
        <f t="shared" si="9"/>
        <v>2158.585642908864</v>
      </c>
      <c r="E143" s="11">
        <f t="shared" si="8"/>
        <v>11150.838928742491</v>
      </c>
      <c r="F143" s="11">
        <v>1594.0398453480143</v>
      </c>
      <c r="G143" s="13"/>
      <c r="H143" s="14"/>
      <c r="I143" s="7"/>
      <c r="J143" s="8">
        <v>12</v>
      </c>
      <c r="K143" s="11">
        <v>7327.5557486968273</v>
      </c>
      <c r="L143" s="12">
        <f t="shared" si="10"/>
        <v>2110.3220600205123</v>
      </c>
      <c r="M143" s="11">
        <f t="shared" si="11"/>
        <v>9437.8778087173396</v>
      </c>
      <c r="N143" s="11">
        <v>1354.225288544493</v>
      </c>
      <c r="O143" s="13"/>
    </row>
    <row r="144" spans="1:15" ht="16.5" x14ac:dyDescent="0.35">
      <c r="A144" s="7"/>
      <c r="B144" s="8">
        <v>13</v>
      </c>
      <c r="C144" s="11">
        <v>9059.5378931824271</v>
      </c>
      <c r="D144" s="11">
        <f t="shared" si="9"/>
        <v>2158.585642908864</v>
      </c>
      <c r="E144" s="11">
        <f t="shared" si="8"/>
        <v>11218.123536091291</v>
      </c>
      <c r="F144" s="11">
        <v>1603.4596903768461</v>
      </c>
      <c r="G144" s="13"/>
      <c r="H144" s="14"/>
      <c r="I144" s="7"/>
      <c r="J144" s="8">
        <v>13</v>
      </c>
      <c r="K144" s="11">
        <v>7383.3876569224267</v>
      </c>
      <c r="L144" s="12">
        <f t="shared" si="10"/>
        <v>2110.3220600205123</v>
      </c>
      <c r="M144" s="11">
        <f t="shared" si="11"/>
        <v>9493.7097169429398</v>
      </c>
      <c r="N144" s="11">
        <v>1362.041755696077</v>
      </c>
      <c r="O144" s="13"/>
    </row>
    <row r="145" spans="1:15" ht="16.5" x14ac:dyDescent="0.35">
      <c r="A145" s="7"/>
      <c r="B145" s="8">
        <v>14</v>
      </c>
      <c r="C145" s="11">
        <v>9126.822500531227</v>
      </c>
      <c r="D145" s="11">
        <f t="shared" si="9"/>
        <v>2158.585642908864</v>
      </c>
      <c r="E145" s="11">
        <f t="shared" si="8"/>
        <v>11285.40814344009</v>
      </c>
      <c r="F145" s="11">
        <v>1612.8795354056781</v>
      </c>
      <c r="G145" s="13"/>
      <c r="H145" s="14"/>
      <c r="I145" s="7"/>
      <c r="J145" s="8">
        <v>14</v>
      </c>
      <c r="K145" s="11">
        <v>7439.3388640972271</v>
      </c>
      <c r="L145" s="12">
        <f t="shared" si="10"/>
        <v>2110.3220600205123</v>
      </c>
      <c r="M145" s="11">
        <f t="shared" si="11"/>
        <v>9549.6609241177393</v>
      </c>
      <c r="N145" s="11">
        <v>1369.8749247005489</v>
      </c>
      <c r="O145" s="13"/>
    </row>
    <row r="146" spans="1:15" ht="16.5" x14ac:dyDescent="0.35">
      <c r="A146" s="7"/>
      <c r="B146" s="8">
        <v>15</v>
      </c>
      <c r="C146" s="11">
        <v>9194.1071078800287</v>
      </c>
      <c r="D146" s="11">
        <f t="shared" si="9"/>
        <v>2158.585642908864</v>
      </c>
      <c r="E146" s="11">
        <f t="shared" si="8"/>
        <v>11352.692750788892</v>
      </c>
      <c r="F146" s="11">
        <v>1622.2993804345106</v>
      </c>
      <c r="G146" s="13"/>
      <c r="H146" s="14"/>
      <c r="I146" s="7"/>
      <c r="J146" s="8">
        <v>15</v>
      </c>
      <c r="K146" s="11">
        <v>7495.1707723228274</v>
      </c>
      <c r="L146" s="12">
        <f t="shared" si="10"/>
        <v>2110.3220600205123</v>
      </c>
      <c r="M146" s="11">
        <f t="shared" si="11"/>
        <v>9605.4928323433396</v>
      </c>
      <c r="N146" s="11">
        <v>1377.6913918521329</v>
      </c>
      <c r="O146" s="13"/>
    </row>
    <row r="147" spans="1:15" ht="16.5" x14ac:dyDescent="0.35">
      <c r="A147" s="7"/>
      <c r="B147" s="8">
        <v>16</v>
      </c>
      <c r="C147" s="11">
        <v>9261.3917152288268</v>
      </c>
      <c r="D147" s="11">
        <f t="shared" si="9"/>
        <v>2158.585642908864</v>
      </c>
      <c r="E147" s="11">
        <f t="shared" si="8"/>
        <v>11419.97735813769</v>
      </c>
      <c r="F147" s="11">
        <v>1631.7192254633421</v>
      </c>
      <c r="G147" s="13"/>
      <c r="H147" s="14"/>
      <c r="I147" s="7"/>
      <c r="J147" s="26"/>
      <c r="K147" s="26"/>
      <c r="L147" s="26"/>
      <c r="M147" s="26"/>
      <c r="N147" s="26"/>
      <c r="O147" s="13"/>
    </row>
    <row r="148" spans="1:15" ht="16.5" x14ac:dyDescent="0.35">
      <c r="A148" s="7"/>
      <c r="B148" s="8">
        <v>17</v>
      </c>
      <c r="C148" s="11">
        <v>9328.6763225776267</v>
      </c>
      <c r="D148" s="11">
        <f t="shared" si="9"/>
        <v>2158.585642908864</v>
      </c>
      <c r="E148" s="11">
        <f t="shared" si="8"/>
        <v>11487.26196548649</v>
      </c>
      <c r="F148" s="11">
        <v>1641.1390704921741</v>
      </c>
      <c r="G148" s="13"/>
      <c r="H148" s="14"/>
      <c r="I148" s="7"/>
      <c r="J148" s="14"/>
      <c r="K148" s="14"/>
      <c r="L148" s="14"/>
      <c r="M148" s="14"/>
      <c r="N148" s="14"/>
      <c r="O148" s="13"/>
    </row>
    <row r="149" spans="1:15" ht="16.5" x14ac:dyDescent="0.35">
      <c r="A149" s="7"/>
      <c r="B149" s="8">
        <v>18</v>
      </c>
      <c r="C149" s="11">
        <v>9395.9609299264266</v>
      </c>
      <c r="D149" s="11">
        <f t="shared" si="9"/>
        <v>2158.585642908864</v>
      </c>
      <c r="E149" s="11">
        <f t="shared" si="8"/>
        <v>11554.54657283529</v>
      </c>
      <c r="F149" s="11">
        <v>1650.5589155210062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19</v>
      </c>
      <c r="C150" s="11">
        <v>9463.2455372752265</v>
      </c>
      <c r="D150" s="11">
        <f t="shared" si="9"/>
        <v>2158.585642908864</v>
      </c>
      <c r="E150" s="11">
        <f t="shared" si="8"/>
        <v>11621.83118018409</v>
      </c>
      <c r="F150" s="11">
        <v>1659.9787605498382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20</v>
      </c>
      <c r="C151" s="11">
        <v>9530.5301446240264</v>
      </c>
      <c r="D151" s="11">
        <f t="shared" si="9"/>
        <v>2158.585642908864</v>
      </c>
      <c r="E151" s="11">
        <f t="shared" si="8"/>
        <v>11689.11578753289</v>
      </c>
      <c r="F151" s="11">
        <v>1669.3986055786702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21</v>
      </c>
      <c r="C152" s="11">
        <v>9597.6954530236271</v>
      </c>
      <c r="D152" s="11">
        <f t="shared" si="9"/>
        <v>2158.585642908864</v>
      </c>
      <c r="E152" s="11">
        <f t="shared" si="8"/>
        <v>11756.281095932491</v>
      </c>
      <c r="F152" s="11">
        <v>1678.8017487546142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22</v>
      </c>
      <c r="C153" s="11">
        <v>9664.980060372427</v>
      </c>
      <c r="D153" s="11">
        <f t="shared" si="9"/>
        <v>2158.585642908864</v>
      </c>
      <c r="E153" s="11">
        <f t="shared" si="8"/>
        <v>11823.565703281291</v>
      </c>
      <c r="F153" s="11">
        <v>1688.221593783446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23</v>
      </c>
      <c r="C154" s="11">
        <v>9732.2646677212269</v>
      </c>
      <c r="D154" s="11">
        <f t="shared" si="9"/>
        <v>2158.585642908864</v>
      </c>
      <c r="E154" s="11">
        <f t="shared" si="8"/>
        <v>11890.85031063009</v>
      </c>
      <c r="F154" s="11">
        <v>1697.6414388122782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24</v>
      </c>
      <c r="C155" s="11">
        <v>9799.5492750700287</v>
      </c>
      <c r="D155" s="11">
        <f t="shared" si="9"/>
        <v>2158.585642908864</v>
      </c>
      <c r="E155" s="11">
        <f t="shared" si="8"/>
        <v>11958.134917978892</v>
      </c>
      <c r="F155" s="11">
        <v>1707.0612838411105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25</v>
      </c>
      <c r="C156" s="11">
        <v>9866.8338824188286</v>
      </c>
      <c r="D156" s="11">
        <f t="shared" si="9"/>
        <v>2158.585642908864</v>
      </c>
      <c r="E156" s="11">
        <f t="shared" si="8"/>
        <v>12025.419525327692</v>
      </c>
      <c r="F156" s="11">
        <v>1716.4811288699423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39"/>
      <c r="B157" s="8">
        <v>26</v>
      </c>
      <c r="C157" s="11">
        <v>9934.1184897676267</v>
      </c>
      <c r="D157" s="11">
        <f t="shared" si="9"/>
        <v>2158.585642908864</v>
      </c>
      <c r="E157" s="11">
        <f t="shared" si="8"/>
        <v>12092.70413267649</v>
      </c>
      <c r="F157" s="11">
        <v>1725.9009738987743</v>
      </c>
      <c r="G157" s="40"/>
      <c r="H157" s="14"/>
      <c r="I157" s="14"/>
      <c r="J157" s="14"/>
      <c r="K157" s="14"/>
      <c r="L157" s="14"/>
      <c r="M157" s="14"/>
      <c r="N157" s="14"/>
      <c r="O157" s="40"/>
    </row>
    <row r="158" spans="1:15" ht="16.5" x14ac:dyDescent="0.35">
      <c r="A158" s="7"/>
      <c r="B158" s="8">
        <v>27</v>
      </c>
      <c r="C158" s="11">
        <v>10001.403097116425</v>
      </c>
      <c r="D158" s="11">
        <f t="shared" si="9"/>
        <v>2158.585642908864</v>
      </c>
      <c r="E158" s="11">
        <f t="shared" si="8"/>
        <v>12159.988740025288</v>
      </c>
      <c r="F158" s="11">
        <v>1735.3208189276061</v>
      </c>
      <c r="G158" s="41"/>
      <c r="H158" s="14"/>
      <c r="I158" s="14"/>
      <c r="J158" s="14"/>
      <c r="K158" s="14"/>
      <c r="L158" s="14"/>
      <c r="M158" s="14"/>
      <c r="N158" s="14"/>
      <c r="O158" s="14"/>
    </row>
    <row r="159" spans="1:15" ht="16.5" x14ac:dyDescent="0.35">
      <c r="A159" s="7"/>
      <c r="B159" s="8">
        <v>28</v>
      </c>
      <c r="C159" s="11">
        <v>10068.687704465223</v>
      </c>
      <c r="D159" s="11">
        <f t="shared" si="9"/>
        <v>2158.585642908864</v>
      </c>
      <c r="E159" s="11">
        <f t="shared" si="8"/>
        <v>12227.273347374086</v>
      </c>
      <c r="F159" s="11">
        <v>1744.7406639564376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29</v>
      </c>
      <c r="C160" s="11">
        <v>10135.972311814021</v>
      </c>
      <c r="D160" s="11">
        <f t="shared" si="9"/>
        <v>2158.585642908864</v>
      </c>
      <c r="E160" s="11">
        <f t="shared" si="8"/>
        <v>12294.557954722884</v>
      </c>
      <c r="F160" s="11">
        <v>1754.1605089852694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42"/>
      <c r="B161" s="8">
        <v>30</v>
      </c>
      <c r="C161" s="11">
        <v>10203.137620213622</v>
      </c>
      <c r="D161" s="11">
        <f t="shared" si="9"/>
        <v>2158.585642908864</v>
      </c>
      <c r="E161" s="11">
        <f t="shared" si="8"/>
        <v>12361.723263122485</v>
      </c>
      <c r="F161" s="11">
        <v>1763.5636521612134</v>
      </c>
      <c r="G161" s="41"/>
      <c r="H161" s="14"/>
      <c r="I161" s="14"/>
      <c r="J161" s="14"/>
      <c r="K161" s="14"/>
      <c r="L161" s="14"/>
      <c r="M161" s="14"/>
      <c r="N161" s="14"/>
      <c r="O161" s="13"/>
    </row>
    <row r="162" spans="1:15" x14ac:dyDescent="0.3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86"/>
    </row>
    <row r="163" spans="1:15" x14ac:dyDescent="0.3">
      <c r="A163" s="62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87"/>
    </row>
    <row r="164" spans="1:15" ht="25.5" x14ac:dyDescent="0.55000000000000004">
      <c r="A164" s="1"/>
      <c r="B164" s="2" t="s">
        <v>16</v>
      </c>
      <c r="C164" s="25"/>
      <c r="D164" s="26"/>
      <c r="E164" s="25"/>
      <c r="F164" s="4" t="str">
        <f>$F$5</f>
        <v>מעודכן לספטמבר 2022</v>
      </c>
      <c r="G164" s="25"/>
      <c r="H164" s="1"/>
      <c r="I164" s="6"/>
      <c r="J164" s="2" t="s">
        <v>17</v>
      </c>
      <c r="K164" s="43"/>
      <c r="L164" s="43"/>
      <c r="M164" s="43"/>
      <c r="N164" s="4" t="str">
        <f>$F$5</f>
        <v>מעודכן לספטמבר 2022</v>
      </c>
      <c r="O164" s="40"/>
    </row>
    <row r="165" spans="1:15" ht="33" x14ac:dyDescent="0.35">
      <c r="A165" s="1"/>
      <c r="B165" s="29" t="s">
        <v>0</v>
      </c>
      <c r="C165" s="29" t="s">
        <v>1</v>
      </c>
      <c r="D165" s="29" t="s">
        <v>2</v>
      </c>
      <c r="E165" s="47" t="s">
        <v>3</v>
      </c>
      <c r="F165" s="29" t="s">
        <v>4</v>
      </c>
      <c r="G165" s="30"/>
      <c r="H165" s="1"/>
      <c r="I165" s="6"/>
      <c r="J165" s="29" t="s">
        <v>18</v>
      </c>
      <c r="K165" s="77" t="s">
        <v>19</v>
      </c>
      <c r="L165" s="78"/>
      <c r="M165" s="79"/>
      <c r="N165" s="44" t="s">
        <v>20</v>
      </c>
      <c r="O165" s="13"/>
    </row>
    <row r="166" spans="1:15" ht="16.5" x14ac:dyDescent="0.35">
      <c r="A166" s="1"/>
      <c r="B166" s="31">
        <v>0</v>
      </c>
      <c r="C166" s="9">
        <v>4313.2370163312535</v>
      </c>
      <c r="D166" s="9">
        <v>1217.2906879520399</v>
      </c>
      <c r="E166" s="9">
        <v>5530.5277042832931</v>
      </c>
      <c r="F166" s="9">
        <v>810.53598572928195</v>
      </c>
      <c r="G166" s="34"/>
      <c r="H166" s="1"/>
      <c r="I166" s="6"/>
      <c r="J166" s="45">
        <v>1</v>
      </c>
      <c r="K166" s="66"/>
      <c r="L166" s="67"/>
      <c r="M166" s="68"/>
      <c r="N166" s="11">
        <v>240.54404998039738</v>
      </c>
      <c r="O166" s="13"/>
    </row>
    <row r="167" spans="1:15" ht="16.5" x14ac:dyDescent="0.35">
      <c r="A167" s="1"/>
      <c r="B167" s="31">
        <v>1</v>
      </c>
      <c r="C167" s="11">
        <v>4345.477557352554</v>
      </c>
      <c r="D167" s="11">
        <v>1217.2906879520399</v>
      </c>
      <c r="E167" s="11">
        <v>5562.7682453045936</v>
      </c>
      <c r="F167" s="11">
        <v>815.04966147226401</v>
      </c>
      <c r="G167" s="24"/>
      <c r="H167" s="1"/>
      <c r="I167" s="6"/>
      <c r="J167" s="46" t="s">
        <v>21</v>
      </c>
      <c r="K167" s="66" t="s">
        <v>22</v>
      </c>
      <c r="L167" s="67"/>
      <c r="M167" s="68"/>
      <c r="N167" s="11">
        <v>367.0876855146393</v>
      </c>
      <c r="O167" s="13"/>
    </row>
    <row r="168" spans="1:15" ht="16.5" x14ac:dyDescent="0.35">
      <c r="A168" s="1"/>
      <c r="B168" s="31">
        <v>2</v>
      </c>
      <c r="C168" s="11">
        <v>4377.7180983738544</v>
      </c>
      <c r="D168" s="11">
        <v>1217.2906879520399</v>
      </c>
      <c r="E168" s="11">
        <v>5595.0087863258941</v>
      </c>
      <c r="F168" s="11">
        <v>819.56333721524584</v>
      </c>
      <c r="G168" s="24"/>
      <c r="H168" s="1"/>
      <c r="I168" s="6"/>
      <c r="J168" s="46" t="s">
        <v>23</v>
      </c>
      <c r="K168" s="66" t="s">
        <v>24</v>
      </c>
      <c r="L168" s="67"/>
      <c r="M168" s="68"/>
      <c r="N168" s="11">
        <v>474.89587689199232</v>
      </c>
      <c r="O168" s="13"/>
    </row>
    <row r="169" spans="1:15" ht="16.5" x14ac:dyDescent="0.35">
      <c r="A169" s="1"/>
      <c r="B169" s="31">
        <v>3</v>
      </c>
      <c r="C169" s="11">
        <v>4409.958639395154</v>
      </c>
      <c r="D169" s="11">
        <v>1217.2906879520399</v>
      </c>
      <c r="E169" s="11">
        <v>5627.2493273471937</v>
      </c>
      <c r="F169" s="11">
        <v>824.0770129582279</v>
      </c>
      <c r="G169" s="24"/>
      <c r="H169" s="1"/>
      <c r="I169" s="6"/>
      <c r="J169" s="7"/>
      <c r="K169" s="7"/>
      <c r="L169" s="7"/>
      <c r="M169" s="7"/>
      <c r="N169" s="7"/>
      <c r="O169" s="14"/>
    </row>
    <row r="170" spans="1:15" ht="16.5" x14ac:dyDescent="0.35">
      <c r="A170" s="1"/>
      <c r="B170" s="31">
        <v>4</v>
      </c>
      <c r="C170" s="11">
        <v>4442.1991804164545</v>
      </c>
      <c r="D170" s="11">
        <v>1217.2906879520399</v>
      </c>
      <c r="E170" s="11">
        <v>5659.4898683684942</v>
      </c>
      <c r="F170" s="11">
        <v>828.59068870120996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5</v>
      </c>
      <c r="C171" s="11">
        <v>4474.4397214377541</v>
      </c>
      <c r="D171" s="11">
        <v>1217.2906879520399</v>
      </c>
      <c r="E171" s="11">
        <v>5691.7304093897937</v>
      </c>
      <c r="F171" s="11">
        <v>833.1043644441919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6</v>
      </c>
      <c r="C172" s="11">
        <v>4506.6802624590546</v>
      </c>
      <c r="D172" s="11">
        <v>1217.2906879520399</v>
      </c>
      <c r="E172" s="11">
        <v>5723.9709504110942</v>
      </c>
      <c r="F172" s="11">
        <v>837.61804018717396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7</v>
      </c>
      <c r="C173" s="11">
        <v>4538.9208034803551</v>
      </c>
      <c r="D173" s="11">
        <v>1217.2906879520399</v>
      </c>
      <c r="E173" s="11">
        <v>5756.2114914323947</v>
      </c>
      <c r="F173" s="11">
        <v>842.13171593015591</v>
      </c>
      <c r="G173" s="24"/>
      <c r="H173" s="1"/>
      <c r="I173" s="6"/>
      <c r="J173" s="7"/>
      <c r="K173" s="7"/>
      <c r="L173" s="7"/>
      <c r="M173" s="7"/>
      <c r="N173" s="7"/>
      <c r="O173" s="7"/>
    </row>
    <row r="174" spans="1:15" ht="16.5" x14ac:dyDescent="0.35">
      <c r="A174" s="1"/>
      <c r="B174" s="31">
        <v>8</v>
      </c>
      <c r="C174" s="11">
        <v>4571.1613445016546</v>
      </c>
      <c r="D174" s="11">
        <v>1217.2906879520399</v>
      </c>
      <c r="E174" s="11">
        <v>5788.4520324536943</v>
      </c>
      <c r="F174" s="11">
        <v>846.64539167313785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9</v>
      </c>
      <c r="C175" s="11">
        <v>4603.4018855229551</v>
      </c>
      <c r="D175" s="11">
        <v>1217.2906879520399</v>
      </c>
      <c r="E175" s="11">
        <v>5820.6925734749948</v>
      </c>
      <c r="F175" s="11">
        <v>851.15906741611991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10</v>
      </c>
      <c r="C176" s="11">
        <v>4635.6424265442547</v>
      </c>
      <c r="D176" s="11">
        <v>1217.2906879520399</v>
      </c>
      <c r="E176" s="11">
        <v>5852.9331144962944</v>
      </c>
      <c r="F176" s="11">
        <v>855.67274315910197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11</v>
      </c>
      <c r="C177" s="11">
        <v>4667.8829675655543</v>
      </c>
      <c r="D177" s="11">
        <v>1217.2906879520399</v>
      </c>
      <c r="E177" s="11">
        <v>5885.1736555175939</v>
      </c>
      <c r="F177" s="11">
        <v>860.1864189020838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12</v>
      </c>
      <c r="C178" s="11">
        <v>4700.1235085868557</v>
      </c>
      <c r="D178" s="11">
        <v>1217.2906879520399</v>
      </c>
      <c r="E178" s="11">
        <v>5917.4141965388953</v>
      </c>
      <c r="F178" s="11">
        <v>864.70009464506597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13</v>
      </c>
      <c r="C179" s="11">
        <v>4732.3640496081553</v>
      </c>
      <c r="D179" s="11">
        <v>1217.2906879520399</v>
      </c>
      <c r="E179" s="11">
        <v>5949.6547375601949</v>
      </c>
      <c r="F179" s="11">
        <v>869.21377038804792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14</v>
      </c>
      <c r="C180" s="11">
        <v>4764.6045906294548</v>
      </c>
      <c r="D180" s="11">
        <v>1217.2906879520399</v>
      </c>
      <c r="E180" s="11">
        <v>5981.8952785814945</v>
      </c>
      <c r="F180" s="11">
        <v>873.72744613102998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15</v>
      </c>
      <c r="C181" s="11">
        <v>4796.8451316507553</v>
      </c>
      <c r="D181" s="11">
        <v>1217.2906879520399</v>
      </c>
      <c r="E181" s="11">
        <v>6014.135819602795</v>
      </c>
      <c r="F181" s="11">
        <v>878.24112187401192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x14ac:dyDescent="0.3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x14ac:dyDescent="0.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x14ac:dyDescent="0.3">
      <c r="A184" s="64" t="s">
        <v>9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1:15" x14ac:dyDescent="0.3">
      <c r="A185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</sheetData>
  <mergeCells count="30">
    <mergeCell ref="A74:O74"/>
    <mergeCell ref="A48:O48"/>
    <mergeCell ref="A1:O1"/>
    <mergeCell ref="A2:O2"/>
    <mergeCell ref="A19:O19"/>
    <mergeCell ref="A49:O49"/>
    <mergeCell ref="A73:O73"/>
    <mergeCell ref="A18:O18"/>
    <mergeCell ref="A3:O3"/>
    <mergeCell ref="A4:O4"/>
    <mergeCell ref="A75:O75"/>
    <mergeCell ref="A76:O76"/>
    <mergeCell ref="A77:O77"/>
    <mergeCell ref="A78:O78"/>
    <mergeCell ref="K165:M165"/>
    <mergeCell ref="A79:O79"/>
    <mergeCell ref="A127:O127"/>
    <mergeCell ref="A128:O128"/>
    <mergeCell ref="A106:O106"/>
    <mergeCell ref="A107:O107"/>
    <mergeCell ref="A162:O162"/>
    <mergeCell ref="A163:O163"/>
    <mergeCell ref="A80:O80"/>
    <mergeCell ref="K166:M166"/>
    <mergeCell ref="K167:M167"/>
    <mergeCell ref="K168:M168"/>
    <mergeCell ref="A184:O184"/>
    <mergeCell ref="A185:O185"/>
    <mergeCell ref="A182:O182"/>
    <mergeCell ref="A183:O183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5"/>
  <sheetViews>
    <sheetView rightToLeft="1" view="pageBreakPreview" zoomScale="70" zoomScaleNormal="100" zoomScaleSheetLayoutView="70" workbookViewId="0">
      <selection sqref="A1:O1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" x14ac:dyDescent="0.7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.75" customHeight="1" x14ac:dyDescent="0.45">
      <c r="A2" s="71" t="s">
        <v>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87"/>
    </row>
    <row r="4" spans="1:15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87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30</v>
      </c>
      <c r="G5" s="5"/>
      <c r="H5" s="1"/>
      <c r="I5" s="1"/>
      <c r="J5" s="2" t="s">
        <v>43</v>
      </c>
      <c r="K5" s="3"/>
      <c r="L5" s="3"/>
      <c r="M5" s="4"/>
      <c r="N5" s="4" t="str">
        <f>$F$5</f>
        <v>מעודכן לינואר 2023</v>
      </c>
      <c r="O5" s="14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51"/>
      <c r="H6" s="52"/>
      <c r="I6" s="53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>
        <v>7464.4278823897166</v>
      </c>
      <c r="D7" s="9">
        <v>2356.0196774853016</v>
      </c>
      <c r="E7" s="9">
        <v>9820.4475598750178</v>
      </c>
      <c r="F7" s="9">
        <v>1374.8626583825026</v>
      </c>
      <c r="G7" s="10"/>
      <c r="H7" s="14"/>
      <c r="I7" s="15"/>
      <c r="J7" s="8">
        <v>0</v>
      </c>
      <c r="K7" s="9">
        <v>6329.2983807517176</v>
      </c>
      <c r="L7" s="9">
        <v>2321.3542660225626</v>
      </c>
      <c r="M7" s="9">
        <v>8650.6526467742806</v>
      </c>
      <c r="N7" s="9">
        <v>1211.0913705483993</v>
      </c>
      <c r="O7" s="14"/>
    </row>
    <row r="8" spans="1:15" ht="18.75" customHeight="1" x14ac:dyDescent="0.35">
      <c r="A8" s="14"/>
      <c r="B8" s="8">
        <v>1</v>
      </c>
      <c r="C8" s="11">
        <v>7538.4409504733967</v>
      </c>
      <c r="D8" s="12">
        <v>2356.0196774853016</v>
      </c>
      <c r="E8" s="12">
        <v>9894.4606279586988</v>
      </c>
      <c r="F8" s="11">
        <v>1385.2244879142179</v>
      </c>
      <c r="G8" s="10"/>
      <c r="H8" s="16"/>
      <c r="I8" s="15"/>
      <c r="J8" s="8">
        <v>1</v>
      </c>
      <c r="K8" s="11">
        <v>6390.8447086439992</v>
      </c>
      <c r="L8" s="12">
        <v>2321.3542660225626</v>
      </c>
      <c r="M8" s="12">
        <v>8712.1989746665622</v>
      </c>
      <c r="N8" s="11">
        <v>1219.7078564533188</v>
      </c>
      <c r="O8" s="14"/>
    </row>
    <row r="9" spans="1:15" ht="18.75" customHeight="1" x14ac:dyDescent="0.35">
      <c r="A9" s="14"/>
      <c r="B9" s="8">
        <v>2</v>
      </c>
      <c r="C9" s="11">
        <v>7612.3227897129573</v>
      </c>
      <c r="D9" s="12">
        <v>2356.0196774853016</v>
      </c>
      <c r="E9" s="12">
        <v>9968.3424671982593</v>
      </c>
      <c r="F9" s="11">
        <v>1395.5679454077563</v>
      </c>
      <c r="G9" s="13"/>
      <c r="H9" s="14"/>
      <c r="I9" s="7"/>
      <c r="J9" s="8">
        <v>2</v>
      </c>
      <c r="K9" s="11">
        <v>6452.2598076921586</v>
      </c>
      <c r="L9" s="12">
        <v>2321.3542660225626</v>
      </c>
      <c r="M9" s="12">
        <v>8773.6140737147216</v>
      </c>
      <c r="N9" s="11">
        <v>1228.3059703200611</v>
      </c>
      <c r="O9" s="14"/>
    </row>
    <row r="10" spans="1:15" ht="18.75" customHeight="1" x14ac:dyDescent="0.35">
      <c r="A10" s="14"/>
      <c r="B10" s="8">
        <v>3</v>
      </c>
      <c r="C10" s="11">
        <v>7686.3358577966374</v>
      </c>
      <c r="D10" s="12">
        <v>2356.0196774853016</v>
      </c>
      <c r="E10" s="12">
        <v>10042.355535281939</v>
      </c>
      <c r="F10" s="11">
        <v>1405.9297749394716</v>
      </c>
      <c r="G10" s="13"/>
      <c r="H10" s="14"/>
      <c r="I10" s="7"/>
      <c r="J10" s="8">
        <v>3</v>
      </c>
      <c r="K10" s="11">
        <v>6513.8061355844366</v>
      </c>
      <c r="L10" s="12">
        <v>2321.3542660225626</v>
      </c>
      <c r="M10" s="12">
        <v>8835.1604016069996</v>
      </c>
      <c r="N10" s="11">
        <v>1236.9224562249799</v>
      </c>
      <c r="O10" s="14"/>
    </row>
    <row r="11" spans="1:15" ht="18.75" customHeight="1" x14ac:dyDescent="0.35">
      <c r="A11" s="14"/>
      <c r="B11" s="8">
        <v>4</v>
      </c>
      <c r="C11" s="11">
        <v>7760.3489258803183</v>
      </c>
      <c r="D11" s="12">
        <v>2356.0196774853016</v>
      </c>
      <c r="E11" s="12">
        <v>10116.368603365619</v>
      </c>
      <c r="F11" s="11">
        <v>1416.2916044711869</v>
      </c>
      <c r="G11" s="13"/>
      <c r="H11" s="14"/>
      <c r="I11" s="7"/>
      <c r="J11" s="8">
        <v>4</v>
      </c>
      <c r="K11" s="11">
        <v>6575.3524634767173</v>
      </c>
      <c r="L11" s="12">
        <v>2321.3542660225626</v>
      </c>
      <c r="M11" s="12">
        <v>8896.7067294992794</v>
      </c>
      <c r="N11" s="11">
        <v>1245.5389421298994</v>
      </c>
      <c r="O11" s="14"/>
    </row>
    <row r="12" spans="1:15" ht="18.75" customHeight="1" x14ac:dyDescent="0.35">
      <c r="A12" s="14"/>
      <c r="B12" s="8">
        <v>5</v>
      </c>
      <c r="C12" s="11">
        <v>7834.3619939639966</v>
      </c>
      <c r="D12" s="12">
        <v>2356.0196774853016</v>
      </c>
      <c r="E12" s="12">
        <v>10190.381671449299</v>
      </c>
      <c r="F12" s="11">
        <v>1426.6534340029018</v>
      </c>
      <c r="G12" s="13"/>
      <c r="H12" s="14"/>
      <c r="I12" s="7"/>
      <c r="J12" s="8">
        <v>5</v>
      </c>
      <c r="K12" s="11">
        <v>6636.7675625248776</v>
      </c>
      <c r="L12" s="12">
        <v>2321.3542660225626</v>
      </c>
      <c r="M12" s="12">
        <v>8958.1218285474406</v>
      </c>
      <c r="N12" s="11">
        <v>1254.1370559966417</v>
      </c>
      <c r="O12" s="14"/>
    </row>
    <row r="13" spans="1:15" ht="18.75" customHeight="1" x14ac:dyDescent="0.35">
      <c r="A13" s="14"/>
      <c r="B13" s="8">
        <v>6</v>
      </c>
      <c r="C13" s="11">
        <v>7908.3750620476758</v>
      </c>
      <c r="D13" s="12">
        <v>2356.0196774853016</v>
      </c>
      <c r="E13" s="12">
        <v>10264.394739532978</v>
      </c>
      <c r="F13" s="11">
        <v>1437.0152635346171</v>
      </c>
      <c r="G13" s="13"/>
      <c r="H13" s="14"/>
      <c r="I13" s="7"/>
      <c r="J13" s="8">
        <v>6</v>
      </c>
      <c r="K13" s="11">
        <v>6698.3138904171583</v>
      </c>
      <c r="L13" s="12">
        <v>2321.3542660225626</v>
      </c>
      <c r="M13" s="12">
        <v>9019.6681564397204</v>
      </c>
      <c r="N13" s="11">
        <v>1262.753541901561</v>
      </c>
      <c r="O13" s="14"/>
    </row>
    <row r="14" spans="1:15" ht="18.75" customHeight="1" x14ac:dyDescent="0.35">
      <c r="A14" s="14"/>
      <c r="B14" s="8">
        <v>7</v>
      </c>
      <c r="C14" s="11">
        <v>7982.3881301313568</v>
      </c>
      <c r="D14" s="12">
        <v>2356.0196774853016</v>
      </c>
      <c r="E14" s="12">
        <v>10338.407807616659</v>
      </c>
      <c r="F14" s="11">
        <v>1447.3770930663322</v>
      </c>
      <c r="G14" s="13"/>
      <c r="H14" s="14"/>
      <c r="I14" s="7"/>
      <c r="J14" s="8">
        <v>7</v>
      </c>
      <c r="K14" s="11">
        <v>6759.7289894653195</v>
      </c>
      <c r="L14" s="12">
        <v>2321.3542660225626</v>
      </c>
      <c r="M14" s="12">
        <v>9081.0832554878816</v>
      </c>
      <c r="N14" s="11">
        <v>1271.3516557683033</v>
      </c>
      <c r="O14" s="14"/>
    </row>
    <row r="15" spans="1:15" ht="18.75" customHeight="1" x14ac:dyDescent="0.35">
      <c r="A15" s="14"/>
      <c r="B15" s="8">
        <v>8</v>
      </c>
      <c r="C15" s="11">
        <v>8056.4011982150359</v>
      </c>
      <c r="D15" s="12">
        <v>2356.0196774853016</v>
      </c>
      <c r="E15" s="12">
        <v>10412.420875700338</v>
      </c>
      <c r="F15" s="11">
        <v>1457.7389225980473</v>
      </c>
      <c r="G15" s="13"/>
      <c r="H15" s="14"/>
      <c r="I15" s="7"/>
      <c r="J15" s="8">
        <v>8</v>
      </c>
      <c r="K15" s="11">
        <v>6821.2753173575966</v>
      </c>
      <c r="L15" s="12">
        <v>2321.3542660225626</v>
      </c>
      <c r="M15" s="12">
        <v>9142.6295833801596</v>
      </c>
      <c r="N15" s="11">
        <v>1279.9681416732226</v>
      </c>
      <c r="O15" s="14"/>
    </row>
    <row r="16" spans="1:15" ht="18.75" customHeight="1" x14ac:dyDescent="0.35">
      <c r="A16" s="14"/>
      <c r="B16" s="8">
        <v>9</v>
      </c>
      <c r="C16" s="11">
        <v>8130.4142662987178</v>
      </c>
      <c r="D16" s="12">
        <v>2356.0196774853016</v>
      </c>
      <c r="E16" s="12">
        <v>10486.433943784019</v>
      </c>
      <c r="F16" s="11">
        <v>1468.1007521297627</v>
      </c>
      <c r="G16" s="13"/>
      <c r="H16" s="14"/>
      <c r="I16" s="7"/>
      <c r="J16" s="8">
        <v>9</v>
      </c>
      <c r="K16" s="11">
        <v>6882.8216452498773</v>
      </c>
      <c r="L16" s="12">
        <v>2321.3542660225626</v>
      </c>
      <c r="M16" s="12">
        <v>9204.1759112724394</v>
      </c>
      <c r="N16" s="11">
        <v>1288.5846275781414</v>
      </c>
      <c r="O16" s="14"/>
    </row>
    <row r="17" spans="1:15" ht="18.75" customHeight="1" x14ac:dyDescent="0.35">
      <c r="A17" s="14"/>
      <c r="B17" s="8">
        <v>10</v>
      </c>
      <c r="C17" s="11">
        <v>8204.427334382397</v>
      </c>
      <c r="D17" s="12">
        <v>2356.0196774853016</v>
      </c>
      <c r="E17" s="12">
        <v>10560.447011867698</v>
      </c>
      <c r="F17" s="11">
        <v>1478.462581661478</v>
      </c>
      <c r="G17" s="13"/>
      <c r="H17" s="14"/>
      <c r="I17" s="7"/>
      <c r="J17" s="8">
        <v>10</v>
      </c>
      <c r="K17" s="11">
        <v>6944.2367442980376</v>
      </c>
      <c r="L17" s="12">
        <v>2321.3542660225626</v>
      </c>
      <c r="M17" s="12">
        <v>9265.5910103206006</v>
      </c>
      <c r="N17" s="11">
        <v>1297.1827414448842</v>
      </c>
      <c r="O17" s="14"/>
    </row>
    <row r="18" spans="1:15" x14ac:dyDescent="0.3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1:15" x14ac:dyDescent="0.3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לינואר 2023</v>
      </c>
      <c r="G20" s="5"/>
      <c r="H20" s="1"/>
      <c r="I20" s="1"/>
      <c r="J20" s="2" t="s">
        <v>6</v>
      </c>
      <c r="K20" s="3"/>
      <c r="L20" s="3"/>
      <c r="M20" s="4"/>
      <c r="N20" s="4" t="str">
        <f>$F$5</f>
        <v>מעודכן לינואר 2023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7933.1558193018218</v>
      </c>
      <c r="D22" s="9">
        <v>2158.585642908864</v>
      </c>
      <c r="E22" s="9">
        <f>SUM($C22:$D22)</f>
        <v>10091.741462210686</v>
      </c>
      <c r="F22" s="9">
        <v>1436.5785011352289</v>
      </c>
      <c r="G22" s="10"/>
      <c r="H22" s="14"/>
      <c r="I22" s="15"/>
      <c r="J22" s="8">
        <v>0</v>
      </c>
      <c r="K22" s="9">
        <v>7436.6335927314212</v>
      </c>
      <c r="L22" s="9">
        <v>2141.8360704411839</v>
      </c>
      <c r="M22" s="9">
        <f>SUM($K22:$L22)</f>
        <v>9578.4696631726056</v>
      </c>
      <c r="N22" s="9">
        <v>1364.7204492698975</v>
      </c>
      <c r="O22" s="10"/>
    </row>
    <row r="23" spans="1:15" ht="16.5" x14ac:dyDescent="0.35">
      <c r="A23" s="7"/>
      <c r="B23" s="8">
        <v>1</v>
      </c>
      <c r="C23" s="11">
        <v>8000.4404266506208</v>
      </c>
      <c r="D23" s="12">
        <f>$D$22</f>
        <v>2158.585642908864</v>
      </c>
      <c r="E23" s="12">
        <f>SUM($C23:$D23)</f>
        <v>10159.026069559484</v>
      </c>
      <c r="F23" s="11">
        <v>1445.9983461640606</v>
      </c>
      <c r="G23" s="10"/>
      <c r="H23" s="16"/>
      <c r="I23" s="15"/>
      <c r="J23" s="8">
        <v>1</v>
      </c>
      <c r="K23" s="11">
        <v>7503.9182000802211</v>
      </c>
      <c r="L23" s="12">
        <f>$L$22</f>
        <v>2141.8360704411839</v>
      </c>
      <c r="M23" s="12">
        <f>SUM($K23:$L23)</f>
        <v>9645.7542705214055</v>
      </c>
      <c r="N23" s="11">
        <v>1374.1402942987295</v>
      </c>
      <c r="O23" s="13"/>
    </row>
    <row r="24" spans="1:15" ht="16.5" x14ac:dyDescent="0.35">
      <c r="A24" s="7"/>
      <c r="B24" s="8">
        <v>2</v>
      </c>
      <c r="C24" s="11">
        <v>8067.7250339994216</v>
      </c>
      <c r="D24" s="12">
        <f t="shared" ref="D24:D47" si="0">$D$22</f>
        <v>2158.585642908864</v>
      </c>
      <c r="E24" s="12">
        <f t="shared" ref="E24:E47" si="1">SUM($C24:$D24)</f>
        <v>10226.310676908286</v>
      </c>
      <c r="F24" s="11">
        <v>1455.4181911928931</v>
      </c>
      <c r="G24" s="13"/>
      <c r="H24" s="14"/>
      <c r="I24" s="7"/>
      <c r="J24" s="8">
        <v>2</v>
      </c>
      <c r="K24" s="11">
        <v>7571.0835084798218</v>
      </c>
      <c r="L24" s="12">
        <f t="shared" ref="L24:L47" si="2">$L$22</f>
        <v>2141.8360704411839</v>
      </c>
      <c r="M24" s="12">
        <f t="shared" ref="M24:M47" si="3">SUM($K24:$L24)</f>
        <v>9712.9195789210062</v>
      </c>
      <c r="N24" s="11">
        <v>1383.5434374746735</v>
      </c>
      <c r="O24" s="13"/>
    </row>
    <row r="25" spans="1:15" ht="16.5" x14ac:dyDescent="0.35">
      <c r="A25" s="7"/>
      <c r="B25" s="8">
        <v>3</v>
      </c>
      <c r="C25" s="11">
        <v>8134.8903423990205</v>
      </c>
      <c r="D25" s="12">
        <f t="shared" si="0"/>
        <v>2158.585642908864</v>
      </c>
      <c r="E25" s="12">
        <f t="shared" si="1"/>
        <v>10293.475985307885</v>
      </c>
      <c r="F25" s="11">
        <v>1464.8213343688365</v>
      </c>
      <c r="G25" s="13"/>
      <c r="H25" s="14"/>
      <c r="I25" s="7"/>
      <c r="J25" s="8">
        <v>3</v>
      </c>
      <c r="K25" s="11">
        <v>7638.3681158286217</v>
      </c>
      <c r="L25" s="12">
        <f t="shared" si="2"/>
        <v>2141.8360704411839</v>
      </c>
      <c r="M25" s="12">
        <f t="shared" si="3"/>
        <v>9780.2041862698061</v>
      </c>
      <c r="N25" s="11">
        <v>1392.9632825035055</v>
      </c>
      <c r="O25" s="13"/>
    </row>
    <row r="26" spans="1:15" ht="16.5" x14ac:dyDescent="0.35">
      <c r="A26" s="7"/>
      <c r="B26" s="8">
        <v>4</v>
      </c>
      <c r="C26" s="11">
        <v>8202.1749497478213</v>
      </c>
      <c r="D26" s="12">
        <f t="shared" si="0"/>
        <v>2158.585642908864</v>
      </c>
      <c r="E26" s="12">
        <f t="shared" si="1"/>
        <v>10360.760592656685</v>
      </c>
      <c r="F26" s="11">
        <v>1474.2411793976687</v>
      </c>
      <c r="G26" s="13"/>
      <c r="H26" s="14"/>
      <c r="I26" s="7"/>
      <c r="J26" s="8">
        <v>4</v>
      </c>
      <c r="K26" s="11">
        <v>7705.6527231774226</v>
      </c>
      <c r="L26" s="12">
        <f t="shared" si="2"/>
        <v>2141.8360704411839</v>
      </c>
      <c r="M26" s="12">
        <f t="shared" si="3"/>
        <v>9847.488793618606</v>
      </c>
      <c r="N26" s="11">
        <v>1402.3831275323378</v>
      </c>
      <c r="O26" s="13"/>
    </row>
    <row r="27" spans="1:15" ht="16.5" x14ac:dyDescent="0.35">
      <c r="A27" s="7"/>
      <c r="B27" s="8">
        <v>5</v>
      </c>
      <c r="C27" s="11">
        <v>8269.4595570966212</v>
      </c>
      <c r="D27" s="12">
        <f t="shared" si="0"/>
        <v>2158.585642908864</v>
      </c>
      <c r="E27" s="12">
        <f t="shared" si="1"/>
        <v>10428.045200005485</v>
      </c>
      <c r="F27" s="11">
        <v>1483.6610244265007</v>
      </c>
      <c r="G27" s="13"/>
      <c r="H27" s="14"/>
      <c r="I27" s="7"/>
      <c r="J27" s="8">
        <v>5</v>
      </c>
      <c r="K27" s="11">
        <v>7772.9373305262216</v>
      </c>
      <c r="L27" s="12">
        <f t="shared" si="2"/>
        <v>2141.8360704411839</v>
      </c>
      <c r="M27" s="12">
        <f t="shared" si="3"/>
        <v>9914.7734009674059</v>
      </c>
      <c r="N27" s="11">
        <v>1411.8029725611696</v>
      </c>
      <c r="O27" s="13"/>
    </row>
    <row r="28" spans="1:15" ht="16.5" x14ac:dyDescent="0.35">
      <c r="A28" s="7"/>
      <c r="B28" s="8">
        <v>6</v>
      </c>
      <c r="C28" s="11">
        <v>8336.7441644454211</v>
      </c>
      <c r="D28" s="12">
        <f t="shared" si="0"/>
        <v>2158.585642908864</v>
      </c>
      <c r="E28" s="12">
        <f t="shared" si="1"/>
        <v>10495.329807354285</v>
      </c>
      <c r="F28" s="11">
        <v>1493.080869455333</v>
      </c>
      <c r="G28" s="13"/>
      <c r="H28" s="14"/>
      <c r="I28" s="7"/>
      <c r="J28" s="8">
        <v>6</v>
      </c>
      <c r="K28" s="11">
        <v>7840.2219378750206</v>
      </c>
      <c r="L28" s="12">
        <f t="shared" si="2"/>
        <v>2141.8360704411839</v>
      </c>
      <c r="M28" s="12">
        <f t="shared" si="3"/>
        <v>9982.058008316204</v>
      </c>
      <c r="N28" s="11">
        <v>1421.2228175900016</v>
      </c>
      <c r="O28" s="13"/>
    </row>
    <row r="29" spans="1:15" ht="16.5" x14ac:dyDescent="0.35">
      <c r="A29" s="7"/>
      <c r="B29" s="8">
        <v>7</v>
      </c>
      <c r="C29" s="11">
        <v>8404.028771794221</v>
      </c>
      <c r="D29" s="12">
        <f t="shared" si="0"/>
        <v>2158.585642908864</v>
      </c>
      <c r="E29" s="12">
        <f t="shared" si="1"/>
        <v>10562.614414703085</v>
      </c>
      <c r="F29" s="11">
        <v>1502.5007144841647</v>
      </c>
      <c r="G29" s="13"/>
      <c r="H29" s="14"/>
      <c r="I29" s="7"/>
      <c r="J29" s="8">
        <v>7</v>
      </c>
      <c r="K29" s="11">
        <v>7907.5065452238214</v>
      </c>
      <c r="L29" s="12">
        <f t="shared" si="2"/>
        <v>2141.8360704411839</v>
      </c>
      <c r="M29" s="12">
        <f t="shared" si="3"/>
        <v>10049.342615665006</v>
      </c>
      <c r="N29" s="11">
        <v>1430.6426626188336</v>
      </c>
      <c r="O29" s="13"/>
    </row>
    <row r="30" spans="1:15" ht="16.5" x14ac:dyDescent="0.35">
      <c r="A30" s="7"/>
      <c r="B30" s="8">
        <v>8</v>
      </c>
      <c r="C30" s="11">
        <v>8471.3133791430209</v>
      </c>
      <c r="D30" s="12">
        <f t="shared" si="0"/>
        <v>2158.585642908864</v>
      </c>
      <c r="E30" s="12">
        <f t="shared" si="1"/>
        <v>10629.899022051884</v>
      </c>
      <c r="F30" s="11">
        <v>1511.9205595129968</v>
      </c>
      <c r="G30" s="13"/>
      <c r="H30" s="14"/>
      <c r="I30" s="7"/>
      <c r="J30" s="8">
        <v>8</v>
      </c>
      <c r="K30" s="11">
        <v>7974.7911525726204</v>
      </c>
      <c r="L30" s="12">
        <f t="shared" si="2"/>
        <v>2141.8360704411839</v>
      </c>
      <c r="M30" s="12">
        <f t="shared" si="3"/>
        <v>10116.627223013804</v>
      </c>
      <c r="N30" s="11">
        <v>1440.0625076476654</v>
      </c>
      <c r="O30" s="13"/>
    </row>
    <row r="31" spans="1:15" ht="16.5" x14ac:dyDescent="0.35">
      <c r="A31" s="7"/>
      <c r="B31" s="8">
        <v>9</v>
      </c>
      <c r="C31" s="11">
        <v>8538.5979864918208</v>
      </c>
      <c r="D31" s="12">
        <f t="shared" si="0"/>
        <v>2158.585642908864</v>
      </c>
      <c r="E31" s="12">
        <f t="shared" si="1"/>
        <v>10697.183629400684</v>
      </c>
      <c r="F31" s="11">
        <v>1521.3404045418288</v>
      </c>
      <c r="G31" s="13"/>
      <c r="H31" s="14"/>
      <c r="I31" s="7"/>
      <c r="J31" s="8">
        <v>9</v>
      </c>
      <c r="K31" s="11">
        <v>8042.0757599214221</v>
      </c>
      <c r="L31" s="12">
        <f t="shared" si="2"/>
        <v>2141.8360704411839</v>
      </c>
      <c r="M31" s="12">
        <f t="shared" si="3"/>
        <v>10183.911830362606</v>
      </c>
      <c r="N31" s="11">
        <v>1449.4823526764976</v>
      </c>
      <c r="O31" s="13"/>
    </row>
    <row r="32" spans="1:15" ht="16.5" x14ac:dyDescent="0.35">
      <c r="A32" s="7"/>
      <c r="B32" s="8">
        <v>10</v>
      </c>
      <c r="C32" s="11">
        <v>8605.8825938406208</v>
      </c>
      <c r="D32" s="12">
        <f t="shared" si="0"/>
        <v>2158.585642908864</v>
      </c>
      <c r="E32" s="12">
        <f t="shared" si="1"/>
        <v>10764.468236749484</v>
      </c>
      <c r="F32" s="11">
        <v>1530.7602495706606</v>
      </c>
      <c r="G32" s="13"/>
      <c r="H32" s="14"/>
      <c r="I32" s="7"/>
      <c r="J32" s="8">
        <v>10</v>
      </c>
      <c r="K32" s="11">
        <v>8109.360367270222</v>
      </c>
      <c r="L32" s="12">
        <f t="shared" si="2"/>
        <v>2141.8360704411839</v>
      </c>
      <c r="M32" s="12">
        <f t="shared" si="3"/>
        <v>10251.196437711405</v>
      </c>
      <c r="N32" s="11">
        <v>1458.9021977053296</v>
      </c>
      <c r="O32" s="13"/>
    </row>
    <row r="33" spans="1:15" ht="16.5" x14ac:dyDescent="0.35">
      <c r="A33" s="7"/>
      <c r="B33" s="8">
        <v>11</v>
      </c>
      <c r="C33" s="11">
        <v>8673.1672011894225</v>
      </c>
      <c r="D33" s="12">
        <f t="shared" si="0"/>
        <v>2158.585642908864</v>
      </c>
      <c r="E33" s="12">
        <f t="shared" si="1"/>
        <v>10831.752844098286</v>
      </c>
      <c r="F33" s="11">
        <v>1540.180094599493</v>
      </c>
      <c r="G33" s="13"/>
      <c r="H33" s="14"/>
      <c r="I33" s="7"/>
      <c r="J33" s="8">
        <v>11</v>
      </c>
      <c r="K33" s="11">
        <v>8176.5256756698218</v>
      </c>
      <c r="L33" s="12">
        <f t="shared" si="2"/>
        <v>2141.8360704411839</v>
      </c>
      <c r="M33" s="12">
        <f t="shared" si="3"/>
        <v>10318.361746111006</v>
      </c>
      <c r="N33" s="11">
        <v>1468.3053408812737</v>
      </c>
      <c r="O33" s="13"/>
    </row>
    <row r="34" spans="1:15" ht="16.5" x14ac:dyDescent="0.35">
      <c r="A34" s="7"/>
      <c r="B34" s="8">
        <v>12</v>
      </c>
      <c r="C34" s="11">
        <v>8740.3325095890214</v>
      </c>
      <c r="D34" s="12">
        <f t="shared" si="0"/>
        <v>2158.585642908864</v>
      </c>
      <c r="E34" s="12">
        <f t="shared" si="1"/>
        <v>10898.918152497885</v>
      </c>
      <c r="F34" s="11">
        <v>1549.5832377754368</v>
      </c>
      <c r="G34" s="13"/>
      <c r="H34" s="14"/>
      <c r="I34" s="7"/>
      <c r="J34" s="8">
        <v>12</v>
      </c>
      <c r="K34" s="11">
        <v>8243.8102830186199</v>
      </c>
      <c r="L34" s="12">
        <f t="shared" si="2"/>
        <v>2141.8360704411839</v>
      </c>
      <c r="M34" s="12">
        <f t="shared" si="3"/>
        <v>10385.646353459804</v>
      </c>
      <c r="N34" s="11">
        <v>1477.7251859101054</v>
      </c>
      <c r="O34" s="13"/>
    </row>
    <row r="35" spans="1:15" ht="16.5" x14ac:dyDescent="0.35">
      <c r="A35" s="7"/>
      <c r="B35" s="8">
        <v>13</v>
      </c>
      <c r="C35" s="11">
        <v>8807.6171169378213</v>
      </c>
      <c r="D35" s="12">
        <f t="shared" si="0"/>
        <v>2158.585642908864</v>
      </c>
      <c r="E35" s="12">
        <f t="shared" si="1"/>
        <v>10966.202759846685</v>
      </c>
      <c r="F35" s="11">
        <v>1559.0030828042686</v>
      </c>
      <c r="G35" s="13"/>
      <c r="H35" s="14"/>
      <c r="I35" s="7"/>
      <c r="J35" s="8">
        <v>13</v>
      </c>
      <c r="K35" s="11">
        <v>8311.0948903674216</v>
      </c>
      <c r="L35" s="12">
        <f t="shared" si="2"/>
        <v>2141.8360704411839</v>
      </c>
      <c r="M35" s="12">
        <f t="shared" si="3"/>
        <v>10452.930960808606</v>
      </c>
      <c r="N35" s="11">
        <v>1487.1450309389377</v>
      </c>
      <c r="O35" s="13"/>
    </row>
    <row r="36" spans="1:15" ht="16.5" x14ac:dyDescent="0.35">
      <c r="A36" s="7"/>
      <c r="B36" s="8">
        <v>14</v>
      </c>
      <c r="C36" s="11">
        <v>8874.9017242866212</v>
      </c>
      <c r="D36" s="12">
        <f t="shared" si="0"/>
        <v>2158.585642908864</v>
      </c>
      <c r="E36" s="12">
        <f t="shared" si="1"/>
        <v>11033.487367195485</v>
      </c>
      <c r="F36" s="11">
        <v>1568.4229278331006</v>
      </c>
      <c r="G36" s="13"/>
      <c r="H36" s="14"/>
      <c r="I36" s="7"/>
      <c r="J36" s="8">
        <v>14</v>
      </c>
      <c r="K36" s="11">
        <v>8378.3794977162197</v>
      </c>
      <c r="L36" s="12">
        <f t="shared" si="2"/>
        <v>2141.8360704411839</v>
      </c>
      <c r="M36" s="12">
        <f t="shared" si="3"/>
        <v>10520.215568157404</v>
      </c>
      <c r="N36" s="11">
        <v>1496.5648759677695</v>
      </c>
      <c r="O36" s="13"/>
    </row>
    <row r="37" spans="1:15" ht="16.5" x14ac:dyDescent="0.35">
      <c r="A37" s="7"/>
      <c r="B37" s="8">
        <v>15</v>
      </c>
      <c r="C37" s="11">
        <v>8942.1863316354229</v>
      </c>
      <c r="D37" s="12">
        <f t="shared" si="0"/>
        <v>2158.585642908864</v>
      </c>
      <c r="E37" s="12">
        <f t="shared" si="1"/>
        <v>11100.771974544286</v>
      </c>
      <c r="F37" s="11">
        <v>1577.8427728619331</v>
      </c>
      <c r="G37" s="13"/>
      <c r="H37" s="14"/>
      <c r="I37" s="7"/>
      <c r="J37" s="8">
        <v>15</v>
      </c>
      <c r="K37" s="11">
        <v>8445.6641050650196</v>
      </c>
      <c r="L37" s="12">
        <f t="shared" si="2"/>
        <v>2141.8360704411839</v>
      </c>
      <c r="M37" s="12">
        <f t="shared" si="3"/>
        <v>10587.500175506204</v>
      </c>
      <c r="N37" s="11">
        <v>1505.9847209966015</v>
      </c>
      <c r="O37" s="13"/>
    </row>
    <row r="38" spans="1:15" ht="16.5" x14ac:dyDescent="0.35">
      <c r="A38" s="7"/>
      <c r="B38" s="8">
        <v>16</v>
      </c>
      <c r="C38" s="11">
        <v>9009.470938984221</v>
      </c>
      <c r="D38" s="12">
        <f t="shared" si="0"/>
        <v>2158.585642908864</v>
      </c>
      <c r="E38" s="12">
        <f t="shared" si="1"/>
        <v>11168.056581893085</v>
      </c>
      <c r="F38" s="11">
        <v>1587.2626178907647</v>
      </c>
      <c r="G38" s="13"/>
      <c r="H38" s="14"/>
      <c r="I38" s="7"/>
      <c r="J38" s="8">
        <v>16</v>
      </c>
      <c r="K38" s="11">
        <v>8512.9487124138213</v>
      </c>
      <c r="L38" s="12">
        <f t="shared" si="2"/>
        <v>2141.8360704411839</v>
      </c>
      <c r="M38" s="12">
        <f t="shared" si="3"/>
        <v>10654.784782855006</v>
      </c>
      <c r="N38" s="11">
        <v>1515.4045660254337</v>
      </c>
      <c r="O38" s="13"/>
    </row>
    <row r="39" spans="1:15" ht="16.5" x14ac:dyDescent="0.35">
      <c r="A39" s="7"/>
      <c r="B39" s="8">
        <v>17</v>
      </c>
      <c r="C39" s="11">
        <v>9076.7555463330209</v>
      </c>
      <c r="D39" s="12">
        <f t="shared" si="0"/>
        <v>2158.585642908864</v>
      </c>
      <c r="E39" s="12">
        <f t="shared" si="1"/>
        <v>11235.341189241884</v>
      </c>
      <c r="F39" s="11">
        <v>1596.6824629195967</v>
      </c>
      <c r="G39" s="13"/>
      <c r="H39" s="14"/>
      <c r="I39" s="7"/>
      <c r="J39" s="8">
        <v>17</v>
      </c>
      <c r="K39" s="11">
        <v>8580.2333197626212</v>
      </c>
      <c r="L39" s="12">
        <f t="shared" si="2"/>
        <v>2141.8360704411839</v>
      </c>
      <c r="M39" s="12">
        <f t="shared" si="3"/>
        <v>10722.069390203806</v>
      </c>
      <c r="N39" s="11">
        <v>1524.8244110542655</v>
      </c>
      <c r="O39" s="13"/>
    </row>
    <row r="40" spans="1:15" ht="16.5" x14ac:dyDescent="0.35">
      <c r="A40" s="7"/>
      <c r="B40" s="8">
        <v>18</v>
      </c>
      <c r="C40" s="11">
        <v>9144.0401536818208</v>
      </c>
      <c r="D40" s="12">
        <f t="shared" si="0"/>
        <v>2158.585642908864</v>
      </c>
      <c r="E40" s="12">
        <f t="shared" si="1"/>
        <v>11302.625796590684</v>
      </c>
      <c r="F40" s="11">
        <v>1606.1023079484287</v>
      </c>
      <c r="G40" s="13"/>
      <c r="H40" s="14"/>
      <c r="I40" s="7"/>
      <c r="J40" s="8">
        <v>18</v>
      </c>
      <c r="K40" s="11">
        <v>8647.5179271114212</v>
      </c>
      <c r="L40" s="12">
        <f t="shared" si="2"/>
        <v>2141.8360704411839</v>
      </c>
      <c r="M40" s="12">
        <f t="shared" si="3"/>
        <v>10789.353997552606</v>
      </c>
      <c r="N40" s="11">
        <v>1534.2442560830975</v>
      </c>
      <c r="O40" s="13"/>
    </row>
    <row r="41" spans="1:15" ht="16.5" x14ac:dyDescent="0.35">
      <c r="A41" s="7"/>
      <c r="B41" s="8">
        <v>19</v>
      </c>
      <c r="C41" s="11">
        <v>9211.3247610306207</v>
      </c>
      <c r="D41" s="12">
        <f t="shared" si="0"/>
        <v>2158.585642908864</v>
      </c>
      <c r="E41" s="12">
        <f t="shared" si="1"/>
        <v>11369.910403939484</v>
      </c>
      <c r="F41" s="11">
        <v>1615.5221529772607</v>
      </c>
      <c r="G41" s="17"/>
      <c r="H41" s="18"/>
      <c r="I41" s="19"/>
      <c r="J41" s="8">
        <v>19</v>
      </c>
      <c r="K41" s="11">
        <v>8714.8025344602211</v>
      </c>
      <c r="L41" s="12">
        <f t="shared" si="2"/>
        <v>2141.8360704411839</v>
      </c>
      <c r="M41" s="12">
        <f t="shared" si="3"/>
        <v>10856.638604901405</v>
      </c>
      <c r="N41" s="11">
        <v>1543.6641011119298</v>
      </c>
      <c r="O41" s="13"/>
    </row>
    <row r="42" spans="1:15" ht="16.5" x14ac:dyDescent="0.35">
      <c r="A42" s="7"/>
      <c r="B42" s="8">
        <v>20</v>
      </c>
      <c r="C42" s="11">
        <v>9278.6093683794206</v>
      </c>
      <c r="D42" s="12">
        <f t="shared" si="0"/>
        <v>2158.585642908864</v>
      </c>
      <c r="E42" s="12">
        <f t="shared" si="1"/>
        <v>11437.195011288284</v>
      </c>
      <c r="F42" s="11">
        <v>1624.9419980060927</v>
      </c>
      <c r="G42" s="17"/>
      <c r="H42" s="18"/>
      <c r="I42" s="19"/>
      <c r="J42" s="8">
        <v>20</v>
      </c>
      <c r="K42" s="11">
        <v>8781.9678428598199</v>
      </c>
      <c r="L42" s="12">
        <f t="shared" si="2"/>
        <v>2141.8360704411839</v>
      </c>
      <c r="M42" s="12">
        <f t="shared" si="3"/>
        <v>10923.803913301004</v>
      </c>
      <c r="N42" s="11">
        <v>1553.0672442878736</v>
      </c>
      <c r="O42" s="13"/>
    </row>
    <row r="43" spans="1:15" ht="16.5" x14ac:dyDescent="0.35">
      <c r="A43" s="7"/>
      <c r="B43" s="8">
        <v>21</v>
      </c>
      <c r="C43" s="11">
        <v>9345.7746767790213</v>
      </c>
      <c r="D43" s="12">
        <f t="shared" si="0"/>
        <v>2158.585642908864</v>
      </c>
      <c r="E43" s="12">
        <f t="shared" si="1"/>
        <v>11504.360319687885</v>
      </c>
      <c r="F43" s="11">
        <v>1634.3451411820367</v>
      </c>
      <c r="G43" s="17"/>
      <c r="H43" s="18"/>
      <c r="I43" s="19"/>
      <c r="J43" s="8">
        <v>21</v>
      </c>
      <c r="K43" s="11">
        <v>8849.2524502086217</v>
      </c>
      <c r="L43" s="12">
        <f t="shared" si="2"/>
        <v>2141.8360704411839</v>
      </c>
      <c r="M43" s="12">
        <f t="shared" si="3"/>
        <v>10991.088520649806</v>
      </c>
      <c r="N43" s="11">
        <v>1562.4870893167056</v>
      </c>
      <c r="O43" s="13"/>
    </row>
    <row r="44" spans="1:15" ht="16.5" x14ac:dyDescent="0.35">
      <c r="A44" s="7"/>
      <c r="B44" s="8">
        <v>22</v>
      </c>
      <c r="C44" s="11">
        <v>9413.0592841278212</v>
      </c>
      <c r="D44" s="12">
        <f t="shared" si="0"/>
        <v>2158.585642908864</v>
      </c>
      <c r="E44" s="12">
        <f t="shared" si="1"/>
        <v>11571.644927036685</v>
      </c>
      <c r="F44" s="11">
        <v>1643.7649862108685</v>
      </c>
      <c r="G44" s="17"/>
      <c r="H44" s="18"/>
      <c r="I44" s="19"/>
      <c r="J44" s="8">
        <v>22</v>
      </c>
      <c r="K44" s="11">
        <v>8916.5370575574216</v>
      </c>
      <c r="L44" s="12">
        <f t="shared" si="2"/>
        <v>2141.8360704411839</v>
      </c>
      <c r="M44" s="12">
        <f t="shared" si="3"/>
        <v>11058.373127998606</v>
      </c>
      <c r="N44" s="11">
        <v>1571.9069343455376</v>
      </c>
      <c r="O44" s="13"/>
    </row>
    <row r="45" spans="1:15" ht="16.5" x14ac:dyDescent="0.35">
      <c r="A45" s="7"/>
      <c r="B45" s="8">
        <v>23</v>
      </c>
      <c r="C45" s="11">
        <v>9480.3438914766211</v>
      </c>
      <c r="D45" s="12">
        <f t="shared" si="0"/>
        <v>2158.585642908864</v>
      </c>
      <c r="E45" s="12">
        <f t="shared" si="1"/>
        <v>11638.929534385485</v>
      </c>
      <c r="F45" s="11">
        <v>1653.1848312397008</v>
      </c>
      <c r="G45" s="17"/>
      <c r="H45" s="18"/>
      <c r="I45" s="19"/>
      <c r="J45" s="8">
        <v>23</v>
      </c>
      <c r="K45" s="11">
        <v>8983.8216649062215</v>
      </c>
      <c r="L45" s="12">
        <f t="shared" si="2"/>
        <v>2141.8360704411839</v>
      </c>
      <c r="M45" s="12">
        <f t="shared" si="3"/>
        <v>11125.657735347406</v>
      </c>
      <c r="N45" s="11">
        <v>1581.3267793743696</v>
      </c>
      <c r="O45" s="13"/>
    </row>
    <row r="46" spans="1:15" ht="16.5" x14ac:dyDescent="0.35">
      <c r="A46" s="7"/>
      <c r="B46" s="8">
        <v>24</v>
      </c>
      <c r="C46" s="11">
        <v>9547.6284988254229</v>
      </c>
      <c r="D46" s="12">
        <f t="shared" si="0"/>
        <v>2158.585642908864</v>
      </c>
      <c r="E46" s="12">
        <f t="shared" si="1"/>
        <v>11706.214141734286</v>
      </c>
      <c r="F46" s="11">
        <v>1662.604676268533</v>
      </c>
      <c r="G46" s="17"/>
      <c r="H46" s="18"/>
      <c r="I46" s="19"/>
      <c r="J46" s="8">
        <v>24</v>
      </c>
      <c r="K46" s="11">
        <v>9051.1062722550214</v>
      </c>
      <c r="L46" s="12">
        <f t="shared" si="2"/>
        <v>2141.8360704411839</v>
      </c>
      <c r="M46" s="12">
        <f t="shared" si="3"/>
        <v>11192.942342696206</v>
      </c>
      <c r="N46" s="11">
        <v>1590.7466244032016</v>
      </c>
      <c r="O46" s="13"/>
    </row>
    <row r="47" spans="1:15" ht="16.5" x14ac:dyDescent="0.35">
      <c r="A47" s="7"/>
      <c r="B47" s="8">
        <v>25</v>
      </c>
      <c r="C47" s="11">
        <v>9614.913106174221</v>
      </c>
      <c r="D47" s="12">
        <f t="shared" si="0"/>
        <v>2158.585642908864</v>
      </c>
      <c r="E47" s="12">
        <f t="shared" si="1"/>
        <v>11773.498749083084</v>
      </c>
      <c r="F47" s="11">
        <v>1672.0245212973646</v>
      </c>
      <c r="G47" s="17"/>
      <c r="H47" s="18"/>
      <c r="I47" s="19"/>
      <c r="J47" s="8">
        <v>25</v>
      </c>
      <c r="K47" s="11">
        <v>9118.3908796038213</v>
      </c>
      <c r="L47" s="12">
        <f t="shared" si="2"/>
        <v>2141.8360704411839</v>
      </c>
      <c r="M47" s="12">
        <f t="shared" si="3"/>
        <v>11260.226950045006</v>
      </c>
      <c r="N47" s="11">
        <v>1600.1664694320336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$F$5</f>
        <v>מעודכן לינואר 2023</v>
      </c>
      <c r="G50" s="5"/>
      <c r="H50" s="1"/>
      <c r="I50" s="1"/>
      <c r="J50" s="2" t="s">
        <v>8</v>
      </c>
      <c r="K50" s="3"/>
      <c r="L50" s="3"/>
      <c r="M50" s="4"/>
      <c r="N50" s="4" t="str">
        <f>$F$5</f>
        <v>מעודכן לינואר 2023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7055.1155531898221</v>
      </c>
      <c r="D52" s="9">
        <v>2126.327207045184</v>
      </c>
      <c r="E52" s="9">
        <f>SUM($C52:$D52)</f>
        <v>9181.4427602350061</v>
      </c>
      <c r="F52" s="9">
        <v>1309.1366828586335</v>
      </c>
      <c r="G52" s="10"/>
      <c r="H52" s="14"/>
      <c r="I52" s="7"/>
      <c r="J52" s="8">
        <v>0</v>
      </c>
      <c r="K52" s="9">
        <v>6404.6976821514218</v>
      </c>
      <c r="L52" s="9">
        <v>2110.3220600205123</v>
      </c>
      <c r="M52" s="9">
        <f>SUM($K52:$L52)</f>
        <v>8515.0197421719349</v>
      </c>
      <c r="N52" s="9">
        <v>1215.8374603298034</v>
      </c>
      <c r="O52" s="10"/>
    </row>
    <row r="53" spans="1:15" ht="16.5" x14ac:dyDescent="0.35">
      <c r="A53" s="7"/>
      <c r="B53" s="8">
        <v>1</v>
      </c>
      <c r="C53" s="11">
        <v>7117.9860994182218</v>
      </c>
      <c r="D53" s="12">
        <f>$D$52</f>
        <v>2126.327207045184</v>
      </c>
      <c r="E53" s="12">
        <f>SUM($C53:$D53)</f>
        <v>9244.3133064634058</v>
      </c>
      <c r="F53" s="11">
        <v>1317.9385593306097</v>
      </c>
      <c r="G53" s="13"/>
      <c r="H53" s="14"/>
      <c r="I53" s="7"/>
      <c r="J53" s="8">
        <v>1</v>
      </c>
      <c r="K53" s="11">
        <v>6460.6488893262231</v>
      </c>
      <c r="L53" s="12">
        <f>$L$52</f>
        <v>2110.3220600205123</v>
      </c>
      <c r="M53" s="12">
        <f>SUM($K53:$L53)</f>
        <v>8570.9709493467344</v>
      </c>
      <c r="N53" s="11">
        <v>1223.6706293342756</v>
      </c>
      <c r="O53" s="13"/>
    </row>
    <row r="54" spans="1:15" ht="16.5" x14ac:dyDescent="0.35">
      <c r="A54" s="7"/>
      <c r="B54" s="8">
        <v>2</v>
      </c>
      <c r="C54" s="11">
        <v>7180.9759445958216</v>
      </c>
      <c r="D54" s="12">
        <f t="shared" ref="D54:D72" si="4">$D$52</f>
        <v>2126.327207045184</v>
      </c>
      <c r="E54" s="12">
        <f t="shared" ref="E54:E72" si="5">SUM($C54:$D54)</f>
        <v>9307.3031516410047</v>
      </c>
      <c r="F54" s="11">
        <v>1326.7571376554736</v>
      </c>
      <c r="G54" s="13"/>
      <c r="H54" s="14"/>
      <c r="I54" s="7"/>
      <c r="J54" s="8">
        <v>2</v>
      </c>
      <c r="K54" s="11">
        <v>6516.4807975518224</v>
      </c>
      <c r="L54" s="12">
        <f t="shared" ref="L54:L67" si="6">$L$52</f>
        <v>2110.3220600205123</v>
      </c>
      <c r="M54" s="12">
        <f t="shared" ref="M54:M67" si="7">SUM($K54:$L54)</f>
        <v>8626.8028575723347</v>
      </c>
      <c r="N54" s="11">
        <v>1231.4870964858596</v>
      </c>
      <c r="O54" s="13"/>
    </row>
    <row r="55" spans="1:15" ht="16.5" x14ac:dyDescent="0.35">
      <c r="A55" s="7"/>
      <c r="B55" s="8">
        <v>3</v>
      </c>
      <c r="C55" s="11">
        <v>7243.9657897734214</v>
      </c>
      <c r="D55" s="12">
        <f t="shared" si="4"/>
        <v>2126.327207045184</v>
      </c>
      <c r="E55" s="12">
        <f t="shared" si="5"/>
        <v>9370.2929968186054</v>
      </c>
      <c r="F55" s="11">
        <v>1335.5757159803377</v>
      </c>
      <c r="G55" s="13"/>
      <c r="H55" s="14"/>
      <c r="I55" s="7"/>
      <c r="J55" s="8">
        <v>3</v>
      </c>
      <c r="K55" s="11">
        <v>6572.432004726621</v>
      </c>
      <c r="L55" s="12">
        <f t="shared" si="6"/>
        <v>2110.3220600205123</v>
      </c>
      <c r="M55" s="12">
        <f t="shared" si="7"/>
        <v>8682.7540647471324</v>
      </c>
      <c r="N55" s="11">
        <v>1239.3202654903314</v>
      </c>
      <c r="O55" s="13"/>
    </row>
    <row r="56" spans="1:15" ht="16.5" x14ac:dyDescent="0.35">
      <c r="A56" s="7"/>
      <c r="B56" s="8">
        <v>4</v>
      </c>
      <c r="C56" s="11">
        <v>7306.836336001822</v>
      </c>
      <c r="D56" s="12">
        <f t="shared" si="4"/>
        <v>2126.327207045184</v>
      </c>
      <c r="E56" s="12">
        <f t="shared" si="5"/>
        <v>9433.1635430470051</v>
      </c>
      <c r="F56" s="11">
        <v>1344.3775924523136</v>
      </c>
      <c r="G56" s="13"/>
      <c r="H56" s="14"/>
      <c r="I56" s="7"/>
      <c r="J56" s="8">
        <v>4</v>
      </c>
      <c r="K56" s="11">
        <v>6628.3832119014214</v>
      </c>
      <c r="L56" s="12">
        <f t="shared" si="6"/>
        <v>2110.3220600205123</v>
      </c>
      <c r="M56" s="12">
        <f t="shared" si="7"/>
        <v>8738.7052719219337</v>
      </c>
      <c r="N56" s="11">
        <v>1247.1534344948036</v>
      </c>
      <c r="O56" s="13"/>
    </row>
    <row r="57" spans="1:15" ht="16.5" x14ac:dyDescent="0.35">
      <c r="A57" s="7"/>
      <c r="B57" s="8">
        <v>5</v>
      </c>
      <c r="C57" s="11">
        <v>7369.8261811794218</v>
      </c>
      <c r="D57" s="12">
        <f t="shared" si="4"/>
        <v>2126.327207045184</v>
      </c>
      <c r="E57" s="12">
        <f t="shared" si="5"/>
        <v>9496.1533882246058</v>
      </c>
      <c r="F57" s="11">
        <v>1353.1961707771777</v>
      </c>
      <c r="G57" s="13"/>
      <c r="H57" s="14"/>
      <c r="I57" s="7"/>
      <c r="J57" s="8">
        <v>5</v>
      </c>
      <c r="K57" s="11">
        <v>6684.2151201270217</v>
      </c>
      <c r="L57" s="12">
        <f t="shared" si="6"/>
        <v>2110.3220600205123</v>
      </c>
      <c r="M57" s="12">
        <f t="shared" si="7"/>
        <v>8794.5371801475339</v>
      </c>
      <c r="N57" s="11">
        <v>1254.9699016463876</v>
      </c>
      <c r="O57" s="13"/>
    </row>
    <row r="58" spans="1:15" ht="16.5" x14ac:dyDescent="0.35">
      <c r="A58" s="7"/>
      <c r="B58" s="8">
        <v>6</v>
      </c>
      <c r="C58" s="11">
        <v>7432.8160263570207</v>
      </c>
      <c r="D58" s="12">
        <f t="shared" si="4"/>
        <v>2126.327207045184</v>
      </c>
      <c r="E58" s="12">
        <f t="shared" si="5"/>
        <v>9559.1432334022047</v>
      </c>
      <c r="F58" s="11">
        <v>1362.0147491020416</v>
      </c>
      <c r="G58" s="13"/>
      <c r="H58" s="14"/>
      <c r="I58" s="7"/>
      <c r="J58" s="8">
        <v>6</v>
      </c>
      <c r="K58" s="11">
        <v>6740.1663273018221</v>
      </c>
      <c r="L58" s="12">
        <f t="shared" si="6"/>
        <v>2110.3220600205123</v>
      </c>
      <c r="M58" s="12">
        <f t="shared" si="7"/>
        <v>8850.4883873223334</v>
      </c>
      <c r="N58" s="11">
        <v>1262.8030706508596</v>
      </c>
      <c r="O58" s="13"/>
    </row>
    <row r="59" spans="1:15" ht="16.5" x14ac:dyDescent="0.35">
      <c r="A59" s="7"/>
      <c r="B59" s="8">
        <v>7</v>
      </c>
      <c r="C59" s="11">
        <v>7495.6865725854223</v>
      </c>
      <c r="D59" s="12">
        <f t="shared" si="4"/>
        <v>2126.327207045184</v>
      </c>
      <c r="E59" s="12">
        <f t="shared" si="5"/>
        <v>9622.0137796306062</v>
      </c>
      <c r="F59" s="11">
        <v>1370.8166255740175</v>
      </c>
      <c r="G59" s="13"/>
      <c r="H59" s="14"/>
      <c r="I59" s="7"/>
      <c r="J59" s="8">
        <v>7</v>
      </c>
      <c r="K59" s="11">
        <v>6795.9982355274233</v>
      </c>
      <c r="L59" s="12">
        <f t="shared" si="6"/>
        <v>2110.3220600205123</v>
      </c>
      <c r="M59" s="12">
        <f t="shared" si="7"/>
        <v>8906.3202955479355</v>
      </c>
      <c r="N59" s="11">
        <v>1270.6195378024436</v>
      </c>
      <c r="O59" s="13"/>
    </row>
    <row r="60" spans="1:15" ht="16.5" x14ac:dyDescent="0.35">
      <c r="A60" s="7"/>
      <c r="B60" s="8">
        <v>8</v>
      </c>
      <c r="C60" s="11">
        <v>7558.6764177630221</v>
      </c>
      <c r="D60" s="12">
        <f t="shared" si="4"/>
        <v>2126.327207045184</v>
      </c>
      <c r="E60" s="12">
        <f t="shared" si="5"/>
        <v>9685.003624808207</v>
      </c>
      <c r="F60" s="11">
        <v>1379.6352038988816</v>
      </c>
      <c r="G60" s="13"/>
      <c r="H60" s="14"/>
      <c r="I60" s="7"/>
      <c r="J60" s="8">
        <v>8</v>
      </c>
      <c r="K60" s="11">
        <v>6851.9494427022209</v>
      </c>
      <c r="L60" s="12">
        <f t="shared" si="6"/>
        <v>2110.3220600205123</v>
      </c>
      <c r="M60" s="12">
        <f t="shared" si="7"/>
        <v>8962.2715027227332</v>
      </c>
      <c r="N60" s="11">
        <v>1278.4527068069156</v>
      </c>
      <c r="O60" s="13"/>
    </row>
    <row r="61" spans="1:15" ht="16.5" x14ac:dyDescent="0.35">
      <c r="A61" s="7"/>
      <c r="B61" s="8">
        <v>9</v>
      </c>
      <c r="C61" s="11">
        <v>7621.6662629406219</v>
      </c>
      <c r="D61" s="12">
        <f t="shared" si="4"/>
        <v>2126.327207045184</v>
      </c>
      <c r="E61" s="12">
        <f t="shared" si="5"/>
        <v>9747.9934699858059</v>
      </c>
      <c r="F61" s="11">
        <v>1388.4537822237457</v>
      </c>
      <c r="G61" s="13"/>
      <c r="H61" s="14"/>
      <c r="I61" s="7"/>
      <c r="J61" s="8">
        <v>9</v>
      </c>
      <c r="K61" s="11">
        <v>6907.9006498770214</v>
      </c>
      <c r="L61" s="12">
        <f t="shared" si="6"/>
        <v>2110.3220600205123</v>
      </c>
      <c r="M61" s="12">
        <f t="shared" si="7"/>
        <v>9018.2227098975345</v>
      </c>
      <c r="N61" s="11">
        <v>1286.2858758113873</v>
      </c>
      <c r="O61" s="13"/>
    </row>
    <row r="62" spans="1:15" ht="16.5" x14ac:dyDescent="0.35">
      <c r="A62" s="7"/>
      <c r="B62" s="8">
        <v>10</v>
      </c>
      <c r="C62" s="11">
        <v>7684.5368091690207</v>
      </c>
      <c r="D62" s="12">
        <f t="shared" si="4"/>
        <v>2126.327207045184</v>
      </c>
      <c r="E62" s="12">
        <f t="shared" si="5"/>
        <v>9810.8640162142037</v>
      </c>
      <c r="F62" s="11">
        <v>1397.2556586957216</v>
      </c>
      <c r="G62" s="13"/>
      <c r="H62" s="14"/>
      <c r="I62" s="7"/>
      <c r="J62" s="8">
        <v>10</v>
      </c>
      <c r="K62" s="11">
        <v>6963.7325581026216</v>
      </c>
      <c r="L62" s="12">
        <f t="shared" si="6"/>
        <v>2110.3220600205123</v>
      </c>
      <c r="M62" s="12">
        <f t="shared" si="7"/>
        <v>9074.054618123133</v>
      </c>
      <c r="N62" s="11">
        <v>1294.1023429629715</v>
      </c>
      <c r="O62" s="13"/>
    </row>
    <row r="63" spans="1:15" ht="16.5" x14ac:dyDescent="0.35">
      <c r="A63" s="7"/>
      <c r="B63" s="8">
        <v>11</v>
      </c>
      <c r="C63" s="11">
        <v>7747.5266543466214</v>
      </c>
      <c r="D63" s="12">
        <f t="shared" si="4"/>
        <v>2126.327207045184</v>
      </c>
      <c r="E63" s="12">
        <f t="shared" si="5"/>
        <v>9873.8538613918063</v>
      </c>
      <c r="F63" s="11">
        <v>1406.0742370205855</v>
      </c>
      <c r="G63" s="13"/>
      <c r="H63" s="14"/>
      <c r="I63" s="7"/>
      <c r="J63" s="8">
        <v>11</v>
      </c>
      <c r="K63" s="11">
        <v>7019.683765277422</v>
      </c>
      <c r="L63" s="12">
        <f t="shared" si="6"/>
        <v>2110.3220600205123</v>
      </c>
      <c r="M63" s="12">
        <f t="shared" si="7"/>
        <v>9130.0058252979343</v>
      </c>
      <c r="N63" s="11">
        <v>1301.9355119674435</v>
      </c>
      <c r="O63" s="13"/>
    </row>
    <row r="64" spans="1:15" ht="16.5" x14ac:dyDescent="0.35">
      <c r="A64" s="7"/>
      <c r="B64" s="8">
        <v>12</v>
      </c>
      <c r="C64" s="11">
        <v>7810.3972005750211</v>
      </c>
      <c r="D64" s="12">
        <f t="shared" si="4"/>
        <v>2126.327207045184</v>
      </c>
      <c r="E64" s="12">
        <f t="shared" si="5"/>
        <v>9936.7244076202041</v>
      </c>
      <c r="F64" s="11">
        <v>1414.8761134925617</v>
      </c>
      <c r="G64" s="13"/>
      <c r="H64" s="14"/>
      <c r="I64" s="7"/>
      <c r="J64" s="8">
        <v>12</v>
      </c>
      <c r="K64" s="11">
        <v>7075.6349724522215</v>
      </c>
      <c r="L64" s="12">
        <f t="shared" si="6"/>
        <v>2110.3220600205123</v>
      </c>
      <c r="M64" s="12">
        <f t="shared" si="7"/>
        <v>9185.9570324727338</v>
      </c>
      <c r="N64" s="11">
        <v>1309.7686809719155</v>
      </c>
      <c r="O64" s="13"/>
    </row>
    <row r="65" spans="1:15" ht="16.5" x14ac:dyDescent="0.35">
      <c r="A65" s="7"/>
      <c r="B65" s="8">
        <v>13</v>
      </c>
      <c r="C65" s="11">
        <v>7873.3870457526209</v>
      </c>
      <c r="D65" s="12">
        <f t="shared" si="4"/>
        <v>2126.327207045184</v>
      </c>
      <c r="E65" s="12">
        <f t="shared" si="5"/>
        <v>9999.7142527978049</v>
      </c>
      <c r="F65" s="11">
        <v>1423.6946918174256</v>
      </c>
      <c r="G65" s="13"/>
      <c r="H65" s="14"/>
      <c r="I65" s="7"/>
      <c r="J65" s="8">
        <v>13</v>
      </c>
      <c r="K65" s="11">
        <v>7131.4668806778209</v>
      </c>
      <c r="L65" s="12">
        <f t="shared" si="6"/>
        <v>2110.3220600205123</v>
      </c>
      <c r="M65" s="12">
        <f t="shared" si="7"/>
        <v>9241.788940698334</v>
      </c>
      <c r="N65" s="11">
        <v>1317.5851481234995</v>
      </c>
      <c r="O65" s="13"/>
    </row>
    <row r="66" spans="1:15" ht="16.5" x14ac:dyDescent="0.35">
      <c r="A66" s="7"/>
      <c r="B66" s="8">
        <v>14</v>
      </c>
      <c r="C66" s="11">
        <v>7936.3768909302216</v>
      </c>
      <c r="D66" s="12">
        <f t="shared" si="4"/>
        <v>2126.327207045184</v>
      </c>
      <c r="E66" s="12">
        <f t="shared" si="5"/>
        <v>10062.704097975406</v>
      </c>
      <c r="F66" s="11">
        <v>1432.5132701422895</v>
      </c>
      <c r="G66" s="13"/>
      <c r="H66" s="14"/>
      <c r="I66" s="7"/>
      <c r="J66" s="8">
        <v>14</v>
      </c>
      <c r="K66" s="11">
        <v>7187.4180878526213</v>
      </c>
      <c r="L66" s="12">
        <f t="shared" si="6"/>
        <v>2110.3220600205123</v>
      </c>
      <c r="M66" s="12">
        <f t="shared" si="7"/>
        <v>9297.7401478731335</v>
      </c>
      <c r="N66" s="11">
        <v>1325.4183171279715</v>
      </c>
      <c r="O66" s="13"/>
    </row>
    <row r="67" spans="1:15" ht="16.5" x14ac:dyDescent="0.35">
      <c r="A67" s="7"/>
      <c r="B67" s="8">
        <v>15</v>
      </c>
      <c r="C67" s="11">
        <v>7999.2474371586213</v>
      </c>
      <c r="D67" s="12">
        <f t="shared" si="4"/>
        <v>2126.327207045184</v>
      </c>
      <c r="E67" s="12">
        <f t="shared" si="5"/>
        <v>10125.574644203805</v>
      </c>
      <c r="F67" s="11">
        <v>1441.3151466142656</v>
      </c>
      <c r="G67" s="13"/>
      <c r="H67" s="14"/>
      <c r="I67" s="7"/>
      <c r="J67" s="8">
        <v>15</v>
      </c>
      <c r="K67" s="11">
        <v>7243.2499960782216</v>
      </c>
      <c r="L67" s="12">
        <f t="shared" si="6"/>
        <v>2110.3220600205123</v>
      </c>
      <c r="M67" s="12">
        <f t="shared" si="7"/>
        <v>9353.5720560987338</v>
      </c>
      <c r="N67" s="11">
        <v>1333.2347842795555</v>
      </c>
      <c r="O67" s="13"/>
    </row>
    <row r="68" spans="1:15" ht="16.5" x14ac:dyDescent="0.35">
      <c r="A68" s="7"/>
      <c r="B68" s="8">
        <v>16</v>
      </c>
      <c r="C68" s="11">
        <v>8062.2372823362211</v>
      </c>
      <c r="D68" s="12">
        <f t="shared" si="4"/>
        <v>2126.327207045184</v>
      </c>
      <c r="E68" s="12">
        <f t="shared" si="5"/>
        <v>10188.564489381406</v>
      </c>
      <c r="F68" s="11">
        <v>1450.1337249391295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8125.2271275138219</v>
      </c>
      <c r="D69" s="12">
        <f t="shared" si="4"/>
        <v>2126.327207045184</v>
      </c>
      <c r="E69" s="12">
        <f t="shared" si="5"/>
        <v>10251.554334559005</v>
      </c>
      <c r="F69" s="11">
        <v>1458.9523032639938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8188.0976737422216</v>
      </c>
      <c r="D70" s="12">
        <f t="shared" si="4"/>
        <v>2126.327207045184</v>
      </c>
      <c r="E70" s="12">
        <f t="shared" si="5"/>
        <v>10314.424880787406</v>
      </c>
      <c r="F70" s="11">
        <v>1467.7541797359695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8251.0875189198214</v>
      </c>
      <c r="D71" s="12">
        <f t="shared" si="4"/>
        <v>2126.327207045184</v>
      </c>
      <c r="E71" s="12">
        <f t="shared" si="5"/>
        <v>10377.414725965005</v>
      </c>
      <c r="F71" s="11">
        <v>1476.5727580608338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8314.0773640974221</v>
      </c>
      <c r="D72" s="12">
        <f t="shared" si="4"/>
        <v>2126.327207045184</v>
      </c>
      <c r="E72" s="12">
        <f t="shared" si="5"/>
        <v>10440.404571142606</v>
      </c>
      <c r="F72" s="11">
        <v>1485.3913363856977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3">
      <c r="A7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ht="34" x14ac:dyDescent="0.7">
      <c r="A77" s="88" t="str">
        <f>$A$1</f>
        <v>לוחות שכר באוניברסיטאות - סגל אקדמי זוטר, עמיתי הוראה ומורים מן החוץ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20.5" x14ac:dyDescent="0.45">
      <c r="A78" s="71" t="str">
        <f>$A$2</f>
        <v>פעימה שמינית בגין הסכם השכר עם הסגל האקדמי הזוטר באוניברסיטאות, החל מ-1.1.2023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</row>
    <row r="81" spans="1:15" ht="25.5" x14ac:dyDescent="0.55000000000000004">
      <c r="A81" s="56"/>
      <c r="B81" s="2" t="s">
        <v>111</v>
      </c>
      <c r="C81" s="25"/>
      <c r="D81" s="26"/>
      <c r="E81" s="56"/>
      <c r="F81" s="56"/>
      <c r="G81" s="56"/>
      <c r="H81" s="56"/>
      <c r="I81" s="56"/>
      <c r="J81" s="56"/>
      <c r="K81" s="56"/>
      <c r="L81" s="4" t="str">
        <f>$F$5</f>
        <v>מעודכן לינואר 2023</v>
      </c>
      <c r="M81" s="56"/>
      <c r="N81" s="56"/>
      <c r="O81" s="56"/>
    </row>
    <row r="82" spans="1:15" ht="23" x14ac:dyDescent="0.5">
      <c r="A82" s="56"/>
      <c r="B82" s="23" t="s">
        <v>112</v>
      </c>
      <c r="C82" s="28"/>
      <c r="D82" s="28"/>
      <c r="E82" s="56"/>
      <c r="F82" s="56"/>
      <c r="G82" s="56"/>
      <c r="H82" s="56"/>
      <c r="I82" s="56"/>
      <c r="J82" s="23" t="s">
        <v>113</v>
      </c>
      <c r="K82" s="28"/>
      <c r="L82" s="28"/>
      <c r="M82" s="56"/>
      <c r="N82" s="56"/>
      <c r="O82" s="56"/>
    </row>
    <row r="83" spans="1:15" ht="33" x14ac:dyDescent="0.3">
      <c r="A83" s="56"/>
      <c r="B83" s="29" t="s">
        <v>0</v>
      </c>
      <c r="C83" s="29" t="s">
        <v>1</v>
      </c>
      <c r="D83" s="29" t="s">
        <v>4</v>
      </c>
      <c r="E83" s="56"/>
      <c r="F83" s="56"/>
      <c r="G83" s="56"/>
      <c r="H83" s="56"/>
      <c r="I83" s="56"/>
      <c r="J83" s="29" t="s">
        <v>0</v>
      </c>
      <c r="K83" s="29" t="s">
        <v>1</v>
      </c>
      <c r="L83" s="29" t="s">
        <v>4</v>
      </c>
      <c r="M83" s="56"/>
      <c r="N83" s="56"/>
      <c r="O83" s="56"/>
    </row>
    <row r="84" spans="1:15" ht="16.5" x14ac:dyDescent="0.35">
      <c r="A84" s="56"/>
      <c r="B84" s="31">
        <v>0</v>
      </c>
      <c r="C84" s="32">
        <v>5782.992702680157</v>
      </c>
      <c r="D84" s="33">
        <v>809.61897837522213</v>
      </c>
      <c r="E84" s="56"/>
      <c r="F84" s="56"/>
      <c r="G84" s="56"/>
      <c r="H84" s="56"/>
      <c r="I84" s="56"/>
      <c r="J84" s="31">
        <v>0</v>
      </c>
      <c r="K84" s="32">
        <v>6108.1777784095184</v>
      </c>
      <c r="L84" s="33">
        <v>855.14488897733258</v>
      </c>
      <c r="M84" s="56"/>
      <c r="N84" s="56"/>
      <c r="O84" s="56"/>
    </row>
    <row r="85" spans="1:15" ht="16.5" x14ac:dyDescent="0.35">
      <c r="A85" s="56"/>
      <c r="B85" s="31">
        <v>1</v>
      </c>
      <c r="C85" s="35">
        <v>5840.8646229370779</v>
      </c>
      <c r="D85" s="36">
        <v>817.72104721119092</v>
      </c>
      <c r="E85" s="56"/>
      <c r="F85" s="56"/>
      <c r="G85" s="56"/>
      <c r="H85" s="56"/>
      <c r="I85" s="56"/>
      <c r="J85" s="31">
        <v>1</v>
      </c>
      <c r="K85" s="35">
        <v>6169.1991909253165</v>
      </c>
      <c r="L85" s="36">
        <v>863.68788672954463</v>
      </c>
      <c r="M85" s="56"/>
      <c r="N85" s="56"/>
      <c r="O85" s="56"/>
    </row>
    <row r="86" spans="1:15" ht="16.5" x14ac:dyDescent="0.35">
      <c r="A86" s="56"/>
      <c r="B86" s="31">
        <v>2</v>
      </c>
      <c r="C86" s="35">
        <v>5899.2614585704769</v>
      </c>
      <c r="D86" s="36">
        <v>825.89660419986683</v>
      </c>
      <c r="E86" s="56"/>
      <c r="F86" s="56"/>
      <c r="G86" s="56"/>
      <c r="H86" s="56"/>
      <c r="I86" s="56"/>
      <c r="J86" s="31">
        <v>2</v>
      </c>
      <c r="K86" s="35">
        <v>6230.8767476617177</v>
      </c>
      <c r="L86" s="36">
        <v>872.3227446726404</v>
      </c>
      <c r="M86" s="56"/>
      <c r="N86" s="56"/>
      <c r="O86" s="56"/>
    </row>
    <row r="87" spans="1:15" ht="16.5" x14ac:dyDescent="0.35">
      <c r="A87" s="56"/>
      <c r="B87" s="31">
        <v>3</v>
      </c>
      <c r="C87" s="35">
        <v>5958.314438424477</v>
      </c>
      <c r="D87" s="36">
        <v>834.16402137942691</v>
      </c>
      <c r="E87" s="56"/>
      <c r="F87" s="56"/>
      <c r="G87" s="56"/>
      <c r="H87" s="56"/>
      <c r="I87" s="56"/>
      <c r="J87" s="31">
        <v>3</v>
      </c>
      <c r="K87" s="35">
        <v>6293.2104486187191</v>
      </c>
      <c r="L87" s="36">
        <v>881.04946280662068</v>
      </c>
      <c r="M87" s="56"/>
      <c r="N87" s="56"/>
      <c r="O87" s="56"/>
    </row>
    <row r="88" spans="1:15" ht="16.5" x14ac:dyDescent="0.35">
      <c r="A88" s="56"/>
      <c r="B88" s="31">
        <v>4</v>
      </c>
      <c r="C88" s="35">
        <v>6017.8923336549578</v>
      </c>
      <c r="D88" s="36">
        <v>842.50492671169411</v>
      </c>
      <c r="E88" s="56"/>
      <c r="F88" s="56"/>
      <c r="G88" s="56"/>
      <c r="H88" s="56"/>
      <c r="I88" s="56"/>
      <c r="J88" s="31">
        <v>4</v>
      </c>
      <c r="K88" s="35">
        <v>6356.200293796318</v>
      </c>
      <c r="L88" s="36">
        <v>889.86804113148457</v>
      </c>
      <c r="M88" s="56"/>
      <c r="N88" s="56"/>
      <c r="O88" s="56"/>
    </row>
    <row r="89" spans="1:15" ht="16.5" x14ac:dyDescent="0.35">
      <c r="A89" s="56"/>
      <c r="B89" s="31">
        <v>5</v>
      </c>
      <c r="C89" s="35">
        <v>6078.126373106039</v>
      </c>
      <c r="D89" s="36">
        <v>850.93769223484549</v>
      </c>
      <c r="E89" s="56"/>
      <c r="F89" s="56"/>
      <c r="G89" s="56"/>
      <c r="H89" s="56"/>
      <c r="I89" s="56"/>
      <c r="J89" s="31">
        <v>5</v>
      </c>
      <c r="K89" s="35">
        <v>6419.7150543503985</v>
      </c>
      <c r="L89" s="36">
        <v>898.76010760905581</v>
      </c>
      <c r="M89" s="56"/>
      <c r="N89" s="56"/>
      <c r="O89" s="56"/>
    </row>
    <row r="90" spans="1:15" ht="16.5" x14ac:dyDescent="0.35">
      <c r="A90" s="56"/>
      <c r="B90" s="31">
        <v>6</v>
      </c>
      <c r="C90" s="35">
        <v>6138.8853279335972</v>
      </c>
      <c r="D90" s="36">
        <v>859.44394591070363</v>
      </c>
      <c r="E90" s="56"/>
      <c r="F90" s="56"/>
      <c r="G90" s="56"/>
      <c r="H90" s="56"/>
      <c r="I90" s="56"/>
      <c r="J90" s="31">
        <v>6</v>
      </c>
      <c r="K90" s="35">
        <v>6483.8859591250775</v>
      </c>
      <c r="L90" s="36">
        <v>907.74403427751099</v>
      </c>
      <c r="M90" s="56"/>
      <c r="N90" s="56"/>
      <c r="O90" s="56"/>
    </row>
    <row r="91" spans="1:15" ht="16.5" x14ac:dyDescent="0.35">
      <c r="A91" s="56"/>
      <c r="B91" s="31">
        <v>7</v>
      </c>
      <c r="C91" s="35">
        <v>6200.3004269817575</v>
      </c>
      <c r="D91" s="36">
        <v>868.04205977744618</v>
      </c>
      <c r="E91" s="56"/>
      <c r="F91" s="56"/>
      <c r="G91" s="56"/>
      <c r="H91" s="56"/>
      <c r="I91" s="56"/>
      <c r="J91" s="31">
        <v>7</v>
      </c>
      <c r="K91" s="35">
        <v>6548.7130081203586</v>
      </c>
      <c r="L91" s="36">
        <v>916.81982113685024</v>
      </c>
      <c r="M91" s="56"/>
      <c r="N91" s="56"/>
      <c r="O91" s="56"/>
    </row>
    <row r="92" spans="1:15" ht="16.5" x14ac:dyDescent="0.35">
      <c r="A92" s="56"/>
      <c r="B92" s="31">
        <v>8</v>
      </c>
      <c r="C92" s="35">
        <v>6262.2404414063976</v>
      </c>
      <c r="D92" s="36">
        <v>876.71366179689574</v>
      </c>
      <c r="E92" s="56"/>
      <c r="F92" s="56"/>
      <c r="G92" s="56"/>
      <c r="H92" s="56"/>
      <c r="I92" s="56"/>
      <c r="J92" s="31">
        <v>8</v>
      </c>
      <c r="K92" s="35">
        <v>6614.1962013362372</v>
      </c>
      <c r="L92" s="36">
        <v>925.9874681870732</v>
      </c>
      <c r="M92" s="56"/>
      <c r="N92" s="56"/>
      <c r="O92" s="56"/>
    </row>
    <row r="93" spans="1:15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ht="23" x14ac:dyDescent="0.5">
      <c r="A95" s="56"/>
      <c r="B95" s="23" t="s">
        <v>114</v>
      </c>
      <c r="C95" s="28"/>
      <c r="D95" s="28"/>
      <c r="E95" s="56"/>
      <c r="F95" s="56"/>
      <c r="G95" s="56"/>
      <c r="H95" s="56"/>
      <c r="I95" s="56"/>
      <c r="J95" s="23" t="s">
        <v>115</v>
      </c>
      <c r="K95" s="28"/>
      <c r="L95" s="28"/>
      <c r="M95" s="56"/>
      <c r="N95" s="56"/>
      <c r="O95" s="56"/>
    </row>
    <row r="96" spans="1:15" ht="33" x14ac:dyDescent="0.3">
      <c r="A96" s="56"/>
      <c r="B96" s="29" t="s">
        <v>0</v>
      </c>
      <c r="C96" s="29" t="s">
        <v>1</v>
      </c>
      <c r="D96" s="29" t="s">
        <v>4</v>
      </c>
      <c r="E96" s="56"/>
      <c r="F96" s="56"/>
      <c r="G96" s="56"/>
      <c r="H96" s="56"/>
      <c r="I96" s="56"/>
      <c r="J96" s="29" t="s">
        <v>0</v>
      </c>
      <c r="K96" s="29" t="s">
        <v>1</v>
      </c>
      <c r="L96" s="29" t="s">
        <v>4</v>
      </c>
      <c r="M96" s="56"/>
      <c r="N96" s="56"/>
      <c r="O96" s="56"/>
    </row>
    <row r="97" spans="1:15" ht="16.5" x14ac:dyDescent="0.35">
      <c r="A97" s="56"/>
      <c r="B97" s="31">
        <v>0</v>
      </c>
      <c r="C97" s="32">
        <v>6667.0814255165969</v>
      </c>
      <c r="D97" s="33">
        <v>933.39139957232373</v>
      </c>
      <c r="E97" s="56"/>
      <c r="F97" s="56"/>
      <c r="G97" s="56"/>
      <c r="H97" s="56"/>
      <c r="I97" s="56"/>
      <c r="J97" s="31">
        <v>0</v>
      </c>
      <c r="K97" s="32">
        <v>7125.9886934042361</v>
      </c>
      <c r="L97" s="33">
        <v>997.63841707659321</v>
      </c>
      <c r="M97" s="56"/>
      <c r="N97" s="56"/>
      <c r="O97" s="56"/>
    </row>
    <row r="98" spans="1:15" ht="16.5" x14ac:dyDescent="0.35">
      <c r="A98" s="56"/>
      <c r="B98" s="31">
        <v>1</v>
      </c>
      <c r="C98" s="35">
        <v>6733.7456783295574</v>
      </c>
      <c r="D98" s="36">
        <v>942.72439496613822</v>
      </c>
      <c r="E98" s="56"/>
      <c r="F98" s="56"/>
      <c r="G98" s="56"/>
      <c r="H98" s="56"/>
      <c r="I98" s="56"/>
      <c r="J98" s="31">
        <v>1</v>
      </c>
      <c r="K98" s="35">
        <v>7197.2459557613965</v>
      </c>
      <c r="L98" s="36">
        <v>1007.6144338065956</v>
      </c>
      <c r="M98" s="56"/>
      <c r="N98" s="56"/>
      <c r="O98" s="56"/>
    </row>
    <row r="99" spans="1:15" ht="16.5" x14ac:dyDescent="0.35">
      <c r="A99" s="56"/>
      <c r="B99" s="31">
        <v>2</v>
      </c>
      <c r="C99" s="35">
        <v>6801.0660753631164</v>
      </c>
      <c r="D99" s="36">
        <v>952.14925055083643</v>
      </c>
      <c r="E99" s="56"/>
      <c r="F99" s="56"/>
      <c r="G99" s="56"/>
      <c r="H99" s="56"/>
      <c r="I99" s="56"/>
      <c r="J99" s="31">
        <v>2</v>
      </c>
      <c r="K99" s="35">
        <v>7269.1593623391582</v>
      </c>
      <c r="L99" s="36">
        <v>1017.6823107274822</v>
      </c>
      <c r="M99" s="56"/>
      <c r="N99" s="56"/>
      <c r="O99" s="56"/>
    </row>
    <row r="100" spans="1:15" ht="16.5" x14ac:dyDescent="0.35">
      <c r="A100" s="56"/>
      <c r="B100" s="31">
        <v>3</v>
      </c>
      <c r="C100" s="35">
        <v>6869.0426166172765</v>
      </c>
      <c r="D100" s="36">
        <v>961.6659663264187</v>
      </c>
      <c r="E100" s="56"/>
      <c r="F100" s="56"/>
      <c r="G100" s="56"/>
      <c r="H100" s="56"/>
      <c r="I100" s="56"/>
      <c r="J100" s="31">
        <v>3</v>
      </c>
      <c r="K100" s="35">
        <v>7341.8601419816378</v>
      </c>
      <c r="L100" s="36">
        <v>1027.8604198774292</v>
      </c>
      <c r="M100" s="56"/>
      <c r="N100" s="56"/>
      <c r="O100" s="56"/>
    </row>
    <row r="101" spans="1:15" ht="16.5" x14ac:dyDescent="0.35">
      <c r="A101" s="56"/>
      <c r="B101" s="31">
        <v>4</v>
      </c>
      <c r="C101" s="35">
        <v>6937.675302092036</v>
      </c>
      <c r="D101" s="36">
        <v>971.27454229288514</v>
      </c>
      <c r="E101" s="56"/>
      <c r="F101" s="56"/>
      <c r="G101" s="56"/>
      <c r="H101" s="56"/>
      <c r="I101" s="56"/>
      <c r="J101" s="31">
        <v>4</v>
      </c>
      <c r="K101" s="35">
        <v>7415.2170658447176</v>
      </c>
      <c r="L101" s="36">
        <v>1038.1303892182607</v>
      </c>
      <c r="M101" s="56"/>
      <c r="N101" s="56"/>
      <c r="O101" s="56"/>
    </row>
    <row r="102" spans="1:15" ht="16.5" x14ac:dyDescent="0.35">
      <c r="A102" s="56"/>
      <c r="B102" s="31">
        <v>5</v>
      </c>
      <c r="C102" s="35">
        <v>7007.0953606315179</v>
      </c>
      <c r="D102" s="36">
        <v>980.9933504884126</v>
      </c>
      <c r="E102" s="56"/>
      <c r="F102" s="56"/>
      <c r="G102" s="56"/>
      <c r="H102" s="56"/>
      <c r="I102" s="56"/>
      <c r="J102" s="31">
        <v>5</v>
      </c>
      <c r="K102" s="35">
        <v>7489.3613627725181</v>
      </c>
      <c r="L102" s="36">
        <v>1048.5105907881525</v>
      </c>
      <c r="M102" s="56"/>
      <c r="N102" s="56"/>
      <c r="O102" s="56"/>
    </row>
    <row r="103" spans="1:15" ht="16.5" x14ac:dyDescent="0.35">
      <c r="A103" s="56"/>
      <c r="B103" s="31">
        <v>6</v>
      </c>
      <c r="C103" s="35">
        <v>7077.1715633915965</v>
      </c>
      <c r="D103" s="36">
        <v>990.80401887482378</v>
      </c>
      <c r="E103" s="56"/>
      <c r="F103" s="56"/>
      <c r="G103" s="56"/>
      <c r="H103" s="56"/>
      <c r="I103" s="56"/>
      <c r="J103" s="31">
        <v>6</v>
      </c>
      <c r="K103" s="35">
        <v>7564.2930327650365</v>
      </c>
      <c r="L103" s="36">
        <v>1059.0010245871051</v>
      </c>
      <c r="M103" s="56"/>
      <c r="N103" s="56"/>
      <c r="O103" s="56"/>
    </row>
    <row r="104" spans="1:15" ht="16.5" x14ac:dyDescent="0.35">
      <c r="A104" s="56"/>
      <c r="B104" s="31">
        <v>7</v>
      </c>
      <c r="C104" s="35">
        <v>7147.9039103722762</v>
      </c>
      <c r="D104" s="36">
        <v>1000.7065474521189</v>
      </c>
      <c r="E104" s="56"/>
      <c r="F104" s="56"/>
      <c r="G104" s="56"/>
      <c r="H104" s="56"/>
      <c r="I104" s="56"/>
      <c r="J104" s="31">
        <v>7</v>
      </c>
      <c r="K104" s="35">
        <v>7639.880846978157</v>
      </c>
      <c r="L104" s="36">
        <v>1069.5833185769422</v>
      </c>
      <c r="M104" s="56"/>
      <c r="N104" s="56"/>
      <c r="O104" s="56"/>
    </row>
    <row r="105" spans="1:15" ht="16.5" x14ac:dyDescent="0.35">
      <c r="A105" s="56"/>
      <c r="B105" s="31">
        <v>8</v>
      </c>
      <c r="C105" s="35">
        <v>7219.4236304176766</v>
      </c>
      <c r="D105" s="36">
        <v>1010.7193082584747</v>
      </c>
      <c r="E105" s="56"/>
      <c r="F105" s="56"/>
      <c r="G105" s="56"/>
      <c r="H105" s="56"/>
      <c r="I105" s="56"/>
      <c r="J105" s="31">
        <v>8</v>
      </c>
      <c r="K105" s="35">
        <v>7716.2560342559973</v>
      </c>
      <c r="L105" s="36">
        <v>1080.2758447958397</v>
      </c>
      <c r="M105" s="56"/>
      <c r="N105" s="56"/>
      <c r="O105" s="56"/>
    </row>
    <row r="106" spans="1:15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1:15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1:15" ht="25.5" x14ac:dyDescent="0.55000000000000004">
      <c r="A108" s="1"/>
      <c r="B108" s="2" t="s">
        <v>10</v>
      </c>
      <c r="C108" s="25"/>
      <c r="D108" s="26"/>
      <c r="E108" s="25"/>
      <c r="F108" s="4" t="str">
        <f>$F$5</f>
        <v>מעודכן לינואר 2023</v>
      </c>
      <c r="G108" s="25"/>
      <c r="H108" s="1"/>
      <c r="I108" s="1"/>
      <c r="J108" s="2" t="s">
        <v>10</v>
      </c>
      <c r="K108" s="25"/>
      <c r="L108" s="26"/>
      <c r="M108" s="25"/>
      <c r="N108" s="4" t="str">
        <f>$F$5</f>
        <v>מעודכן לינואר 2023</v>
      </c>
      <c r="O108" s="27"/>
    </row>
    <row r="109" spans="1:15" ht="23" x14ac:dyDescent="0.5">
      <c r="A109" s="1"/>
      <c r="B109" s="23" t="s">
        <v>11</v>
      </c>
      <c r="C109" s="28"/>
      <c r="D109" s="28"/>
      <c r="E109" s="5"/>
      <c r="F109" s="55"/>
      <c r="G109" s="5"/>
      <c r="H109" s="1"/>
      <c r="I109" s="1"/>
      <c r="J109" s="23" t="s">
        <v>12</v>
      </c>
      <c r="K109" s="28"/>
      <c r="L109" s="28"/>
      <c r="M109" s="5"/>
      <c r="N109" s="55"/>
      <c r="O109" s="6"/>
    </row>
    <row r="110" spans="1:15" ht="33" x14ac:dyDescent="0.35">
      <c r="A110" s="1"/>
      <c r="B110" s="29" t="s">
        <v>0</v>
      </c>
      <c r="C110" s="29" t="s">
        <v>1</v>
      </c>
      <c r="D110" s="29" t="s">
        <v>2</v>
      </c>
      <c r="E110" s="47" t="s">
        <v>3</v>
      </c>
      <c r="F110" s="29" t="s">
        <v>4</v>
      </c>
      <c r="G110" s="30"/>
      <c r="H110" s="1"/>
      <c r="I110" s="1"/>
      <c r="J110" s="29" t="s">
        <v>0</v>
      </c>
      <c r="K110" s="29" t="s">
        <v>13</v>
      </c>
      <c r="L110" s="29" t="s">
        <v>2</v>
      </c>
      <c r="M110" s="47" t="s">
        <v>3</v>
      </c>
      <c r="N110" s="29" t="s">
        <v>4</v>
      </c>
      <c r="O110" s="1"/>
    </row>
    <row r="111" spans="1:15" ht="16.5" x14ac:dyDescent="0.35">
      <c r="A111" s="1"/>
      <c r="B111" s="31">
        <v>0</v>
      </c>
      <c r="C111" s="32">
        <v>4114.6272261419499</v>
      </c>
      <c r="D111" s="33">
        <v>1217.2906879520399</v>
      </c>
      <c r="E111" s="32">
        <v>5331.9179140939896</v>
      </c>
      <c r="F111" s="32">
        <v>775.48719922528778</v>
      </c>
      <c r="G111" s="34"/>
      <c r="H111" s="1"/>
      <c r="I111" s="1"/>
      <c r="J111" s="31">
        <v>0</v>
      </c>
      <c r="K111" s="32">
        <v>4185.2432566471589</v>
      </c>
      <c r="L111" s="33">
        <v>1243.1904898233597</v>
      </c>
      <c r="M111" s="32">
        <v>5428.4337464705186</v>
      </c>
      <c r="N111" s="32">
        <v>788.99941575800187</v>
      </c>
      <c r="O111" s="1"/>
    </row>
    <row r="112" spans="1:15" ht="16.5" x14ac:dyDescent="0.35">
      <c r="A112" s="1"/>
      <c r="B112" s="31">
        <v>1</v>
      </c>
      <c r="C112" s="35">
        <v>4146.8677671632495</v>
      </c>
      <c r="D112" s="36">
        <v>1217.2906879520399</v>
      </c>
      <c r="E112" s="35">
        <v>5364.1584551152891</v>
      </c>
      <c r="F112" s="35">
        <v>780.00087496826984</v>
      </c>
      <c r="G112" s="24"/>
      <c r="H112" s="1"/>
      <c r="I112" s="1"/>
      <c r="J112" s="31">
        <v>1</v>
      </c>
      <c r="K112" s="35">
        <v>4218.1697666263599</v>
      </c>
      <c r="L112" s="36">
        <v>1243.1904898233597</v>
      </c>
      <c r="M112" s="35">
        <v>5461.3602564497196</v>
      </c>
      <c r="N112" s="35">
        <v>793.60912715508982</v>
      </c>
      <c r="O112" s="1"/>
    </row>
    <row r="113" spans="1:15" ht="16.5" x14ac:dyDescent="0.35">
      <c r="A113" s="1"/>
      <c r="B113" s="31">
        <v>2</v>
      </c>
      <c r="C113" s="35">
        <v>4179.10830818455</v>
      </c>
      <c r="D113" s="36">
        <v>1217.2906879520399</v>
      </c>
      <c r="E113" s="35">
        <v>5396.3989961365896</v>
      </c>
      <c r="F113" s="35">
        <v>784.51455071125167</v>
      </c>
      <c r="G113" s="24"/>
      <c r="H113" s="1"/>
      <c r="I113" s="1"/>
      <c r="J113" s="31">
        <v>2</v>
      </c>
      <c r="K113" s="35">
        <v>4251.09627660556</v>
      </c>
      <c r="L113" s="36">
        <v>1243.1904898233597</v>
      </c>
      <c r="M113" s="35">
        <v>5494.2867664289197</v>
      </c>
      <c r="N113" s="35">
        <v>798.21883855217789</v>
      </c>
      <c r="O113" s="1"/>
    </row>
    <row r="114" spans="1:15" ht="16.5" x14ac:dyDescent="0.35">
      <c r="A114" s="1"/>
      <c r="B114" s="31">
        <v>3</v>
      </c>
      <c r="C114" s="35">
        <v>4211.3488492058505</v>
      </c>
      <c r="D114" s="36">
        <v>1217.2906879520399</v>
      </c>
      <c r="E114" s="35">
        <v>5428.6395371578901</v>
      </c>
      <c r="F114" s="35">
        <v>789.02822645423373</v>
      </c>
      <c r="G114" s="24"/>
      <c r="H114" s="1"/>
      <c r="I114" s="1"/>
      <c r="J114" s="31">
        <v>3</v>
      </c>
      <c r="K114" s="35">
        <v>4284.0227865847601</v>
      </c>
      <c r="L114" s="36">
        <v>1243.1904898233597</v>
      </c>
      <c r="M114" s="35">
        <v>5527.2132764081198</v>
      </c>
      <c r="N114" s="35">
        <v>802.82854994926583</v>
      </c>
      <c r="O114" s="1"/>
    </row>
    <row r="115" spans="1:15" ht="16.5" x14ac:dyDescent="0.35">
      <c r="A115" s="1"/>
      <c r="B115" s="31">
        <v>4</v>
      </c>
      <c r="C115" s="35">
        <v>4243.58939022715</v>
      </c>
      <c r="D115" s="36">
        <v>1217.2906879520399</v>
      </c>
      <c r="E115" s="35">
        <v>5460.8800781791897</v>
      </c>
      <c r="F115" s="35">
        <v>793.54190219721579</v>
      </c>
      <c r="G115" s="24"/>
      <c r="H115" s="1"/>
      <c r="I115" s="1"/>
      <c r="J115" s="31">
        <v>4</v>
      </c>
      <c r="K115" s="35">
        <v>4316.9492965639602</v>
      </c>
      <c r="L115" s="36">
        <v>1243.1904898233597</v>
      </c>
      <c r="M115" s="35">
        <v>5560.1397863873199</v>
      </c>
      <c r="N115" s="35">
        <v>807.43826134635378</v>
      </c>
      <c r="O115" s="1"/>
    </row>
    <row r="116" spans="1:15" ht="16.5" x14ac:dyDescent="0.35">
      <c r="A116" s="1"/>
      <c r="B116" s="31">
        <v>5</v>
      </c>
      <c r="C116" s="35">
        <v>4275.8299312484496</v>
      </c>
      <c r="D116" s="36">
        <v>1217.2906879520399</v>
      </c>
      <c r="E116" s="35">
        <v>5493.1206192004893</v>
      </c>
      <c r="F116" s="35">
        <v>798.05557794019774</v>
      </c>
      <c r="G116" s="24"/>
      <c r="H116" s="1"/>
      <c r="I116" s="1"/>
      <c r="J116" s="31">
        <v>5</v>
      </c>
      <c r="K116" s="35">
        <v>4349.8758065431603</v>
      </c>
      <c r="L116" s="36">
        <v>1243.1904898233597</v>
      </c>
      <c r="M116" s="35">
        <v>5593.06629636652</v>
      </c>
      <c r="N116" s="35">
        <v>812.04797274344185</v>
      </c>
      <c r="O116" s="1"/>
    </row>
    <row r="117" spans="1:15" ht="16.5" x14ac:dyDescent="0.35">
      <c r="A117" s="1"/>
      <c r="B117" s="31">
        <v>6</v>
      </c>
      <c r="C117" s="35">
        <v>4308.0704722697501</v>
      </c>
      <c r="D117" s="36">
        <v>1217.2906879520399</v>
      </c>
      <c r="E117" s="35">
        <v>5525.3611602217898</v>
      </c>
      <c r="F117" s="35">
        <v>802.5692536831798</v>
      </c>
      <c r="G117" s="24"/>
      <c r="H117" s="1"/>
      <c r="I117" s="1"/>
      <c r="J117" s="31">
        <v>6</v>
      </c>
      <c r="K117" s="35">
        <v>4382.8023165223594</v>
      </c>
      <c r="L117" s="36">
        <v>1243.1904898233597</v>
      </c>
      <c r="M117" s="35">
        <v>5625.9928063457191</v>
      </c>
      <c r="N117" s="35">
        <v>816.65768414052991</v>
      </c>
      <c r="O117" s="1"/>
    </row>
    <row r="118" spans="1:15" ht="16.5" x14ac:dyDescent="0.35">
      <c r="A118" s="1"/>
      <c r="B118" s="31">
        <v>7</v>
      </c>
      <c r="C118" s="35">
        <v>4340.3110132910506</v>
      </c>
      <c r="D118" s="36">
        <v>1217.2906879520399</v>
      </c>
      <c r="E118" s="35">
        <v>5557.6017012430902</v>
      </c>
      <c r="F118" s="35">
        <v>807.08292942616174</v>
      </c>
      <c r="G118" s="24"/>
      <c r="H118" s="1"/>
      <c r="I118" s="1"/>
      <c r="J118" s="31">
        <v>7</v>
      </c>
      <c r="K118" s="35">
        <v>4415.7288265015604</v>
      </c>
      <c r="L118" s="36">
        <v>1243.1904898233597</v>
      </c>
      <c r="M118" s="35">
        <v>5658.9193163249201</v>
      </c>
      <c r="N118" s="35">
        <v>821.26739553761809</v>
      </c>
      <c r="O118" s="1"/>
    </row>
    <row r="119" spans="1:15" ht="16.5" x14ac:dyDescent="0.35">
      <c r="A119" s="1"/>
      <c r="B119" s="31">
        <v>8</v>
      </c>
      <c r="C119" s="35">
        <v>4372.5515543123502</v>
      </c>
      <c r="D119" s="36">
        <v>1217.2906879520399</v>
      </c>
      <c r="E119" s="35">
        <v>5589.8422422643898</v>
      </c>
      <c r="F119" s="35">
        <v>811.59660516914369</v>
      </c>
      <c r="G119" s="24"/>
      <c r="H119" s="1"/>
      <c r="I119" s="1"/>
      <c r="J119" s="31">
        <v>8</v>
      </c>
      <c r="K119" s="35">
        <v>4448.6553364807596</v>
      </c>
      <c r="L119" s="36">
        <v>1243.1904898233597</v>
      </c>
      <c r="M119" s="35">
        <v>5691.8458263041193</v>
      </c>
      <c r="N119" s="35">
        <v>825.87710693470581</v>
      </c>
      <c r="O119" s="1"/>
    </row>
    <row r="120" spans="1:15" ht="16.5" x14ac:dyDescent="0.35">
      <c r="A120" s="1"/>
      <c r="B120" s="31">
        <v>9</v>
      </c>
      <c r="C120" s="35">
        <v>4404.7920953336497</v>
      </c>
      <c r="D120" s="36">
        <v>1217.2906879520399</v>
      </c>
      <c r="E120" s="35">
        <v>5622.0827832856894</v>
      </c>
      <c r="F120" s="35">
        <v>816.11028091212575</v>
      </c>
      <c r="G120" s="24"/>
      <c r="H120" s="1"/>
      <c r="I120" s="1"/>
      <c r="J120" s="31">
        <v>9</v>
      </c>
      <c r="K120" s="35">
        <v>4481.5818464599597</v>
      </c>
      <c r="L120" s="36">
        <v>1243.1904898233597</v>
      </c>
      <c r="M120" s="35">
        <v>5724.7723362833194</v>
      </c>
      <c r="N120" s="35">
        <v>830.48681833179398</v>
      </c>
      <c r="O120" s="1"/>
    </row>
    <row r="121" spans="1:15" ht="16.5" x14ac:dyDescent="0.35">
      <c r="A121" s="1"/>
      <c r="B121" s="31">
        <v>10</v>
      </c>
      <c r="C121" s="35">
        <v>4437.0326363549502</v>
      </c>
      <c r="D121" s="36">
        <v>1217.2906879520399</v>
      </c>
      <c r="E121" s="35">
        <v>5654.3233243069899</v>
      </c>
      <c r="F121" s="35">
        <v>820.6239566551078</v>
      </c>
      <c r="G121" s="24"/>
      <c r="H121" s="1"/>
      <c r="I121" s="1"/>
      <c r="J121" s="31">
        <v>10</v>
      </c>
      <c r="K121" s="35">
        <v>4514.5083564391598</v>
      </c>
      <c r="L121" s="36">
        <v>1243.1904898233597</v>
      </c>
      <c r="M121" s="35">
        <v>5757.6988462625195</v>
      </c>
      <c r="N121" s="35">
        <v>835.09652972888193</v>
      </c>
      <c r="O121" s="1"/>
    </row>
    <row r="122" spans="1:15" ht="16.5" x14ac:dyDescent="0.35">
      <c r="A122" s="1"/>
      <c r="B122" s="31">
        <v>11</v>
      </c>
      <c r="C122" s="35">
        <v>4469.2731773762498</v>
      </c>
      <c r="D122" s="36">
        <v>1217.2906879520399</v>
      </c>
      <c r="E122" s="35">
        <v>5686.5638653282895</v>
      </c>
      <c r="F122" s="35">
        <v>825.13763239808964</v>
      </c>
      <c r="G122" s="24"/>
      <c r="H122" s="1"/>
      <c r="I122" s="1"/>
      <c r="J122" s="31">
        <v>11</v>
      </c>
      <c r="K122" s="35">
        <v>4547.4348664183599</v>
      </c>
      <c r="L122" s="36">
        <v>1243.1904898233597</v>
      </c>
      <c r="M122" s="35">
        <v>5790.6253562417196</v>
      </c>
      <c r="N122" s="35">
        <v>839.70624112597</v>
      </c>
      <c r="O122" s="1"/>
    </row>
    <row r="123" spans="1:15" ht="16.5" x14ac:dyDescent="0.35">
      <c r="A123" s="1"/>
      <c r="B123" s="31">
        <v>12</v>
      </c>
      <c r="C123" s="35">
        <v>4501.5137183975503</v>
      </c>
      <c r="D123" s="36">
        <v>1217.2906879520399</v>
      </c>
      <c r="E123" s="35">
        <v>5718.80440634959</v>
      </c>
      <c r="F123" s="35">
        <v>829.65130814107181</v>
      </c>
      <c r="G123" s="24"/>
      <c r="H123" s="1"/>
      <c r="I123" s="1"/>
      <c r="J123" s="31">
        <v>12</v>
      </c>
      <c r="K123" s="35">
        <v>4580.3613763975609</v>
      </c>
      <c r="L123" s="36">
        <v>1243.1904898233597</v>
      </c>
      <c r="M123" s="35">
        <v>5823.5518662209206</v>
      </c>
      <c r="N123" s="35">
        <v>844.31595252305794</v>
      </c>
      <c r="O123" s="1"/>
    </row>
    <row r="124" spans="1:15" ht="16.5" x14ac:dyDescent="0.35">
      <c r="A124" s="1"/>
      <c r="B124" s="31">
        <v>13</v>
      </c>
      <c r="C124" s="35">
        <v>4533.7542594188499</v>
      </c>
      <c r="D124" s="36">
        <v>1217.2906879520399</v>
      </c>
      <c r="E124" s="35">
        <v>5751.0449473708895</v>
      </c>
      <c r="F124" s="35">
        <v>834.16498388405375</v>
      </c>
      <c r="G124" s="24"/>
      <c r="H124" s="1"/>
      <c r="I124" s="1"/>
      <c r="J124" s="31">
        <v>13</v>
      </c>
      <c r="K124" s="35">
        <v>4613.2878863767601</v>
      </c>
      <c r="L124" s="36">
        <v>1243.1904898233597</v>
      </c>
      <c r="M124" s="35">
        <v>5856.4783762001198</v>
      </c>
      <c r="N124" s="35">
        <v>848.92566392014589</v>
      </c>
      <c r="O124" s="1"/>
    </row>
    <row r="125" spans="1:15" ht="16.5" x14ac:dyDescent="0.35">
      <c r="A125" s="1"/>
      <c r="B125" s="31">
        <v>14</v>
      </c>
      <c r="C125" s="35">
        <v>4565.9948004401513</v>
      </c>
      <c r="D125" s="36">
        <v>1217.2906879520399</v>
      </c>
      <c r="E125" s="35">
        <v>5783.2854883921909</v>
      </c>
      <c r="F125" s="35">
        <v>838.67865962703581</v>
      </c>
      <c r="G125" s="24"/>
      <c r="H125" s="1"/>
      <c r="I125" s="1"/>
      <c r="J125" s="31">
        <v>14</v>
      </c>
      <c r="K125" s="35">
        <v>4646.2143963559611</v>
      </c>
      <c r="L125" s="36">
        <v>1243.1904898233597</v>
      </c>
      <c r="M125" s="35">
        <v>5889.4048861793208</v>
      </c>
      <c r="N125" s="35">
        <v>853.53537531723396</v>
      </c>
      <c r="O125" s="1"/>
    </row>
    <row r="126" spans="1:15" ht="16.5" x14ac:dyDescent="0.35">
      <c r="A126" s="1" t="s">
        <v>13</v>
      </c>
      <c r="B126" s="31">
        <v>15</v>
      </c>
      <c r="C126" s="35">
        <v>4598.2353414614508</v>
      </c>
      <c r="D126" s="36">
        <v>1217.2906879520399</v>
      </c>
      <c r="E126" s="35">
        <v>5815.5260294134905</v>
      </c>
      <c r="F126" s="35">
        <v>843.19233537001776</v>
      </c>
      <c r="G126" s="24"/>
      <c r="H126" s="1"/>
      <c r="I126" s="1"/>
      <c r="J126" s="31">
        <v>15</v>
      </c>
      <c r="K126" s="35">
        <v>4679.1409063351603</v>
      </c>
      <c r="L126" s="36">
        <v>1243.1904898233597</v>
      </c>
      <c r="M126" s="35">
        <v>5922.33139615852</v>
      </c>
      <c r="N126" s="35">
        <v>858.14508671432179</v>
      </c>
      <c r="O126" s="1"/>
    </row>
    <row r="127" spans="1:15" x14ac:dyDescent="0.3">
      <c r="A127" s="73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5"/>
    </row>
    <row r="128" spans="1:15" x14ac:dyDescent="0.3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</row>
    <row r="129" spans="1:15" ht="25.5" x14ac:dyDescent="0.55000000000000004">
      <c r="A129" s="1"/>
      <c r="B129" s="2" t="s">
        <v>14</v>
      </c>
      <c r="C129" s="37"/>
      <c r="D129" s="37"/>
      <c r="E129" s="38"/>
      <c r="F129" s="4" t="str">
        <f>$F$5</f>
        <v>מעודכן לינואר 2023</v>
      </c>
      <c r="G129" s="5"/>
      <c r="H129" s="1"/>
      <c r="I129" s="1"/>
      <c r="J129" s="2" t="s">
        <v>15</v>
      </c>
      <c r="K129" s="37"/>
      <c r="L129" s="37"/>
      <c r="M129" s="38"/>
      <c r="N129" s="4" t="str">
        <f>$F$5</f>
        <v>מעודכן לינואר 2023</v>
      </c>
      <c r="O129" s="5"/>
    </row>
    <row r="130" spans="1:15" s="54" customFormat="1" ht="33" x14ac:dyDescent="0.3">
      <c r="A130" s="48"/>
      <c r="B130" s="49" t="s">
        <v>0</v>
      </c>
      <c r="C130" s="50" t="s">
        <v>1</v>
      </c>
      <c r="D130" s="49" t="s">
        <v>2</v>
      </c>
      <c r="E130" s="49" t="s">
        <v>3</v>
      </c>
      <c r="F130" s="49" t="s">
        <v>4</v>
      </c>
      <c r="G130" s="51"/>
      <c r="H130" s="52"/>
      <c r="I130" s="53"/>
      <c r="J130" s="49" t="s">
        <v>0</v>
      </c>
      <c r="K130" s="50" t="s">
        <v>1</v>
      </c>
      <c r="L130" s="49" t="s">
        <v>2</v>
      </c>
      <c r="M130" s="49" t="s">
        <v>3</v>
      </c>
      <c r="N130" s="49" t="s">
        <v>4</v>
      </c>
      <c r="O130" s="51"/>
    </row>
    <row r="131" spans="1:15" ht="16.5" x14ac:dyDescent="0.35">
      <c r="A131" s="7"/>
      <c r="B131" s="8">
        <v>0</v>
      </c>
      <c r="C131" s="9">
        <v>8232.5876923638389</v>
      </c>
      <c r="D131" s="9">
        <v>2158.585642908864</v>
      </c>
      <c r="E131" s="9">
        <f>SUM($C131:$D131)</f>
        <v>10391.173335272702</v>
      </c>
      <c r="F131" s="9">
        <v>1489.419419910879</v>
      </c>
      <c r="G131" s="10"/>
      <c r="H131" s="14"/>
      <c r="I131" s="7"/>
      <c r="J131" s="8">
        <v>0</v>
      </c>
      <c r="K131" s="9">
        <v>6704.1295552134388</v>
      </c>
      <c r="L131" s="9">
        <v>2110.3220600205123</v>
      </c>
      <c r="M131" s="9">
        <f>SUM($K131:$L131)</f>
        <v>8814.4516152339511</v>
      </c>
      <c r="N131" s="9">
        <v>1268.6783791054536</v>
      </c>
      <c r="O131" s="10"/>
    </row>
    <row r="132" spans="1:15" ht="16.5" x14ac:dyDescent="0.35">
      <c r="A132" s="7"/>
      <c r="B132" s="8">
        <v>1</v>
      </c>
      <c r="C132" s="11">
        <v>8299.8722997126388</v>
      </c>
      <c r="D132" s="11">
        <f>$D$131</f>
        <v>2158.585642908864</v>
      </c>
      <c r="E132" s="11">
        <f t="shared" ref="E132:E161" si="8">SUM($C132:$D132)</f>
        <v>10458.457942621502</v>
      </c>
      <c r="F132" s="11">
        <v>1498.8392649397108</v>
      </c>
      <c r="G132" s="13"/>
      <c r="H132" s="14"/>
      <c r="I132" s="7"/>
      <c r="J132" s="8">
        <v>1</v>
      </c>
      <c r="K132" s="11">
        <v>6760.0807623882401</v>
      </c>
      <c r="L132" s="12">
        <f>$L$131</f>
        <v>2110.3220600205123</v>
      </c>
      <c r="M132" s="11">
        <f>SUM($K132:$L132)</f>
        <v>8870.4028224087524</v>
      </c>
      <c r="N132" s="11">
        <v>1276.5115481099258</v>
      </c>
      <c r="O132" s="13"/>
    </row>
    <row r="133" spans="1:15" ht="16.5" x14ac:dyDescent="0.35">
      <c r="A133" s="7"/>
      <c r="B133" s="8">
        <v>2</v>
      </c>
      <c r="C133" s="11">
        <v>8367.1569070614387</v>
      </c>
      <c r="D133" s="11">
        <f t="shared" ref="D133:D161" si="9">$D$131</f>
        <v>2158.585642908864</v>
      </c>
      <c r="E133" s="11">
        <f t="shared" si="8"/>
        <v>10525.742549970302</v>
      </c>
      <c r="F133" s="11">
        <v>1508.2591099685433</v>
      </c>
      <c r="G133" s="13"/>
      <c r="H133" s="14"/>
      <c r="I133" s="7"/>
      <c r="J133" s="8">
        <v>2</v>
      </c>
      <c r="K133" s="11">
        <v>6815.9126706138395</v>
      </c>
      <c r="L133" s="12">
        <f t="shared" ref="L133:L146" si="10">$L$131</f>
        <v>2110.3220600205123</v>
      </c>
      <c r="M133" s="11">
        <f t="shared" ref="M133:M146" si="11">SUM($K133:$L133)</f>
        <v>8926.2347306343509</v>
      </c>
      <c r="N133" s="11">
        <v>1284.3280152615098</v>
      </c>
      <c r="O133" s="13"/>
    </row>
    <row r="134" spans="1:15" ht="16.5" x14ac:dyDescent="0.35">
      <c r="A134" s="7"/>
      <c r="B134" s="8">
        <v>3</v>
      </c>
      <c r="C134" s="11">
        <v>8434.3222154610376</v>
      </c>
      <c r="D134" s="11">
        <f t="shared" si="9"/>
        <v>2158.585642908864</v>
      </c>
      <c r="E134" s="11">
        <f t="shared" si="8"/>
        <v>10592.907858369901</v>
      </c>
      <c r="F134" s="11">
        <v>1517.6622531444866</v>
      </c>
      <c r="G134" s="13"/>
      <c r="H134" s="14"/>
      <c r="I134" s="7"/>
      <c r="J134" s="8">
        <v>3</v>
      </c>
      <c r="K134" s="11">
        <v>6871.8638777886381</v>
      </c>
      <c r="L134" s="12">
        <f t="shared" si="10"/>
        <v>2110.3220600205123</v>
      </c>
      <c r="M134" s="11">
        <f t="shared" si="11"/>
        <v>8982.1859378091503</v>
      </c>
      <c r="N134" s="11">
        <v>1292.1611842659815</v>
      </c>
      <c r="O134" s="13"/>
    </row>
    <row r="135" spans="1:15" ht="16.5" x14ac:dyDescent="0.35">
      <c r="A135" s="7"/>
      <c r="B135" s="8">
        <v>4</v>
      </c>
      <c r="C135" s="11">
        <v>8501.6068228098393</v>
      </c>
      <c r="D135" s="11">
        <f t="shared" si="9"/>
        <v>2158.585642908864</v>
      </c>
      <c r="E135" s="11">
        <f t="shared" si="8"/>
        <v>10660.192465718703</v>
      </c>
      <c r="F135" s="11">
        <v>1527.0820981733189</v>
      </c>
      <c r="G135" s="13"/>
      <c r="H135" s="14"/>
      <c r="I135" s="7"/>
      <c r="J135" s="8">
        <v>4</v>
      </c>
      <c r="K135" s="11">
        <v>6927.8150849634385</v>
      </c>
      <c r="L135" s="12">
        <f t="shared" si="10"/>
        <v>2110.3220600205123</v>
      </c>
      <c r="M135" s="11">
        <f t="shared" si="11"/>
        <v>9038.1371449839498</v>
      </c>
      <c r="N135" s="11">
        <v>1299.9943532704538</v>
      </c>
      <c r="O135" s="13"/>
    </row>
    <row r="136" spans="1:15" ht="16.5" x14ac:dyDescent="0.35">
      <c r="A136" s="7"/>
      <c r="B136" s="8">
        <v>5</v>
      </c>
      <c r="C136" s="11">
        <v>8568.8914301586392</v>
      </c>
      <c r="D136" s="11">
        <f t="shared" si="9"/>
        <v>2158.585642908864</v>
      </c>
      <c r="E136" s="11">
        <f t="shared" si="8"/>
        <v>10727.477073067503</v>
      </c>
      <c r="F136" s="11">
        <v>1536.5019432021509</v>
      </c>
      <c r="G136" s="13"/>
      <c r="H136" s="14"/>
      <c r="I136" s="7"/>
      <c r="J136" s="8">
        <v>5</v>
      </c>
      <c r="K136" s="11">
        <v>6983.6469931890388</v>
      </c>
      <c r="L136" s="12">
        <f t="shared" si="10"/>
        <v>2110.3220600205123</v>
      </c>
      <c r="M136" s="11">
        <f t="shared" si="11"/>
        <v>9093.9690532095519</v>
      </c>
      <c r="N136" s="11">
        <v>1307.8108204220378</v>
      </c>
      <c r="O136" s="13"/>
    </row>
    <row r="137" spans="1:15" ht="16.5" x14ac:dyDescent="0.35">
      <c r="A137" s="7"/>
      <c r="B137" s="8">
        <v>6</v>
      </c>
      <c r="C137" s="11">
        <v>8636.1760375074391</v>
      </c>
      <c r="D137" s="11">
        <f t="shared" si="9"/>
        <v>2158.585642908864</v>
      </c>
      <c r="E137" s="11">
        <f t="shared" si="8"/>
        <v>10794.761680416303</v>
      </c>
      <c r="F137" s="11">
        <v>1545.9217882309831</v>
      </c>
      <c r="G137" s="13"/>
      <c r="H137" s="14"/>
      <c r="I137" s="7"/>
      <c r="J137" s="8">
        <v>6</v>
      </c>
      <c r="K137" s="11">
        <v>7039.5982003638392</v>
      </c>
      <c r="L137" s="12">
        <f t="shared" si="10"/>
        <v>2110.3220600205123</v>
      </c>
      <c r="M137" s="11">
        <f t="shared" si="11"/>
        <v>9149.9202603843514</v>
      </c>
      <c r="N137" s="11">
        <v>1315.6439894265097</v>
      </c>
      <c r="O137" s="13"/>
    </row>
    <row r="138" spans="1:15" ht="16.5" x14ac:dyDescent="0.35">
      <c r="A138" s="7"/>
      <c r="B138" s="8">
        <v>7</v>
      </c>
      <c r="C138" s="11">
        <v>8703.460644856239</v>
      </c>
      <c r="D138" s="11">
        <f t="shared" si="9"/>
        <v>2158.585642908864</v>
      </c>
      <c r="E138" s="11">
        <f t="shared" si="8"/>
        <v>10862.046287765103</v>
      </c>
      <c r="F138" s="11">
        <v>1555.3416332598149</v>
      </c>
      <c r="G138" s="13"/>
      <c r="H138" s="14"/>
      <c r="I138" s="7"/>
      <c r="J138" s="8">
        <v>7</v>
      </c>
      <c r="K138" s="11">
        <v>7095.4301085894404</v>
      </c>
      <c r="L138" s="12">
        <f t="shared" si="10"/>
        <v>2110.3220600205123</v>
      </c>
      <c r="M138" s="11">
        <f t="shared" si="11"/>
        <v>9205.7521686099535</v>
      </c>
      <c r="N138" s="11">
        <v>1323.4604565780937</v>
      </c>
      <c r="O138" s="13"/>
    </row>
    <row r="139" spans="1:15" ht="16.5" x14ac:dyDescent="0.35">
      <c r="A139" s="7"/>
      <c r="B139" s="8">
        <v>8</v>
      </c>
      <c r="C139" s="11">
        <v>8770.7452522050389</v>
      </c>
      <c r="D139" s="11">
        <f t="shared" si="9"/>
        <v>2158.585642908864</v>
      </c>
      <c r="E139" s="11">
        <f t="shared" si="8"/>
        <v>10929.330895113902</v>
      </c>
      <c r="F139" s="11">
        <v>1564.7614782886469</v>
      </c>
      <c r="G139" s="13"/>
      <c r="H139" s="14"/>
      <c r="I139" s="7"/>
      <c r="J139" s="8">
        <v>8</v>
      </c>
      <c r="K139" s="11">
        <v>7151.381315764238</v>
      </c>
      <c r="L139" s="12">
        <f t="shared" si="10"/>
        <v>2110.3220600205123</v>
      </c>
      <c r="M139" s="11">
        <f t="shared" si="11"/>
        <v>9261.7033757847494</v>
      </c>
      <c r="N139" s="11">
        <v>1331.2936255825657</v>
      </c>
      <c r="O139" s="13"/>
    </row>
    <row r="140" spans="1:15" ht="16.5" x14ac:dyDescent="0.35">
      <c r="A140" s="7"/>
      <c r="B140" s="8">
        <v>9</v>
      </c>
      <c r="C140" s="11">
        <v>8838.0298595538388</v>
      </c>
      <c r="D140" s="11">
        <f t="shared" si="9"/>
        <v>2158.585642908864</v>
      </c>
      <c r="E140" s="11">
        <f t="shared" si="8"/>
        <v>10996.615502462702</v>
      </c>
      <c r="F140" s="11">
        <v>1574.1813233174789</v>
      </c>
      <c r="G140" s="13"/>
      <c r="H140" s="14"/>
      <c r="I140" s="7"/>
      <c r="J140" s="8">
        <v>9</v>
      </c>
      <c r="K140" s="11">
        <v>7207.3325229390384</v>
      </c>
      <c r="L140" s="12">
        <f t="shared" si="10"/>
        <v>2110.3220600205123</v>
      </c>
      <c r="M140" s="11">
        <f t="shared" si="11"/>
        <v>9317.6545829595507</v>
      </c>
      <c r="N140" s="11">
        <v>1339.1267945870375</v>
      </c>
      <c r="O140" s="13"/>
    </row>
    <row r="141" spans="1:15" ht="16.5" x14ac:dyDescent="0.35">
      <c r="A141" s="7"/>
      <c r="B141" s="8">
        <v>10</v>
      </c>
      <c r="C141" s="11">
        <v>8905.3144669026387</v>
      </c>
      <c r="D141" s="11">
        <f t="shared" si="9"/>
        <v>2158.585642908864</v>
      </c>
      <c r="E141" s="11">
        <f t="shared" si="8"/>
        <v>11063.900109811502</v>
      </c>
      <c r="F141" s="11">
        <v>1583.6011683463107</v>
      </c>
      <c r="G141" s="13"/>
      <c r="H141" s="14"/>
      <c r="I141" s="7"/>
      <c r="J141" s="8">
        <v>10</v>
      </c>
      <c r="K141" s="11">
        <v>7263.1644311646387</v>
      </c>
      <c r="L141" s="12">
        <f t="shared" si="10"/>
        <v>2110.3220600205123</v>
      </c>
      <c r="M141" s="11">
        <f t="shared" si="11"/>
        <v>9373.486491185151</v>
      </c>
      <c r="N141" s="11">
        <v>1346.9432617386217</v>
      </c>
      <c r="O141" s="13"/>
    </row>
    <row r="142" spans="1:15" ht="16.5" x14ac:dyDescent="0.35">
      <c r="A142" s="7"/>
      <c r="B142" s="8">
        <v>11</v>
      </c>
      <c r="C142" s="11">
        <v>8972.5990742514405</v>
      </c>
      <c r="D142" s="11">
        <f t="shared" si="9"/>
        <v>2158.585642908864</v>
      </c>
      <c r="E142" s="11">
        <f t="shared" si="8"/>
        <v>11131.184717160304</v>
      </c>
      <c r="F142" s="11">
        <v>1593.0210133751432</v>
      </c>
      <c r="G142" s="13"/>
      <c r="H142" s="14"/>
      <c r="I142" s="7"/>
      <c r="J142" s="8">
        <v>11</v>
      </c>
      <c r="K142" s="11">
        <v>7319.1156383394391</v>
      </c>
      <c r="L142" s="12">
        <f t="shared" si="10"/>
        <v>2110.3220600205123</v>
      </c>
      <c r="M142" s="11">
        <f t="shared" si="11"/>
        <v>9429.4376983599504</v>
      </c>
      <c r="N142" s="11">
        <v>1354.7764307430937</v>
      </c>
      <c r="O142" s="13"/>
    </row>
    <row r="143" spans="1:15" ht="16.5" x14ac:dyDescent="0.35">
      <c r="A143" s="7"/>
      <c r="B143" s="8">
        <v>12</v>
      </c>
      <c r="C143" s="11">
        <v>9039.7643826510393</v>
      </c>
      <c r="D143" s="11">
        <f t="shared" si="9"/>
        <v>2158.585642908864</v>
      </c>
      <c r="E143" s="11">
        <f t="shared" si="8"/>
        <v>11198.350025559903</v>
      </c>
      <c r="F143" s="11">
        <v>1602.424156551087</v>
      </c>
      <c r="G143" s="13"/>
      <c r="H143" s="14"/>
      <c r="I143" s="7"/>
      <c r="J143" s="8">
        <v>12</v>
      </c>
      <c r="K143" s="11">
        <v>7375.0668455142386</v>
      </c>
      <c r="L143" s="12">
        <f t="shared" si="10"/>
        <v>2110.3220600205123</v>
      </c>
      <c r="M143" s="11">
        <f t="shared" si="11"/>
        <v>9485.3889055347499</v>
      </c>
      <c r="N143" s="11">
        <v>1362.6095997475657</v>
      </c>
      <c r="O143" s="13"/>
    </row>
    <row r="144" spans="1:15" ht="16.5" x14ac:dyDescent="0.35">
      <c r="A144" s="7"/>
      <c r="B144" s="8">
        <v>13</v>
      </c>
      <c r="C144" s="11">
        <v>9107.0489899998393</v>
      </c>
      <c r="D144" s="11">
        <f t="shared" si="9"/>
        <v>2158.585642908864</v>
      </c>
      <c r="E144" s="11">
        <f t="shared" si="8"/>
        <v>11265.634632908703</v>
      </c>
      <c r="F144" s="11">
        <v>1611.8440015799188</v>
      </c>
      <c r="G144" s="13"/>
      <c r="H144" s="14"/>
      <c r="I144" s="7"/>
      <c r="J144" s="8">
        <v>13</v>
      </c>
      <c r="K144" s="11">
        <v>7430.898753739838</v>
      </c>
      <c r="L144" s="12">
        <f t="shared" si="10"/>
        <v>2110.3220600205123</v>
      </c>
      <c r="M144" s="11">
        <f t="shared" si="11"/>
        <v>9541.2208137603502</v>
      </c>
      <c r="N144" s="11">
        <v>1370.4260668991496</v>
      </c>
      <c r="O144" s="13"/>
    </row>
    <row r="145" spans="1:15" ht="16.5" x14ac:dyDescent="0.35">
      <c r="A145" s="7"/>
      <c r="B145" s="8">
        <v>14</v>
      </c>
      <c r="C145" s="11">
        <v>9174.3335973486392</v>
      </c>
      <c r="D145" s="11">
        <f t="shared" si="9"/>
        <v>2158.585642908864</v>
      </c>
      <c r="E145" s="11">
        <f t="shared" si="8"/>
        <v>11332.919240257503</v>
      </c>
      <c r="F145" s="11">
        <v>1621.2638466087508</v>
      </c>
      <c r="G145" s="13"/>
      <c r="H145" s="14"/>
      <c r="I145" s="7"/>
      <c r="J145" s="8">
        <v>14</v>
      </c>
      <c r="K145" s="11">
        <v>7486.8499609146384</v>
      </c>
      <c r="L145" s="12">
        <f t="shared" si="10"/>
        <v>2110.3220600205123</v>
      </c>
      <c r="M145" s="11">
        <f t="shared" si="11"/>
        <v>9597.1720209351515</v>
      </c>
      <c r="N145" s="11">
        <v>1378.2592359036216</v>
      </c>
      <c r="O145" s="13"/>
    </row>
    <row r="146" spans="1:15" ht="16.5" x14ac:dyDescent="0.35">
      <c r="A146" s="7"/>
      <c r="B146" s="8">
        <v>15</v>
      </c>
      <c r="C146" s="11">
        <v>9241.6182046974409</v>
      </c>
      <c r="D146" s="11">
        <f t="shared" si="9"/>
        <v>2158.585642908864</v>
      </c>
      <c r="E146" s="11">
        <f t="shared" si="8"/>
        <v>11400.203847606304</v>
      </c>
      <c r="F146" s="11">
        <v>1630.6836916375833</v>
      </c>
      <c r="G146" s="13"/>
      <c r="H146" s="14"/>
      <c r="I146" s="7"/>
      <c r="J146" s="8">
        <v>15</v>
      </c>
      <c r="K146" s="11">
        <v>7542.6818691402386</v>
      </c>
      <c r="L146" s="12">
        <f t="shared" si="10"/>
        <v>2110.3220600205123</v>
      </c>
      <c r="M146" s="11">
        <f t="shared" si="11"/>
        <v>9653.00392916075</v>
      </c>
      <c r="N146" s="11">
        <v>1386.0757030552056</v>
      </c>
      <c r="O146" s="13"/>
    </row>
    <row r="147" spans="1:15" ht="16.5" x14ac:dyDescent="0.35">
      <c r="A147" s="7"/>
      <c r="B147" s="8">
        <v>16</v>
      </c>
      <c r="C147" s="11">
        <v>9308.902812046239</v>
      </c>
      <c r="D147" s="11">
        <f t="shared" si="9"/>
        <v>2158.585642908864</v>
      </c>
      <c r="E147" s="11">
        <f t="shared" si="8"/>
        <v>11467.488454955102</v>
      </c>
      <c r="F147" s="11">
        <v>1640.1035366664148</v>
      </c>
      <c r="G147" s="13"/>
      <c r="H147" s="14"/>
      <c r="I147" s="7"/>
      <c r="J147" s="26"/>
      <c r="K147" s="26"/>
      <c r="L147" s="26"/>
      <c r="M147" s="26"/>
      <c r="N147" s="26"/>
      <c r="O147" s="13"/>
    </row>
    <row r="148" spans="1:15" ht="16.5" x14ac:dyDescent="0.35">
      <c r="A148" s="7"/>
      <c r="B148" s="8">
        <v>17</v>
      </c>
      <c r="C148" s="11">
        <v>9376.1874193950389</v>
      </c>
      <c r="D148" s="11">
        <f t="shared" si="9"/>
        <v>2158.585642908864</v>
      </c>
      <c r="E148" s="11">
        <f t="shared" si="8"/>
        <v>11534.773062303902</v>
      </c>
      <c r="F148" s="11">
        <v>1649.5233816952468</v>
      </c>
      <c r="G148" s="13"/>
      <c r="H148" s="14"/>
      <c r="I148" s="7"/>
      <c r="J148" s="14"/>
      <c r="K148" s="14"/>
      <c r="L148" s="14"/>
      <c r="M148" s="14"/>
      <c r="N148" s="14"/>
      <c r="O148" s="13"/>
    </row>
    <row r="149" spans="1:15" ht="16.5" x14ac:dyDescent="0.35">
      <c r="A149" s="7"/>
      <c r="B149" s="8">
        <v>18</v>
      </c>
      <c r="C149" s="11">
        <v>9443.4720267438388</v>
      </c>
      <c r="D149" s="11">
        <f t="shared" si="9"/>
        <v>2158.585642908864</v>
      </c>
      <c r="E149" s="11">
        <f t="shared" si="8"/>
        <v>11602.057669652702</v>
      </c>
      <c r="F149" s="11">
        <v>1658.9432267240788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19</v>
      </c>
      <c r="C150" s="11">
        <v>9510.7566340926387</v>
      </c>
      <c r="D150" s="11">
        <f t="shared" si="9"/>
        <v>2158.585642908864</v>
      </c>
      <c r="E150" s="11">
        <f t="shared" si="8"/>
        <v>11669.342277001502</v>
      </c>
      <c r="F150" s="11">
        <v>1668.3630717529109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20</v>
      </c>
      <c r="C151" s="11">
        <v>9578.0412414414386</v>
      </c>
      <c r="D151" s="11">
        <f t="shared" si="9"/>
        <v>2158.585642908864</v>
      </c>
      <c r="E151" s="11">
        <f t="shared" si="8"/>
        <v>11736.626884350302</v>
      </c>
      <c r="F151" s="11">
        <v>1677.7829167817429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21</v>
      </c>
      <c r="C152" s="11">
        <v>9645.2065498410393</v>
      </c>
      <c r="D152" s="11">
        <f t="shared" si="9"/>
        <v>2158.585642908864</v>
      </c>
      <c r="E152" s="11">
        <f t="shared" si="8"/>
        <v>11803.792192749903</v>
      </c>
      <c r="F152" s="11">
        <v>1687.1860599576869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22</v>
      </c>
      <c r="C153" s="11">
        <v>9712.4911571898392</v>
      </c>
      <c r="D153" s="11">
        <f t="shared" si="9"/>
        <v>2158.585642908864</v>
      </c>
      <c r="E153" s="11">
        <f t="shared" si="8"/>
        <v>11871.076800098703</v>
      </c>
      <c r="F153" s="11">
        <v>1696.6059049865187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23</v>
      </c>
      <c r="C154" s="11">
        <v>9779.7757645386391</v>
      </c>
      <c r="D154" s="11">
        <f t="shared" si="9"/>
        <v>2158.585642908864</v>
      </c>
      <c r="E154" s="11">
        <f t="shared" si="8"/>
        <v>11938.361407447503</v>
      </c>
      <c r="F154" s="11">
        <v>1706.0257500153509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24</v>
      </c>
      <c r="C155" s="11">
        <v>9847.0603718874409</v>
      </c>
      <c r="D155" s="11">
        <f t="shared" si="9"/>
        <v>2158.585642908864</v>
      </c>
      <c r="E155" s="11">
        <f t="shared" si="8"/>
        <v>12005.646014796304</v>
      </c>
      <c r="F155" s="11">
        <v>1715.4455950441832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25</v>
      </c>
      <c r="C156" s="11">
        <v>9914.3449792362408</v>
      </c>
      <c r="D156" s="11">
        <f t="shared" si="9"/>
        <v>2158.585642908864</v>
      </c>
      <c r="E156" s="11">
        <f t="shared" si="8"/>
        <v>12072.930622145104</v>
      </c>
      <c r="F156" s="11">
        <v>1724.865440073015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39"/>
      <c r="B157" s="8">
        <v>26</v>
      </c>
      <c r="C157" s="11">
        <v>9981.6295865850389</v>
      </c>
      <c r="D157" s="11">
        <f t="shared" si="9"/>
        <v>2158.585642908864</v>
      </c>
      <c r="E157" s="11">
        <f t="shared" si="8"/>
        <v>12140.215229493902</v>
      </c>
      <c r="F157" s="11">
        <v>1734.285285101847</v>
      </c>
      <c r="G157" s="40"/>
      <c r="H157" s="14"/>
      <c r="I157" s="14"/>
      <c r="J157" s="14"/>
      <c r="K157" s="14"/>
      <c r="L157" s="14"/>
      <c r="M157" s="14"/>
      <c r="N157" s="14"/>
      <c r="O157" s="40"/>
    </row>
    <row r="158" spans="1:15" ht="16.5" x14ac:dyDescent="0.35">
      <c r="A158" s="7"/>
      <c r="B158" s="8">
        <v>27</v>
      </c>
      <c r="C158" s="11">
        <v>10048.914193933837</v>
      </c>
      <c r="D158" s="11">
        <f t="shared" si="9"/>
        <v>2158.585642908864</v>
      </c>
      <c r="E158" s="11">
        <f t="shared" si="8"/>
        <v>12207.4998368427</v>
      </c>
      <c r="F158" s="11">
        <v>1743.7051301306788</v>
      </c>
      <c r="G158" s="41"/>
      <c r="H158" s="14"/>
      <c r="I158" s="14"/>
      <c r="J158" s="14"/>
      <c r="K158" s="14"/>
      <c r="L158" s="14"/>
      <c r="M158" s="14"/>
      <c r="N158" s="14"/>
      <c r="O158" s="14"/>
    </row>
    <row r="159" spans="1:15" ht="16.5" x14ac:dyDescent="0.35">
      <c r="A159" s="7"/>
      <c r="B159" s="8">
        <v>28</v>
      </c>
      <c r="C159" s="11">
        <v>10116.198801282635</v>
      </c>
      <c r="D159" s="11">
        <f t="shared" si="9"/>
        <v>2158.585642908864</v>
      </c>
      <c r="E159" s="11">
        <f t="shared" si="8"/>
        <v>12274.784444191499</v>
      </c>
      <c r="F159" s="11">
        <v>1753.1249751595103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29</v>
      </c>
      <c r="C160" s="11">
        <v>10183.483408631433</v>
      </c>
      <c r="D160" s="11">
        <f t="shared" si="9"/>
        <v>2158.585642908864</v>
      </c>
      <c r="E160" s="11">
        <f t="shared" si="8"/>
        <v>12342.069051540297</v>
      </c>
      <c r="F160" s="11">
        <v>1762.5448201883421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42"/>
      <c r="B161" s="8">
        <v>30</v>
      </c>
      <c r="C161" s="11">
        <v>10250.648717031034</v>
      </c>
      <c r="D161" s="11">
        <f t="shared" si="9"/>
        <v>2158.585642908864</v>
      </c>
      <c r="E161" s="11">
        <f t="shared" si="8"/>
        <v>12409.234359939897</v>
      </c>
      <c r="F161" s="11">
        <v>1771.9479633642861</v>
      </c>
      <c r="G161" s="41"/>
      <c r="H161" s="14"/>
      <c r="I161" s="14"/>
      <c r="J161" s="14"/>
      <c r="K161" s="14"/>
      <c r="L161" s="14"/>
      <c r="M161" s="14"/>
      <c r="N161" s="14"/>
      <c r="O161" s="13"/>
    </row>
    <row r="162" spans="1:15" x14ac:dyDescent="0.3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86"/>
    </row>
    <row r="163" spans="1:15" x14ac:dyDescent="0.3">
      <c r="A163" s="62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87"/>
    </row>
    <row r="164" spans="1:15" ht="25.5" x14ac:dyDescent="0.55000000000000004">
      <c r="A164" s="1"/>
      <c r="B164" s="2" t="s">
        <v>16</v>
      </c>
      <c r="C164" s="25"/>
      <c r="D164" s="26"/>
      <c r="E164" s="25"/>
      <c r="F164" s="4" t="str">
        <f>$F$5</f>
        <v>מעודכן לינואר 2023</v>
      </c>
      <c r="G164" s="25"/>
      <c r="H164" s="1"/>
      <c r="I164" s="6"/>
      <c r="J164" s="2" t="s">
        <v>17</v>
      </c>
      <c r="K164" s="43"/>
      <c r="L164" s="43"/>
      <c r="M164" s="43"/>
      <c r="N164" s="4" t="str">
        <f>$F$5</f>
        <v>מעודכן לינואר 2023</v>
      </c>
      <c r="O164" s="40"/>
    </row>
    <row r="165" spans="1:15" ht="33" x14ac:dyDescent="0.35">
      <c r="A165" s="1"/>
      <c r="B165" s="29" t="s">
        <v>0</v>
      </c>
      <c r="C165" s="29" t="s">
        <v>1</v>
      </c>
      <c r="D165" s="29" t="s">
        <v>2</v>
      </c>
      <c r="E165" s="47" t="s">
        <v>3</v>
      </c>
      <c r="F165" s="29" t="s">
        <v>4</v>
      </c>
      <c r="G165" s="30"/>
      <c r="H165" s="1"/>
      <c r="I165" s="6"/>
      <c r="J165" s="29" t="s">
        <v>18</v>
      </c>
      <c r="K165" s="77" t="s">
        <v>19</v>
      </c>
      <c r="L165" s="78"/>
      <c r="M165" s="79"/>
      <c r="N165" s="44" t="s">
        <v>20</v>
      </c>
      <c r="O165" s="13"/>
    </row>
    <row r="166" spans="1:15" ht="16.5" x14ac:dyDescent="0.35">
      <c r="A166" s="1"/>
      <c r="B166" s="31">
        <v>0</v>
      </c>
      <c r="C166" s="9">
        <v>4361.1720610331822</v>
      </c>
      <c r="D166" s="9">
        <v>1217.2906879520399</v>
      </c>
      <c r="E166" s="9">
        <v>5578.4627489852219</v>
      </c>
      <c r="F166" s="9">
        <v>818.99511126491632</v>
      </c>
      <c r="G166" s="34"/>
      <c r="H166" s="1"/>
      <c r="I166" s="6"/>
      <c r="J166" s="45">
        <v>1</v>
      </c>
      <c r="K166" s="66"/>
      <c r="L166" s="67"/>
      <c r="M166" s="68"/>
      <c r="N166" s="11">
        <v>241.64242463784214</v>
      </c>
      <c r="O166" s="13"/>
    </row>
    <row r="167" spans="1:15" ht="16.5" x14ac:dyDescent="0.35">
      <c r="A167" s="1"/>
      <c r="B167" s="31">
        <v>1</v>
      </c>
      <c r="C167" s="11">
        <v>4393.4126020544827</v>
      </c>
      <c r="D167" s="11">
        <v>1217.2906879520399</v>
      </c>
      <c r="E167" s="11">
        <v>5610.7032900065224</v>
      </c>
      <c r="F167" s="11">
        <v>823.50878700789838</v>
      </c>
      <c r="G167" s="24"/>
      <c r="H167" s="1"/>
      <c r="I167" s="6"/>
      <c r="J167" s="46" t="s">
        <v>21</v>
      </c>
      <c r="K167" s="66" t="s">
        <v>22</v>
      </c>
      <c r="L167" s="67"/>
      <c r="M167" s="68"/>
      <c r="N167" s="11">
        <v>368.76388499187516</v>
      </c>
      <c r="O167" s="13"/>
    </row>
    <row r="168" spans="1:15" ht="16.5" x14ac:dyDescent="0.35">
      <c r="A168" s="1"/>
      <c r="B168" s="31">
        <v>2</v>
      </c>
      <c r="C168" s="11">
        <v>4425.6531430757832</v>
      </c>
      <c r="D168" s="11">
        <v>1217.2906879520399</v>
      </c>
      <c r="E168" s="11">
        <v>5642.9438310278229</v>
      </c>
      <c r="F168" s="11">
        <v>828.02246275088021</v>
      </c>
      <c r="G168" s="24"/>
      <c r="H168" s="1"/>
      <c r="I168" s="6"/>
      <c r="J168" s="46" t="s">
        <v>23</v>
      </c>
      <c r="K168" s="66" t="s">
        <v>24</v>
      </c>
      <c r="L168" s="67"/>
      <c r="M168" s="68"/>
      <c r="N168" s="11">
        <v>477.06435121570013</v>
      </c>
      <c r="O168" s="13"/>
    </row>
    <row r="169" spans="1:15" ht="16.5" x14ac:dyDescent="0.35">
      <c r="A169" s="1"/>
      <c r="B169" s="31">
        <v>3</v>
      </c>
      <c r="C169" s="11">
        <v>4457.8936840970828</v>
      </c>
      <c r="D169" s="11">
        <v>1217.2906879520399</v>
      </c>
      <c r="E169" s="11">
        <v>5675.1843720491224</v>
      </c>
      <c r="F169" s="11">
        <v>832.53613849386227</v>
      </c>
      <c r="G169" s="24"/>
      <c r="H169" s="1"/>
      <c r="I169" s="6"/>
      <c r="J169" s="7"/>
      <c r="K169" s="7"/>
      <c r="L169" s="7"/>
      <c r="M169" s="7"/>
      <c r="N169" s="7"/>
      <c r="O169" s="14"/>
    </row>
    <row r="170" spans="1:15" ht="16.5" x14ac:dyDescent="0.35">
      <c r="A170" s="1"/>
      <c r="B170" s="31">
        <v>4</v>
      </c>
      <c r="C170" s="11">
        <v>4490.1342251183833</v>
      </c>
      <c r="D170" s="11">
        <v>1217.2906879520399</v>
      </c>
      <c r="E170" s="11">
        <v>5707.4249130704229</v>
      </c>
      <c r="F170" s="11">
        <v>837.04981423684433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5</v>
      </c>
      <c r="C171" s="11">
        <v>4522.3747661396828</v>
      </c>
      <c r="D171" s="11">
        <v>1217.2906879520399</v>
      </c>
      <c r="E171" s="11">
        <v>5739.6654540917225</v>
      </c>
      <c r="F171" s="11">
        <v>841.56348997982627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6</v>
      </c>
      <c r="C172" s="11">
        <v>4554.6153071609833</v>
      </c>
      <c r="D172" s="11">
        <v>1217.2906879520399</v>
      </c>
      <c r="E172" s="11">
        <v>5771.905995113023</v>
      </c>
      <c r="F172" s="11">
        <v>846.07716572280833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7</v>
      </c>
      <c r="C173" s="11">
        <v>4586.8558481822838</v>
      </c>
      <c r="D173" s="11">
        <v>1217.2906879520399</v>
      </c>
      <c r="E173" s="11">
        <v>5804.1465361343235</v>
      </c>
      <c r="F173" s="11">
        <v>850.59084146579028</v>
      </c>
      <c r="G173" s="24"/>
      <c r="H173" s="1"/>
      <c r="I173" s="6"/>
      <c r="J173" s="7"/>
      <c r="K173" s="7"/>
      <c r="L173" s="7"/>
      <c r="M173" s="7"/>
      <c r="N173" s="7"/>
      <c r="O173" s="7"/>
    </row>
    <row r="174" spans="1:15" ht="16.5" x14ac:dyDescent="0.35">
      <c r="A174" s="1"/>
      <c r="B174" s="31">
        <v>8</v>
      </c>
      <c r="C174" s="11">
        <v>4619.0963892035834</v>
      </c>
      <c r="D174" s="11">
        <v>1217.2906879520399</v>
      </c>
      <c r="E174" s="11">
        <v>5836.387077155623</v>
      </c>
      <c r="F174" s="11">
        <v>855.10451720877222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9</v>
      </c>
      <c r="C175" s="11">
        <v>4651.3369302248839</v>
      </c>
      <c r="D175" s="11">
        <v>1217.2906879520399</v>
      </c>
      <c r="E175" s="11">
        <v>5868.6276181769235</v>
      </c>
      <c r="F175" s="11">
        <v>859.61819295175428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10</v>
      </c>
      <c r="C176" s="11">
        <v>4683.5774712461834</v>
      </c>
      <c r="D176" s="11">
        <v>1217.2906879520399</v>
      </c>
      <c r="E176" s="11">
        <v>5900.8681591982231</v>
      </c>
      <c r="F176" s="11">
        <v>864.13186869473634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11</v>
      </c>
      <c r="C177" s="11">
        <v>4715.818012267483</v>
      </c>
      <c r="D177" s="11">
        <v>1217.2906879520399</v>
      </c>
      <c r="E177" s="11">
        <v>5933.1087002195227</v>
      </c>
      <c r="F177" s="11">
        <v>868.64554443771817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12</v>
      </c>
      <c r="C178" s="11">
        <v>4748.0585532887844</v>
      </c>
      <c r="D178" s="11">
        <v>1217.2906879520399</v>
      </c>
      <c r="E178" s="11">
        <v>5965.3492412408241</v>
      </c>
      <c r="F178" s="11">
        <v>873.15922018070034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13</v>
      </c>
      <c r="C179" s="11">
        <v>4780.299094310084</v>
      </c>
      <c r="D179" s="11">
        <v>1217.2906879520399</v>
      </c>
      <c r="E179" s="11">
        <v>5997.5897822621237</v>
      </c>
      <c r="F179" s="11">
        <v>877.67289592368229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14</v>
      </c>
      <c r="C180" s="11">
        <v>4812.5396353313836</v>
      </c>
      <c r="D180" s="11">
        <v>1217.2906879520399</v>
      </c>
      <c r="E180" s="11">
        <v>6029.8303232834232</v>
      </c>
      <c r="F180" s="11">
        <v>882.18657166666435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15</v>
      </c>
      <c r="C181" s="11">
        <v>4844.7801763526841</v>
      </c>
      <c r="D181" s="11">
        <v>1217.2906879520399</v>
      </c>
      <c r="E181" s="11">
        <v>6062.0708643047237</v>
      </c>
      <c r="F181" s="11">
        <v>886.70024740964629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x14ac:dyDescent="0.3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x14ac:dyDescent="0.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x14ac:dyDescent="0.3">
      <c r="A184" s="64" t="s">
        <v>9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1:15" x14ac:dyDescent="0.3">
      <c r="A185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</sheetData>
  <mergeCells count="30">
    <mergeCell ref="A74:O74"/>
    <mergeCell ref="A48:O48"/>
    <mergeCell ref="A1:O1"/>
    <mergeCell ref="A2:O2"/>
    <mergeCell ref="A19:O19"/>
    <mergeCell ref="A49:O49"/>
    <mergeCell ref="A73:O73"/>
    <mergeCell ref="A18:O18"/>
    <mergeCell ref="A3:O3"/>
    <mergeCell ref="A4:O4"/>
    <mergeCell ref="A75:O75"/>
    <mergeCell ref="A76:O76"/>
    <mergeCell ref="A77:O77"/>
    <mergeCell ref="A78:O78"/>
    <mergeCell ref="K165:M165"/>
    <mergeCell ref="A80:O80"/>
    <mergeCell ref="A127:O127"/>
    <mergeCell ref="A128:O128"/>
    <mergeCell ref="A79:O79"/>
    <mergeCell ref="A106:O106"/>
    <mergeCell ref="A107:O107"/>
    <mergeCell ref="A162:O162"/>
    <mergeCell ref="A163:O163"/>
    <mergeCell ref="K166:M166"/>
    <mergeCell ref="K167:M167"/>
    <mergeCell ref="K168:M168"/>
    <mergeCell ref="A184:O184"/>
    <mergeCell ref="A185:O185"/>
    <mergeCell ref="A182:O182"/>
    <mergeCell ref="A183:O183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5"/>
  <sheetViews>
    <sheetView rightToLeft="1" view="pageBreakPreview" zoomScale="70" zoomScaleNormal="100" zoomScaleSheetLayoutView="70" workbookViewId="0">
      <selection activeCell="A4" sqref="A4:O4"/>
    </sheetView>
  </sheetViews>
  <sheetFormatPr defaultRowHeight="14" x14ac:dyDescent="0.3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4140625" customWidth="1"/>
    <col min="9" max="9" width="9.83203125" customWidth="1"/>
    <col min="10" max="11" width="15.75" customWidth="1"/>
    <col min="12" max="12" width="21.75" customWidth="1"/>
    <col min="13" max="13" width="19.83203125" customWidth="1"/>
    <col min="14" max="14" width="14.25" customWidth="1"/>
    <col min="15" max="15" width="12" customWidth="1"/>
    <col min="16" max="16" width="12.83203125" bestFit="1" customWidth="1"/>
    <col min="17" max="17" width="9.25" bestFit="1" customWidth="1"/>
    <col min="18" max="18" width="10.58203125" bestFit="1" customWidth="1"/>
  </cols>
  <sheetData>
    <row r="1" spans="1:15" ht="34" x14ac:dyDescent="0.7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8.75" customHeight="1" x14ac:dyDescent="0.4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87"/>
    </row>
    <row r="4" spans="1:15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87"/>
    </row>
    <row r="5" spans="1:15" ht="18.75" customHeight="1" x14ac:dyDescent="0.55000000000000004">
      <c r="A5" s="14"/>
      <c r="B5" s="2" t="s">
        <v>41</v>
      </c>
      <c r="C5" s="3"/>
      <c r="D5" s="3"/>
      <c r="E5" s="4"/>
      <c r="F5" s="4" t="s">
        <v>31</v>
      </c>
      <c r="G5" s="5"/>
      <c r="H5" s="1"/>
      <c r="I5" s="1"/>
      <c r="J5" s="2" t="s">
        <v>43</v>
      </c>
      <c r="K5" s="3"/>
      <c r="L5" s="3"/>
      <c r="M5" s="4"/>
      <c r="N5" s="4" t="str">
        <f>$F$5</f>
        <v>מעודכן לספטמבר 2023</v>
      </c>
      <c r="O5" s="14"/>
    </row>
    <row r="6" spans="1:15" ht="33" x14ac:dyDescent="0.3">
      <c r="A6" s="14"/>
      <c r="B6" s="49" t="s">
        <v>0</v>
      </c>
      <c r="C6" s="50" t="s">
        <v>1</v>
      </c>
      <c r="D6" s="49" t="s">
        <v>2</v>
      </c>
      <c r="E6" s="49" t="s">
        <v>3</v>
      </c>
      <c r="F6" s="49" t="s">
        <v>4</v>
      </c>
      <c r="G6" s="51"/>
      <c r="H6" s="52"/>
      <c r="I6" s="53"/>
      <c r="J6" s="49" t="s">
        <v>0</v>
      </c>
      <c r="K6" s="50" t="s">
        <v>1</v>
      </c>
      <c r="L6" s="49" t="s">
        <v>2</v>
      </c>
      <c r="M6" s="49" t="s">
        <v>3</v>
      </c>
      <c r="N6" s="49" t="s">
        <v>4</v>
      </c>
      <c r="O6" s="14"/>
    </row>
    <row r="7" spans="1:15" ht="18.75" customHeight="1" x14ac:dyDescent="0.35">
      <c r="A7" s="14"/>
      <c r="B7" s="8">
        <v>0</v>
      </c>
      <c r="C7" s="9">
        <v>7498.357100036942</v>
      </c>
      <c r="D7" s="9">
        <v>2366.7288578375073</v>
      </c>
      <c r="E7" s="9">
        <v>9865.0859578744494</v>
      </c>
      <c r="F7" s="9">
        <v>1381.112034102423</v>
      </c>
      <c r="G7" s="10"/>
      <c r="H7" s="14"/>
      <c r="I7" s="15"/>
      <c r="J7" s="8">
        <v>0</v>
      </c>
      <c r="K7" s="9">
        <v>6358.0679188460426</v>
      </c>
      <c r="L7" s="9">
        <v>2331.9058763226649</v>
      </c>
      <c r="M7" s="9">
        <v>8689.9737951687075</v>
      </c>
      <c r="N7" s="9">
        <v>1216.5963313236191</v>
      </c>
      <c r="O7" s="14"/>
    </row>
    <row r="8" spans="1:15" ht="18.75" customHeight="1" x14ac:dyDescent="0.35">
      <c r="A8" s="14"/>
      <c r="B8" s="8">
        <v>1</v>
      </c>
      <c r="C8" s="11">
        <v>7572.7065911573663</v>
      </c>
      <c r="D8" s="12">
        <v>2366.7288578375073</v>
      </c>
      <c r="E8" s="12">
        <v>9939.4354489948746</v>
      </c>
      <c r="F8" s="11">
        <v>1391.5209628592822</v>
      </c>
      <c r="G8" s="10"/>
      <c r="H8" s="16"/>
      <c r="I8" s="15"/>
      <c r="J8" s="8">
        <v>1</v>
      </c>
      <c r="K8" s="11">
        <v>6419.8940027741983</v>
      </c>
      <c r="L8" s="12">
        <v>2331.9058763226649</v>
      </c>
      <c r="M8" s="12">
        <v>8751.7998790968632</v>
      </c>
      <c r="N8" s="11">
        <v>1225.251983073561</v>
      </c>
      <c r="O8" s="14"/>
    </row>
    <row r="9" spans="1:15" ht="18.75" customHeight="1" x14ac:dyDescent="0.35">
      <c r="A9" s="14"/>
      <c r="B9" s="8">
        <v>2</v>
      </c>
      <c r="C9" s="11">
        <v>7646.9242569389244</v>
      </c>
      <c r="D9" s="12">
        <v>2366.7288578375073</v>
      </c>
      <c r="E9" s="12">
        <v>10013.653114776433</v>
      </c>
      <c r="F9" s="11">
        <v>1401.9114360687006</v>
      </c>
      <c r="G9" s="13"/>
      <c r="H9" s="14"/>
      <c r="I9" s="7"/>
      <c r="J9" s="8">
        <v>2</v>
      </c>
      <c r="K9" s="11">
        <v>6481.5882613634858</v>
      </c>
      <c r="L9" s="12">
        <v>2331.9058763226649</v>
      </c>
      <c r="M9" s="12">
        <v>8813.4941376861498</v>
      </c>
      <c r="N9" s="11">
        <v>1233.8891792760612</v>
      </c>
      <c r="O9" s="14"/>
    </row>
    <row r="10" spans="1:15" ht="18.75" customHeight="1" x14ac:dyDescent="0.35">
      <c r="A10" s="14"/>
      <c r="B10" s="8">
        <v>3</v>
      </c>
      <c r="C10" s="11">
        <v>7721.2737480593487</v>
      </c>
      <c r="D10" s="12">
        <v>2366.7288578375073</v>
      </c>
      <c r="E10" s="12">
        <v>10088.002605896856</v>
      </c>
      <c r="F10" s="11">
        <v>1412.3203648255599</v>
      </c>
      <c r="G10" s="13"/>
      <c r="H10" s="14"/>
      <c r="I10" s="7"/>
      <c r="J10" s="8">
        <v>3</v>
      </c>
      <c r="K10" s="11">
        <v>6543.4143452916378</v>
      </c>
      <c r="L10" s="12">
        <v>2331.9058763226649</v>
      </c>
      <c r="M10" s="12">
        <v>8875.3202216143036</v>
      </c>
      <c r="N10" s="11">
        <v>1242.5448310260026</v>
      </c>
      <c r="O10" s="14"/>
    </row>
    <row r="11" spans="1:15" ht="18.75" customHeight="1" x14ac:dyDescent="0.35">
      <c r="A11" s="14"/>
      <c r="B11" s="8">
        <v>4</v>
      </c>
      <c r="C11" s="11">
        <v>7795.623239179773</v>
      </c>
      <c r="D11" s="12">
        <v>2366.7288578375073</v>
      </c>
      <c r="E11" s="12">
        <v>10162.352097017279</v>
      </c>
      <c r="F11" s="11">
        <v>1422.7292935824196</v>
      </c>
      <c r="G11" s="13"/>
      <c r="H11" s="14"/>
      <c r="I11" s="7"/>
      <c r="J11" s="8">
        <v>4</v>
      </c>
      <c r="K11" s="11">
        <v>6605.2404292197925</v>
      </c>
      <c r="L11" s="12">
        <v>2331.9058763226649</v>
      </c>
      <c r="M11" s="12">
        <v>8937.1463055424574</v>
      </c>
      <c r="N11" s="11">
        <v>1251.2004827759442</v>
      </c>
      <c r="O11" s="14"/>
    </row>
    <row r="12" spans="1:15" ht="18.75" customHeight="1" x14ac:dyDescent="0.35">
      <c r="A12" s="14"/>
      <c r="B12" s="8">
        <v>5</v>
      </c>
      <c r="C12" s="11">
        <v>7869.9727303001964</v>
      </c>
      <c r="D12" s="12">
        <v>2366.7288578375073</v>
      </c>
      <c r="E12" s="12">
        <v>10236.701588137705</v>
      </c>
      <c r="F12" s="11">
        <v>1433.1382223392786</v>
      </c>
      <c r="G12" s="13"/>
      <c r="H12" s="14"/>
      <c r="I12" s="7"/>
      <c r="J12" s="8">
        <v>5</v>
      </c>
      <c r="K12" s="11">
        <v>6666.934687809081</v>
      </c>
      <c r="L12" s="12">
        <v>2331.9058763226649</v>
      </c>
      <c r="M12" s="12">
        <v>8998.8405641317459</v>
      </c>
      <c r="N12" s="11">
        <v>1259.8376789784445</v>
      </c>
      <c r="O12" s="14"/>
    </row>
    <row r="13" spans="1:15" ht="18.75" customHeight="1" x14ac:dyDescent="0.35">
      <c r="A13" s="14"/>
      <c r="B13" s="8">
        <v>6</v>
      </c>
      <c r="C13" s="11">
        <v>7944.3222214206189</v>
      </c>
      <c r="D13" s="12">
        <v>2366.7288578375073</v>
      </c>
      <c r="E13" s="12">
        <v>10311.051079258126</v>
      </c>
      <c r="F13" s="11">
        <v>1443.5471510961379</v>
      </c>
      <c r="G13" s="13"/>
      <c r="H13" s="14"/>
      <c r="I13" s="7"/>
      <c r="J13" s="8">
        <v>6</v>
      </c>
      <c r="K13" s="11">
        <v>6728.7607717372357</v>
      </c>
      <c r="L13" s="12">
        <v>2331.9058763226649</v>
      </c>
      <c r="M13" s="12">
        <v>9060.6666480599015</v>
      </c>
      <c r="N13" s="11">
        <v>1268.4933307283861</v>
      </c>
      <c r="O13" s="14"/>
    </row>
    <row r="14" spans="1:15" ht="18.75" customHeight="1" x14ac:dyDescent="0.35">
      <c r="A14" s="14"/>
      <c r="B14" s="8">
        <v>7</v>
      </c>
      <c r="C14" s="11">
        <v>8018.6717125410441</v>
      </c>
      <c r="D14" s="12">
        <v>2366.7288578375073</v>
      </c>
      <c r="E14" s="12">
        <v>10385.400570378551</v>
      </c>
      <c r="F14" s="11">
        <v>1453.9560798529974</v>
      </c>
      <c r="G14" s="13"/>
      <c r="H14" s="14"/>
      <c r="I14" s="7"/>
      <c r="J14" s="8">
        <v>7</v>
      </c>
      <c r="K14" s="11">
        <v>6790.4550303265241</v>
      </c>
      <c r="L14" s="12">
        <v>2331.9058763226649</v>
      </c>
      <c r="M14" s="12">
        <v>9122.3609066491881</v>
      </c>
      <c r="N14" s="11">
        <v>1277.1305269308864</v>
      </c>
      <c r="O14" s="14"/>
    </row>
    <row r="15" spans="1:15" ht="18.75" customHeight="1" x14ac:dyDescent="0.35">
      <c r="A15" s="14"/>
      <c r="B15" s="8">
        <v>8</v>
      </c>
      <c r="C15" s="11">
        <v>8093.0212036614666</v>
      </c>
      <c r="D15" s="12">
        <v>2366.7288578375073</v>
      </c>
      <c r="E15" s="12">
        <v>10459.750061498973</v>
      </c>
      <c r="F15" s="11">
        <v>1464.3650086098564</v>
      </c>
      <c r="G15" s="13"/>
      <c r="H15" s="14"/>
      <c r="I15" s="7"/>
      <c r="J15" s="8">
        <v>8</v>
      </c>
      <c r="K15" s="11">
        <v>6852.2811142546761</v>
      </c>
      <c r="L15" s="12">
        <v>2331.9058763226649</v>
      </c>
      <c r="M15" s="12">
        <v>9184.1869905773419</v>
      </c>
      <c r="N15" s="11">
        <v>1285.786178680828</v>
      </c>
      <c r="O15" s="14"/>
    </row>
    <row r="16" spans="1:15" ht="18.75" customHeight="1" x14ac:dyDescent="0.35">
      <c r="A16" s="14"/>
      <c r="B16" s="8">
        <v>9</v>
      </c>
      <c r="C16" s="11">
        <v>8167.3706947818928</v>
      </c>
      <c r="D16" s="12">
        <v>2366.7288578375073</v>
      </c>
      <c r="E16" s="12">
        <v>10534.0995526194</v>
      </c>
      <c r="F16" s="11">
        <v>1474.7739373667162</v>
      </c>
      <c r="G16" s="13"/>
      <c r="H16" s="14"/>
      <c r="I16" s="7"/>
      <c r="J16" s="8">
        <v>9</v>
      </c>
      <c r="K16" s="11">
        <v>6914.10719818283</v>
      </c>
      <c r="L16" s="12">
        <v>2331.9058763226649</v>
      </c>
      <c r="M16" s="12">
        <v>9246.0130745054958</v>
      </c>
      <c r="N16" s="11">
        <v>1294.4418304307692</v>
      </c>
      <c r="O16" s="14"/>
    </row>
    <row r="17" spans="1:15" ht="18.75" customHeight="1" x14ac:dyDescent="0.35">
      <c r="A17" s="14"/>
      <c r="B17" s="8">
        <v>10</v>
      </c>
      <c r="C17" s="11">
        <v>8241.7201859023171</v>
      </c>
      <c r="D17" s="12">
        <v>2366.7288578375073</v>
      </c>
      <c r="E17" s="12">
        <v>10608.449043739824</v>
      </c>
      <c r="F17" s="11">
        <v>1485.1828661235754</v>
      </c>
      <c r="G17" s="13"/>
      <c r="H17" s="14"/>
      <c r="I17" s="7"/>
      <c r="J17" s="8">
        <v>10</v>
      </c>
      <c r="K17" s="11">
        <v>6975.8014567721184</v>
      </c>
      <c r="L17" s="12">
        <v>2331.9058763226649</v>
      </c>
      <c r="M17" s="12">
        <v>9307.7073330947824</v>
      </c>
      <c r="N17" s="11">
        <v>1303.0790266332699</v>
      </c>
      <c r="O17" s="14"/>
    </row>
    <row r="18" spans="1:15" x14ac:dyDescent="0.3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x14ac:dyDescent="0.3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25.5" x14ac:dyDescent="0.55000000000000004">
      <c r="A20" s="1"/>
      <c r="B20" s="2" t="s">
        <v>5</v>
      </c>
      <c r="C20" s="3"/>
      <c r="D20" s="3"/>
      <c r="E20" s="4"/>
      <c r="F20" s="4" t="str">
        <f>$F$5</f>
        <v>מעודכן לספטמבר 2023</v>
      </c>
      <c r="G20" s="5"/>
      <c r="H20" s="1"/>
      <c r="I20" s="1"/>
      <c r="J20" s="2" t="s">
        <v>6</v>
      </c>
      <c r="K20" s="3"/>
      <c r="L20" s="3"/>
      <c r="M20" s="4"/>
      <c r="N20" s="4" t="str">
        <f>$F$5</f>
        <v>מעודכן לספטמבר 2023</v>
      </c>
      <c r="O20" s="5"/>
    </row>
    <row r="21" spans="1:15" s="54" customFormat="1" ht="33" x14ac:dyDescent="0.3">
      <c r="A21" s="48"/>
      <c r="B21" s="49" t="s">
        <v>0</v>
      </c>
      <c r="C21" s="50" t="s">
        <v>1</v>
      </c>
      <c r="D21" s="49" t="s">
        <v>2</v>
      </c>
      <c r="E21" s="49" t="s">
        <v>3</v>
      </c>
      <c r="F21" s="49" t="s">
        <v>4</v>
      </c>
      <c r="G21" s="51"/>
      <c r="H21" s="52"/>
      <c r="I21" s="53"/>
      <c r="J21" s="49" t="s">
        <v>0</v>
      </c>
      <c r="K21" s="50" t="s">
        <v>1</v>
      </c>
      <c r="L21" s="49" t="s">
        <v>2</v>
      </c>
      <c r="M21" s="49" t="s">
        <v>3</v>
      </c>
      <c r="N21" s="49" t="s">
        <v>4</v>
      </c>
      <c r="O21" s="51"/>
    </row>
    <row r="22" spans="1:15" ht="16.5" x14ac:dyDescent="0.35">
      <c r="A22" s="7"/>
      <c r="B22" s="8">
        <v>0</v>
      </c>
      <c r="C22" s="9">
        <v>7963.4665893726869</v>
      </c>
      <c r="D22" s="9">
        <v>2158.585642908864</v>
      </c>
      <c r="E22" s="9">
        <f>SUM($C22:$D22)</f>
        <v>10122.05223228155</v>
      </c>
      <c r="F22" s="9">
        <v>1441.9274605594992</v>
      </c>
      <c r="G22" s="10"/>
      <c r="H22" s="14"/>
      <c r="I22" s="15"/>
      <c r="J22" s="8">
        <v>0</v>
      </c>
      <c r="K22" s="9">
        <v>7466.9443628022864</v>
      </c>
      <c r="L22" s="9">
        <v>2141.8360704411839</v>
      </c>
      <c r="M22" s="9">
        <f>SUM($K22:$L22)</f>
        <v>9608.7804332434698</v>
      </c>
      <c r="N22" s="9">
        <v>1370.0694086941678</v>
      </c>
      <c r="O22" s="10"/>
    </row>
    <row r="23" spans="1:15" ht="16.5" x14ac:dyDescent="0.35">
      <c r="A23" s="7"/>
      <c r="B23" s="8">
        <v>1</v>
      </c>
      <c r="C23" s="11">
        <v>8030.7511967214859</v>
      </c>
      <c r="D23" s="12">
        <f>$D$22</f>
        <v>2158.585642908864</v>
      </c>
      <c r="E23" s="12">
        <f>SUM($C23:$D23)</f>
        <v>10189.33683963035</v>
      </c>
      <c r="F23" s="11">
        <v>1451.347305588331</v>
      </c>
      <c r="G23" s="10"/>
      <c r="H23" s="16"/>
      <c r="I23" s="15"/>
      <c r="J23" s="8">
        <v>1</v>
      </c>
      <c r="K23" s="11">
        <v>7534.2289701510863</v>
      </c>
      <c r="L23" s="12">
        <f>$L$22</f>
        <v>2141.8360704411839</v>
      </c>
      <c r="M23" s="12">
        <f>SUM($K23:$L23)</f>
        <v>9676.0650405922697</v>
      </c>
      <c r="N23" s="11">
        <v>1379.4892537229998</v>
      </c>
      <c r="O23" s="13"/>
    </row>
    <row r="24" spans="1:15" ht="16.5" x14ac:dyDescent="0.35">
      <c r="A24" s="7"/>
      <c r="B24" s="8">
        <v>2</v>
      </c>
      <c r="C24" s="11">
        <v>8098.0358040702868</v>
      </c>
      <c r="D24" s="12">
        <f t="shared" ref="D24:D47" si="0">$D$22</f>
        <v>2158.585642908864</v>
      </c>
      <c r="E24" s="12">
        <f t="shared" ref="E24:E47" si="1">SUM($C24:$D24)</f>
        <v>10256.62144697915</v>
      </c>
      <c r="F24" s="11">
        <v>1460.7671506171635</v>
      </c>
      <c r="G24" s="13"/>
      <c r="H24" s="14"/>
      <c r="I24" s="7"/>
      <c r="J24" s="8">
        <v>2</v>
      </c>
      <c r="K24" s="11">
        <v>7601.394278550687</v>
      </c>
      <c r="L24" s="12">
        <f t="shared" ref="L24:L47" si="2">$L$22</f>
        <v>2141.8360704411839</v>
      </c>
      <c r="M24" s="12">
        <f t="shared" ref="M24:M47" si="3">SUM($K24:$L24)</f>
        <v>9743.2303489918704</v>
      </c>
      <c r="N24" s="11">
        <v>1388.8923968989438</v>
      </c>
      <c r="O24" s="13"/>
    </row>
    <row r="25" spans="1:15" ht="16.5" x14ac:dyDescent="0.35">
      <c r="A25" s="7"/>
      <c r="B25" s="8">
        <v>3</v>
      </c>
      <c r="C25" s="11">
        <v>8165.2011124698856</v>
      </c>
      <c r="D25" s="12">
        <f t="shared" si="0"/>
        <v>2158.585642908864</v>
      </c>
      <c r="E25" s="12">
        <f t="shared" si="1"/>
        <v>10323.786755378749</v>
      </c>
      <c r="F25" s="11">
        <v>1470.1702937931068</v>
      </c>
      <c r="G25" s="13"/>
      <c r="H25" s="14"/>
      <c r="I25" s="7"/>
      <c r="J25" s="8">
        <v>3</v>
      </c>
      <c r="K25" s="11">
        <v>7668.6788858994869</v>
      </c>
      <c r="L25" s="12">
        <f t="shared" si="2"/>
        <v>2141.8360704411839</v>
      </c>
      <c r="M25" s="12">
        <f t="shared" si="3"/>
        <v>9810.5149563406703</v>
      </c>
      <c r="N25" s="11">
        <v>1398.3122419277759</v>
      </c>
      <c r="O25" s="13"/>
    </row>
    <row r="26" spans="1:15" ht="16.5" x14ac:dyDescent="0.35">
      <c r="A26" s="7"/>
      <c r="B26" s="8">
        <v>4</v>
      </c>
      <c r="C26" s="11">
        <v>8232.4857198186855</v>
      </c>
      <c r="D26" s="12">
        <f t="shared" si="0"/>
        <v>2158.585642908864</v>
      </c>
      <c r="E26" s="12">
        <f t="shared" si="1"/>
        <v>10391.071362727549</v>
      </c>
      <c r="F26" s="11">
        <v>1479.590138821939</v>
      </c>
      <c r="G26" s="13"/>
      <c r="H26" s="14"/>
      <c r="I26" s="7"/>
      <c r="J26" s="8">
        <v>4</v>
      </c>
      <c r="K26" s="11">
        <v>7735.9634932482877</v>
      </c>
      <c r="L26" s="12">
        <f t="shared" si="2"/>
        <v>2141.8360704411839</v>
      </c>
      <c r="M26" s="12">
        <f t="shared" si="3"/>
        <v>9877.7995636894721</v>
      </c>
      <c r="N26" s="11">
        <v>1407.7320869566081</v>
      </c>
      <c r="O26" s="13"/>
    </row>
    <row r="27" spans="1:15" ht="16.5" x14ac:dyDescent="0.35">
      <c r="A27" s="7"/>
      <c r="B27" s="8">
        <v>5</v>
      </c>
      <c r="C27" s="11">
        <v>8299.7703271674854</v>
      </c>
      <c r="D27" s="12">
        <f t="shared" si="0"/>
        <v>2158.585642908864</v>
      </c>
      <c r="E27" s="12">
        <f t="shared" si="1"/>
        <v>10458.355970076349</v>
      </c>
      <c r="F27" s="11">
        <v>1489.0099838507711</v>
      </c>
      <c r="G27" s="13"/>
      <c r="H27" s="14"/>
      <c r="I27" s="7"/>
      <c r="J27" s="8">
        <v>5</v>
      </c>
      <c r="K27" s="11">
        <v>7803.2481005970867</v>
      </c>
      <c r="L27" s="12">
        <f t="shared" si="2"/>
        <v>2141.8360704411839</v>
      </c>
      <c r="M27" s="12">
        <f t="shared" si="3"/>
        <v>9945.0841710382701</v>
      </c>
      <c r="N27" s="11">
        <v>1417.1519319854399</v>
      </c>
      <c r="O27" s="13"/>
    </row>
    <row r="28" spans="1:15" ht="16.5" x14ac:dyDescent="0.35">
      <c r="A28" s="7"/>
      <c r="B28" s="8">
        <v>6</v>
      </c>
      <c r="C28" s="11">
        <v>8367.0549345162872</v>
      </c>
      <c r="D28" s="12">
        <f t="shared" si="0"/>
        <v>2158.585642908864</v>
      </c>
      <c r="E28" s="12">
        <f t="shared" si="1"/>
        <v>10525.640577425151</v>
      </c>
      <c r="F28" s="11">
        <v>1498.4298288796033</v>
      </c>
      <c r="G28" s="13"/>
      <c r="H28" s="14"/>
      <c r="I28" s="7"/>
      <c r="J28" s="8">
        <v>6</v>
      </c>
      <c r="K28" s="11">
        <v>7870.5327079458857</v>
      </c>
      <c r="L28" s="12">
        <f t="shared" si="2"/>
        <v>2141.8360704411839</v>
      </c>
      <c r="M28" s="12">
        <f t="shared" si="3"/>
        <v>10012.36877838707</v>
      </c>
      <c r="N28" s="11">
        <v>1426.5717770142719</v>
      </c>
      <c r="O28" s="13"/>
    </row>
    <row r="29" spans="1:15" ht="16.5" x14ac:dyDescent="0.35">
      <c r="A29" s="7"/>
      <c r="B29" s="8">
        <v>7</v>
      </c>
      <c r="C29" s="11">
        <v>8434.3395418650853</v>
      </c>
      <c r="D29" s="12">
        <f t="shared" si="0"/>
        <v>2158.585642908864</v>
      </c>
      <c r="E29" s="12">
        <f t="shared" si="1"/>
        <v>10592.925184773949</v>
      </c>
      <c r="F29" s="11">
        <v>1507.8496739084351</v>
      </c>
      <c r="G29" s="13"/>
      <c r="H29" s="14"/>
      <c r="I29" s="7"/>
      <c r="J29" s="8">
        <v>7</v>
      </c>
      <c r="K29" s="11">
        <v>7937.8173152946865</v>
      </c>
      <c r="L29" s="12">
        <f t="shared" si="2"/>
        <v>2141.8360704411839</v>
      </c>
      <c r="M29" s="12">
        <f t="shared" si="3"/>
        <v>10079.65338573587</v>
      </c>
      <c r="N29" s="11">
        <v>1435.9916220431039</v>
      </c>
      <c r="O29" s="13"/>
    </row>
    <row r="30" spans="1:15" ht="16.5" x14ac:dyDescent="0.35">
      <c r="A30" s="7"/>
      <c r="B30" s="8">
        <v>8</v>
      </c>
      <c r="C30" s="11">
        <v>8501.6241492138852</v>
      </c>
      <c r="D30" s="12">
        <f t="shared" si="0"/>
        <v>2158.585642908864</v>
      </c>
      <c r="E30" s="12">
        <f t="shared" si="1"/>
        <v>10660.209792122749</v>
      </c>
      <c r="F30" s="11">
        <v>1517.2695189372671</v>
      </c>
      <c r="G30" s="13"/>
      <c r="H30" s="14"/>
      <c r="I30" s="7"/>
      <c r="J30" s="8">
        <v>8</v>
      </c>
      <c r="K30" s="11">
        <v>8005.1019226434855</v>
      </c>
      <c r="L30" s="12">
        <f t="shared" si="2"/>
        <v>2141.8360704411839</v>
      </c>
      <c r="M30" s="12">
        <f t="shared" si="3"/>
        <v>10146.93799308467</v>
      </c>
      <c r="N30" s="11">
        <v>1445.4114670719357</v>
      </c>
      <c r="O30" s="13"/>
    </row>
    <row r="31" spans="1:15" ht="16.5" x14ac:dyDescent="0.35">
      <c r="A31" s="7"/>
      <c r="B31" s="8">
        <v>9</v>
      </c>
      <c r="C31" s="11">
        <v>8568.9087565626869</v>
      </c>
      <c r="D31" s="12">
        <f t="shared" si="0"/>
        <v>2158.585642908864</v>
      </c>
      <c r="E31" s="12">
        <f t="shared" si="1"/>
        <v>10727.49439947155</v>
      </c>
      <c r="F31" s="11">
        <v>1526.6893639660991</v>
      </c>
      <c r="G31" s="13"/>
      <c r="H31" s="14"/>
      <c r="I31" s="7"/>
      <c r="J31" s="8">
        <v>9</v>
      </c>
      <c r="K31" s="11">
        <v>8072.3865299922873</v>
      </c>
      <c r="L31" s="12">
        <f t="shared" si="2"/>
        <v>2141.8360704411839</v>
      </c>
      <c r="M31" s="12">
        <f t="shared" si="3"/>
        <v>10214.222600433472</v>
      </c>
      <c r="N31" s="11">
        <v>1454.8313121007679</v>
      </c>
      <c r="O31" s="13"/>
    </row>
    <row r="32" spans="1:15" ht="16.5" x14ac:dyDescent="0.35">
      <c r="A32" s="7"/>
      <c r="B32" s="8">
        <v>10</v>
      </c>
      <c r="C32" s="11">
        <v>8636.193363911485</v>
      </c>
      <c r="D32" s="12">
        <f t="shared" si="0"/>
        <v>2158.585642908864</v>
      </c>
      <c r="E32" s="12">
        <f t="shared" si="1"/>
        <v>10794.779006820349</v>
      </c>
      <c r="F32" s="11">
        <v>1536.1092089949309</v>
      </c>
      <c r="G32" s="13"/>
      <c r="H32" s="14"/>
      <c r="I32" s="7"/>
      <c r="J32" s="8">
        <v>10</v>
      </c>
      <c r="K32" s="11">
        <v>8139.6711373410872</v>
      </c>
      <c r="L32" s="12">
        <f t="shared" si="2"/>
        <v>2141.8360704411839</v>
      </c>
      <c r="M32" s="12">
        <f t="shared" si="3"/>
        <v>10281.507207782272</v>
      </c>
      <c r="N32" s="11">
        <v>1464.2511571296</v>
      </c>
      <c r="O32" s="13"/>
    </row>
    <row r="33" spans="1:15" ht="16.5" x14ac:dyDescent="0.35">
      <c r="A33" s="7"/>
      <c r="B33" s="8">
        <v>11</v>
      </c>
      <c r="C33" s="11">
        <v>8703.4779712602867</v>
      </c>
      <c r="D33" s="12">
        <f t="shared" si="0"/>
        <v>2158.585642908864</v>
      </c>
      <c r="E33" s="12">
        <f t="shared" si="1"/>
        <v>10862.06361416915</v>
      </c>
      <c r="F33" s="11">
        <v>1545.5290540237634</v>
      </c>
      <c r="G33" s="13"/>
      <c r="H33" s="14"/>
      <c r="I33" s="7"/>
      <c r="J33" s="8">
        <v>11</v>
      </c>
      <c r="K33" s="11">
        <v>8206.836445740686</v>
      </c>
      <c r="L33" s="12">
        <f t="shared" si="2"/>
        <v>2141.8360704411839</v>
      </c>
      <c r="M33" s="12">
        <f t="shared" si="3"/>
        <v>10348.67251618187</v>
      </c>
      <c r="N33" s="11">
        <v>1473.654300305544</v>
      </c>
      <c r="O33" s="13"/>
    </row>
    <row r="34" spans="1:15" ht="16.5" x14ac:dyDescent="0.35">
      <c r="A34" s="7"/>
      <c r="B34" s="8">
        <v>12</v>
      </c>
      <c r="C34" s="11">
        <v>8770.6432796598856</v>
      </c>
      <c r="D34" s="12">
        <f t="shared" si="0"/>
        <v>2158.585642908864</v>
      </c>
      <c r="E34" s="12">
        <f t="shared" si="1"/>
        <v>10929.228922568749</v>
      </c>
      <c r="F34" s="11">
        <v>1554.9321971997072</v>
      </c>
      <c r="G34" s="13"/>
      <c r="H34" s="14"/>
      <c r="I34" s="7"/>
      <c r="J34" s="8">
        <v>12</v>
      </c>
      <c r="K34" s="11">
        <v>8274.1210530894859</v>
      </c>
      <c r="L34" s="12">
        <f t="shared" si="2"/>
        <v>2141.8360704411839</v>
      </c>
      <c r="M34" s="12">
        <f t="shared" si="3"/>
        <v>10415.95712353067</v>
      </c>
      <c r="N34" s="11">
        <v>1483.0741453343758</v>
      </c>
      <c r="O34" s="13"/>
    </row>
    <row r="35" spans="1:15" ht="16.5" x14ac:dyDescent="0.35">
      <c r="A35" s="7"/>
      <c r="B35" s="8">
        <v>13</v>
      </c>
      <c r="C35" s="11">
        <v>8837.9278870086855</v>
      </c>
      <c r="D35" s="12">
        <f t="shared" si="0"/>
        <v>2158.585642908864</v>
      </c>
      <c r="E35" s="12">
        <f t="shared" si="1"/>
        <v>10996.513529917549</v>
      </c>
      <c r="F35" s="11">
        <v>1564.3520422285389</v>
      </c>
      <c r="G35" s="13"/>
      <c r="H35" s="14"/>
      <c r="I35" s="7"/>
      <c r="J35" s="8">
        <v>13</v>
      </c>
      <c r="K35" s="11">
        <v>8341.4056604382858</v>
      </c>
      <c r="L35" s="12">
        <f t="shared" si="2"/>
        <v>2141.8360704411839</v>
      </c>
      <c r="M35" s="12">
        <f t="shared" si="3"/>
        <v>10483.24173087947</v>
      </c>
      <c r="N35" s="11">
        <v>1492.493990363208</v>
      </c>
      <c r="O35" s="13"/>
    </row>
    <row r="36" spans="1:15" ht="16.5" x14ac:dyDescent="0.35">
      <c r="A36" s="7"/>
      <c r="B36" s="8">
        <v>14</v>
      </c>
      <c r="C36" s="11">
        <v>8905.2124943574854</v>
      </c>
      <c r="D36" s="12">
        <f t="shared" si="0"/>
        <v>2158.585642908864</v>
      </c>
      <c r="E36" s="12">
        <f t="shared" si="1"/>
        <v>11063.798137266349</v>
      </c>
      <c r="F36" s="11">
        <v>1573.771887257371</v>
      </c>
      <c r="G36" s="13"/>
      <c r="H36" s="14"/>
      <c r="I36" s="7"/>
      <c r="J36" s="8">
        <v>14</v>
      </c>
      <c r="K36" s="11">
        <v>8408.6902677870858</v>
      </c>
      <c r="L36" s="12">
        <f t="shared" si="2"/>
        <v>2141.8360704411839</v>
      </c>
      <c r="M36" s="12">
        <f t="shared" si="3"/>
        <v>10550.52633822827</v>
      </c>
      <c r="N36" s="11">
        <v>1501.9138353920398</v>
      </c>
      <c r="O36" s="13"/>
    </row>
    <row r="37" spans="1:15" ht="16.5" x14ac:dyDescent="0.35">
      <c r="A37" s="7"/>
      <c r="B37" s="8">
        <v>15</v>
      </c>
      <c r="C37" s="11">
        <v>8972.4971017062871</v>
      </c>
      <c r="D37" s="12">
        <f t="shared" si="0"/>
        <v>2158.585642908864</v>
      </c>
      <c r="E37" s="12">
        <f t="shared" si="1"/>
        <v>11131.082744615151</v>
      </c>
      <c r="F37" s="11">
        <v>1583.1917322862034</v>
      </c>
      <c r="G37" s="13"/>
      <c r="H37" s="14"/>
      <c r="I37" s="7"/>
      <c r="J37" s="8">
        <v>15</v>
      </c>
      <c r="K37" s="11">
        <v>8475.9748751358857</v>
      </c>
      <c r="L37" s="12">
        <f t="shared" si="2"/>
        <v>2141.8360704411839</v>
      </c>
      <c r="M37" s="12">
        <f t="shared" si="3"/>
        <v>10617.81094557707</v>
      </c>
      <c r="N37" s="11">
        <v>1511.3336804208718</v>
      </c>
      <c r="O37" s="13"/>
    </row>
    <row r="38" spans="1:15" ht="16.5" x14ac:dyDescent="0.35">
      <c r="A38" s="7"/>
      <c r="B38" s="8">
        <v>16</v>
      </c>
      <c r="C38" s="11">
        <v>9039.7817090550852</v>
      </c>
      <c r="D38" s="12">
        <f t="shared" si="0"/>
        <v>2158.585642908864</v>
      </c>
      <c r="E38" s="12">
        <f t="shared" si="1"/>
        <v>11198.367351963949</v>
      </c>
      <c r="F38" s="11">
        <v>1592.611577315035</v>
      </c>
      <c r="G38" s="13"/>
      <c r="H38" s="14"/>
      <c r="I38" s="7"/>
      <c r="J38" s="8">
        <v>16</v>
      </c>
      <c r="K38" s="11">
        <v>8543.2594824846874</v>
      </c>
      <c r="L38" s="12">
        <f t="shared" si="2"/>
        <v>2141.8360704411839</v>
      </c>
      <c r="M38" s="12">
        <f t="shared" si="3"/>
        <v>10685.095552925872</v>
      </c>
      <c r="N38" s="11">
        <v>1520.7535254497041</v>
      </c>
      <c r="O38" s="13"/>
    </row>
    <row r="39" spans="1:15" ht="16.5" x14ac:dyDescent="0.35">
      <c r="A39" s="7"/>
      <c r="B39" s="8">
        <v>17</v>
      </c>
      <c r="C39" s="11">
        <v>9107.0663164038851</v>
      </c>
      <c r="D39" s="12">
        <f t="shared" si="0"/>
        <v>2158.585642908864</v>
      </c>
      <c r="E39" s="12">
        <f t="shared" si="1"/>
        <v>11265.651959312749</v>
      </c>
      <c r="F39" s="11">
        <v>1602.031422343867</v>
      </c>
      <c r="G39" s="13"/>
      <c r="H39" s="14"/>
      <c r="I39" s="7"/>
      <c r="J39" s="8">
        <v>17</v>
      </c>
      <c r="K39" s="11">
        <v>8610.5440898334873</v>
      </c>
      <c r="L39" s="12">
        <f t="shared" si="2"/>
        <v>2141.8360704411839</v>
      </c>
      <c r="M39" s="12">
        <f t="shared" si="3"/>
        <v>10752.380160274672</v>
      </c>
      <c r="N39" s="11">
        <v>1530.1733704785358</v>
      </c>
      <c r="O39" s="13"/>
    </row>
    <row r="40" spans="1:15" ht="16.5" x14ac:dyDescent="0.35">
      <c r="A40" s="7"/>
      <c r="B40" s="8">
        <v>18</v>
      </c>
      <c r="C40" s="11">
        <v>9174.350923752685</v>
      </c>
      <c r="D40" s="12">
        <f t="shared" si="0"/>
        <v>2158.585642908864</v>
      </c>
      <c r="E40" s="12">
        <f t="shared" si="1"/>
        <v>11332.936566661549</v>
      </c>
      <c r="F40" s="11">
        <v>1611.451267372699</v>
      </c>
      <c r="G40" s="13"/>
      <c r="H40" s="14"/>
      <c r="I40" s="7"/>
      <c r="J40" s="8">
        <v>18</v>
      </c>
      <c r="K40" s="11">
        <v>8677.8286971822872</v>
      </c>
      <c r="L40" s="12">
        <f t="shared" si="2"/>
        <v>2141.8360704411839</v>
      </c>
      <c r="M40" s="12">
        <f t="shared" si="3"/>
        <v>10819.664767623472</v>
      </c>
      <c r="N40" s="11">
        <v>1539.5932155073679</v>
      </c>
      <c r="O40" s="13"/>
    </row>
    <row r="41" spans="1:15" ht="16.5" x14ac:dyDescent="0.35">
      <c r="A41" s="7"/>
      <c r="B41" s="8">
        <v>19</v>
      </c>
      <c r="C41" s="11">
        <v>9241.635531101485</v>
      </c>
      <c r="D41" s="12">
        <f t="shared" si="0"/>
        <v>2158.585642908864</v>
      </c>
      <c r="E41" s="12">
        <f t="shared" si="1"/>
        <v>11400.221174010348</v>
      </c>
      <c r="F41" s="11">
        <v>1620.871112401531</v>
      </c>
      <c r="G41" s="17"/>
      <c r="H41" s="18"/>
      <c r="I41" s="19"/>
      <c r="J41" s="8">
        <v>19</v>
      </c>
      <c r="K41" s="11">
        <v>8745.1133045310871</v>
      </c>
      <c r="L41" s="12">
        <f t="shared" si="2"/>
        <v>2141.8360704411839</v>
      </c>
      <c r="M41" s="12">
        <f t="shared" si="3"/>
        <v>10886.949374972271</v>
      </c>
      <c r="N41" s="11">
        <v>1549.0130605362001</v>
      </c>
      <c r="O41" s="13"/>
    </row>
    <row r="42" spans="1:15" ht="16.5" x14ac:dyDescent="0.35">
      <c r="A42" s="7"/>
      <c r="B42" s="8">
        <v>20</v>
      </c>
      <c r="C42" s="11">
        <v>9308.9201384502849</v>
      </c>
      <c r="D42" s="12">
        <f t="shared" si="0"/>
        <v>2158.585642908864</v>
      </c>
      <c r="E42" s="12">
        <f t="shared" si="1"/>
        <v>11467.505781359148</v>
      </c>
      <c r="F42" s="11">
        <v>1630.2909574303631</v>
      </c>
      <c r="G42" s="17"/>
      <c r="H42" s="18"/>
      <c r="I42" s="19"/>
      <c r="J42" s="8">
        <v>20</v>
      </c>
      <c r="K42" s="11">
        <v>8812.278612930686</v>
      </c>
      <c r="L42" s="12">
        <f t="shared" si="2"/>
        <v>2141.8360704411839</v>
      </c>
      <c r="M42" s="12">
        <f t="shared" si="3"/>
        <v>10954.11468337187</v>
      </c>
      <c r="N42" s="11">
        <v>1558.4162037121439</v>
      </c>
      <c r="O42" s="13"/>
    </row>
    <row r="43" spans="1:15" ht="16.5" x14ac:dyDescent="0.35">
      <c r="A43" s="7"/>
      <c r="B43" s="8">
        <v>21</v>
      </c>
      <c r="C43" s="11">
        <v>9376.0854468498856</v>
      </c>
      <c r="D43" s="12">
        <f t="shared" si="0"/>
        <v>2158.585642908864</v>
      </c>
      <c r="E43" s="12">
        <f t="shared" si="1"/>
        <v>11534.671089758749</v>
      </c>
      <c r="F43" s="11">
        <v>1639.6941006063071</v>
      </c>
      <c r="G43" s="17"/>
      <c r="H43" s="18"/>
      <c r="I43" s="19"/>
      <c r="J43" s="8">
        <v>21</v>
      </c>
      <c r="K43" s="11">
        <v>8879.5632202794859</v>
      </c>
      <c r="L43" s="12">
        <f t="shared" si="2"/>
        <v>2141.8360704411839</v>
      </c>
      <c r="M43" s="12">
        <f t="shared" si="3"/>
        <v>11021.39929072067</v>
      </c>
      <c r="N43" s="11">
        <v>1567.8360487409759</v>
      </c>
      <c r="O43" s="13"/>
    </row>
    <row r="44" spans="1:15" ht="16.5" x14ac:dyDescent="0.35">
      <c r="A44" s="7"/>
      <c r="B44" s="8">
        <v>22</v>
      </c>
      <c r="C44" s="11">
        <v>9443.3700541986855</v>
      </c>
      <c r="D44" s="12">
        <f t="shared" si="0"/>
        <v>2158.585642908864</v>
      </c>
      <c r="E44" s="12">
        <f t="shared" si="1"/>
        <v>11601.955697107549</v>
      </c>
      <c r="F44" s="11">
        <v>1649.1139456351389</v>
      </c>
      <c r="G44" s="17"/>
      <c r="H44" s="18"/>
      <c r="I44" s="19"/>
      <c r="J44" s="8">
        <v>22</v>
      </c>
      <c r="K44" s="11">
        <v>8946.8478276282858</v>
      </c>
      <c r="L44" s="12">
        <f t="shared" si="2"/>
        <v>2141.8360704411839</v>
      </c>
      <c r="M44" s="12">
        <f t="shared" si="3"/>
        <v>11088.68389806947</v>
      </c>
      <c r="N44" s="11">
        <v>1577.2558937698079</v>
      </c>
      <c r="O44" s="13"/>
    </row>
    <row r="45" spans="1:15" ht="16.5" x14ac:dyDescent="0.35">
      <c r="A45" s="7"/>
      <c r="B45" s="8">
        <v>23</v>
      </c>
      <c r="C45" s="11">
        <v>9510.6546615474854</v>
      </c>
      <c r="D45" s="12">
        <f t="shared" si="0"/>
        <v>2158.585642908864</v>
      </c>
      <c r="E45" s="12">
        <f t="shared" si="1"/>
        <v>11669.240304456349</v>
      </c>
      <c r="F45" s="11">
        <v>1658.5337906639711</v>
      </c>
      <c r="G45" s="17"/>
      <c r="H45" s="18"/>
      <c r="I45" s="19"/>
      <c r="J45" s="8">
        <v>23</v>
      </c>
      <c r="K45" s="11">
        <v>9014.1324349770857</v>
      </c>
      <c r="L45" s="12">
        <f t="shared" si="2"/>
        <v>2141.8360704411839</v>
      </c>
      <c r="M45" s="12">
        <f t="shared" si="3"/>
        <v>11155.96850541827</v>
      </c>
      <c r="N45" s="11">
        <v>1586.6757387986399</v>
      </c>
      <c r="O45" s="13"/>
    </row>
    <row r="46" spans="1:15" ht="16.5" x14ac:dyDescent="0.35">
      <c r="A46" s="7"/>
      <c r="B46" s="8">
        <v>24</v>
      </c>
      <c r="C46" s="11">
        <v>9577.9392688962871</v>
      </c>
      <c r="D46" s="12">
        <f t="shared" si="0"/>
        <v>2158.585642908864</v>
      </c>
      <c r="E46" s="12">
        <f t="shared" si="1"/>
        <v>11736.524911805151</v>
      </c>
      <c r="F46" s="11">
        <v>1667.9536356928033</v>
      </c>
      <c r="G46" s="17"/>
      <c r="H46" s="18"/>
      <c r="I46" s="19"/>
      <c r="J46" s="8">
        <v>24</v>
      </c>
      <c r="K46" s="11">
        <v>9081.4170423258856</v>
      </c>
      <c r="L46" s="12">
        <f t="shared" si="2"/>
        <v>2141.8360704411839</v>
      </c>
      <c r="M46" s="12">
        <f t="shared" si="3"/>
        <v>11223.25311276707</v>
      </c>
      <c r="N46" s="11">
        <v>1596.095583827472</v>
      </c>
      <c r="O46" s="13"/>
    </row>
    <row r="47" spans="1:15" ht="16.5" x14ac:dyDescent="0.35">
      <c r="A47" s="7"/>
      <c r="B47" s="8">
        <v>25</v>
      </c>
      <c r="C47" s="11">
        <v>9645.2238762450852</v>
      </c>
      <c r="D47" s="12">
        <f t="shared" si="0"/>
        <v>2158.585642908864</v>
      </c>
      <c r="E47" s="12">
        <f t="shared" si="1"/>
        <v>11803.809519153949</v>
      </c>
      <c r="F47" s="11">
        <v>1677.3734807216349</v>
      </c>
      <c r="G47" s="17"/>
      <c r="H47" s="18"/>
      <c r="I47" s="19"/>
      <c r="J47" s="8">
        <v>25</v>
      </c>
      <c r="K47" s="11">
        <v>9148.7016496746855</v>
      </c>
      <c r="L47" s="12">
        <f t="shared" si="2"/>
        <v>2141.8360704411839</v>
      </c>
      <c r="M47" s="12">
        <f t="shared" si="3"/>
        <v>11290.53772011587</v>
      </c>
      <c r="N47" s="11">
        <v>1605.515428856304</v>
      </c>
      <c r="O47" s="13"/>
    </row>
    <row r="48" spans="1:1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t="25.5" x14ac:dyDescent="0.55000000000000004">
      <c r="A50" s="1"/>
      <c r="B50" s="2" t="s">
        <v>7</v>
      </c>
      <c r="C50" s="3"/>
      <c r="D50" s="3"/>
      <c r="E50" s="4"/>
      <c r="F50" s="4" t="str">
        <f>$F$5</f>
        <v>מעודכן לספטמבר 2023</v>
      </c>
      <c r="G50" s="5"/>
      <c r="H50" s="1"/>
      <c r="I50" s="1"/>
      <c r="J50" s="2" t="s">
        <v>8</v>
      </c>
      <c r="K50" s="3"/>
      <c r="L50" s="3"/>
      <c r="M50" s="4"/>
      <c r="N50" s="4" t="str">
        <f>$F$5</f>
        <v>מעודכן לספטמבר 2023</v>
      </c>
      <c r="O50" s="5"/>
    </row>
    <row r="51" spans="1:15" s="54" customFormat="1" ht="33" x14ac:dyDescent="0.3">
      <c r="A51" s="48"/>
      <c r="B51" s="49" t="s">
        <v>0</v>
      </c>
      <c r="C51" s="50" t="s">
        <v>1</v>
      </c>
      <c r="D51" s="49" t="s">
        <v>2</v>
      </c>
      <c r="E51" s="49" t="s">
        <v>3</v>
      </c>
      <c r="F51" s="49" t="s">
        <v>4</v>
      </c>
      <c r="G51" s="51"/>
      <c r="H51" s="52"/>
      <c r="I51" s="53"/>
      <c r="J51" s="49" t="s">
        <v>0</v>
      </c>
      <c r="K51" s="50" t="s">
        <v>1</v>
      </c>
      <c r="L51" s="49" t="s">
        <v>2</v>
      </c>
      <c r="M51" s="49" t="s">
        <v>3</v>
      </c>
      <c r="N51" s="49" t="s">
        <v>4</v>
      </c>
      <c r="O51" s="51"/>
    </row>
    <row r="52" spans="1:15" ht="16.5" x14ac:dyDescent="0.35">
      <c r="A52" s="7"/>
      <c r="B52" s="8">
        <v>0</v>
      </c>
      <c r="C52" s="9">
        <v>7085.4263232606872</v>
      </c>
      <c r="D52" s="9">
        <v>2126.327207045184</v>
      </c>
      <c r="E52" s="9">
        <f>SUM($C52:$D52)</f>
        <v>9211.7535303058721</v>
      </c>
      <c r="F52" s="9">
        <v>1314.4856422829039</v>
      </c>
      <c r="G52" s="10"/>
      <c r="H52" s="14"/>
      <c r="I52" s="7"/>
      <c r="J52" s="8">
        <v>0</v>
      </c>
      <c r="K52" s="9">
        <v>6435.0084522222869</v>
      </c>
      <c r="L52" s="9">
        <v>2110.3220600205123</v>
      </c>
      <c r="M52" s="9">
        <f>SUM($K52:$L52)</f>
        <v>8545.3305122427992</v>
      </c>
      <c r="N52" s="9">
        <v>1221.1864197540738</v>
      </c>
      <c r="O52" s="10"/>
    </row>
    <row r="53" spans="1:15" ht="16.5" x14ac:dyDescent="0.35">
      <c r="A53" s="7"/>
      <c r="B53" s="8">
        <v>1</v>
      </c>
      <c r="C53" s="11">
        <v>7148.2968694890869</v>
      </c>
      <c r="D53" s="12">
        <f>$D$52</f>
        <v>2126.327207045184</v>
      </c>
      <c r="E53" s="12">
        <f>SUM($C53:$D53)</f>
        <v>9274.62407653427</v>
      </c>
      <c r="F53" s="11">
        <v>1323.28751875488</v>
      </c>
      <c r="G53" s="13"/>
      <c r="H53" s="14"/>
      <c r="I53" s="7"/>
      <c r="J53" s="8">
        <v>1</v>
      </c>
      <c r="K53" s="11">
        <v>6490.9596593970882</v>
      </c>
      <c r="L53" s="12">
        <f>$L$52</f>
        <v>2110.3220600205123</v>
      </c>
      <c r="M53" s="12">
        <f>SUM($K53:$L53)</f>
        <v>8601.2817194176005</v>
      </c>
      <c r="N53" s="11">
        <v>1229.019588758546</v>
      </c>
      <c r="O53" s="13"/>
    </row>
    <row r="54" spans="1:15" ht="16.5" x14ac:dyDescent="0.35">
      <c r="A54" s="7"/>
      <c r="B54" s="8">
        <v>2</v>
      </c>
      <c r="C54" s="11">
        <v>7211.2867146666867</v>
      </c>
      <c r="D54" s="12">
        <f t="shared" ref="D54:D72" si="4">$D$52</f>
        <v>2126.327207045184</v>
      </c>
      <c r="E54" s="12">
        <f t="shared" ref="E54:E72" si="5">SUM($C54:$D54)</f>
        <v>9337.6139217118707</v>
      </c>
      <c r="F54" s="11">
        <v>1332.1060970797439</v>
      </c>
      <c r="G54" s="13"/>
      <c r="H54" s="14"/>
      <c r="I54" s="7"/>
      <c r="J54" s="8">
        <v>2</v>
      </c>
      <c r="K54" s="11">
        <v>6546.7915676226876</v>
      </c>
      <c r="L54" s="12">
        <f t="shared" ref="L54:L67" si="6">$L$52</f>
        <v>2110.3220600205123</v>
      </c>
      <c r="M54" s="12">
        <f t="shared" ref="M54:M67" si="7">SUM($K54:$L54)</f>
        <v>8657.1136276432007</v>
      </c>
      <c r="N54" s="11">
        <v>1236.83605591013</v>
      </c>
      <c r="O54" s="13"/>
    </row>
    <row r="55" spans="1:15" ht="16.5" x14ac:dyDescent="0.35">
      <c r="A55" s="7"/>
      <c r="B55" s="8">
        <v>3</v>
      </c>
      <c r="C55" s="11">
        <v>7274.2765598442866</v>
      </c>
      <c r="D55" s="12">
        <f t="shared" si="4"/>
        <v>2126.327207045184</v>
      </c>
      <c r="E55" s="12">
        <f t="shared" si="5"/>
        <v>9400.6037668894714</v>
      </c>
      <c r="F55" s="11">
        <v>1340.924675404608</v>
      </c>
      <c r="G55" s="13"/>
      <c r="H55" s="14"/>
      <c r="I55" s="7"/>
      <c r="J55" s="8">
        <v>3</v>
      </c>
      <c r="K55" s="11">
        <v>6602.7427747974862</v>
      </c>
      <c r="L55" s="12">
        <f t="shared" si="6"/>
        <v>2110.3220600205123</v>
      </c>
      <c r="M55" s="12">
        <f t="shared" si="7"/>
        <v>8713.0648348179984</v>
      </c>
      <c r="N55" s="11">
        <v>1244.6692249146017</v>
      </c>
      <c r="O55" s="13"/>
    </row>
    <row r="56" spans="1:15" ht="16.5" x14ac:dyDescent="0.35">
      <c r="A56" s="7"/>
      <c r="B56" s="8">
        <v>4</v>
      </c>
      <c r="C56" s="11">
        <v>7337.1471060726872</v>
      </c>
      <c r="D56" s="12">
        <f t="shared" si="4"/>
        <v>2126.327207045184</v>
      </c>
      <c r="E56" s="12">
        <f t="shared" si="5"/>
        <v>9463.4743131178711</v>
      </c>
      <c r="F56" s="11">
        <v>1349.7265518765839</v>
      </c>
      <c r="G56" s="13"/>
      <c r="H56" s="14"/>
      <c r="I56" s="7"/>
      <c r="J56" s="8">
        <v>4</v>
      </c>
      <c r="K56" s="11">
        <v>6658.6939819722866</v>
      </c>
      <c r="L56" s="12">
        <f t="shared" si="6"/>
        <v>2110.3220600205123</v>
      </c>
      <c r="M56" s="12">
        <f t="shared" si="7"/>
        <v>8769.0160419927997</v>
      </c>
      <c r="N56" s="11">
        <v>1252.5023939190739</v>
      </c>
      <c r="O56" s="13"/>
    </row>
    <row r="57" spans="1:15" ht="16.5" x14ac:dyDescent="0.35">
      <c r="A57" s="7"/>
      <c r="B57" s="8">
        <v>5</v>
      </c>
      <c r="C57" s="11">
        <v>7400.136951250287</v>
      </c>
      <c r="D57" s="12">
        <f t="shared" si="4"/>
        <v>2126.327207045184</v>
      </c>
      <c r="E57" s="12">
        <f t="shared" si="5"/>
        <v>9526.4641582954719</v>
      </c>
      <c r="F57" s="11">
        <v>1358.545130201448</v>
      </c>
      <c r="G57" s="13"/>
      <c r="H57" s="14"/>
      <c r="I57" s="7"/>
      <c r="J57" s="8">
        <v>5</v>
      </c>
      <c r="K57" s="11">
        <v>6714.5258901978868</v>
      </c>
      <c r="L57" s="12">
        <f t="shared" si="6"/>
        <v>2110.3220600205123</v>
      </c>
      <c r="M57" s="12">
        <f t="shared" si="7"/>
        <v>8824.8479502183982</v>
      </c>
      <c r="N57" s="11">
        <v>1260.3188610706579</v>
      </c>
      <c r="O57" s="13"/>
    </row>
    <row r="58" spans="1:15" ht="16.5" x14ac:dyDescent="0.35">
      <c r="A58" s="7"/>
      <c r="B58" s="8">
        <v>6</v>
      </c>
      <c r="C58" s="11">
        <v>7463.1267964278859</v>
      </c>
      <c r="D58" s="12">
        <f t="shared" si="4"/>
        <v>2126.327207045184</v>
      </c>
      <c r="E58" s="12">
        <f t="shared" si="5"/>
        <v>9589.4540034730708</v>
      </c>
      <c r="F58" s="11">
        <v>1367.3637085263119</v>
      </c>
      <c r="G58" s="13"/>
      <c r="H58" s="14"/>
      <c r="I58" s="7"/>
      <c r="J58" s="8">
        <v>6</v>
      </c>
      <c r="K58" s="11">
        <v>6770.4770973726872</v>
      </c>
      <c r="L58" s="12">
        <f t="shared" si="6"/>
        <v>2110.3220600205123</v>
      </c>
      <c r="M58" s="12">
        <f t="shared" si="7"/>
        <v>8880.7991573931995</v>
      </c>
      <c r="N58" s="11">
        <v>1268.1520300751299</v>
      </c>
      <c r="O58" s="13"/>
    </row>
    <row r="59" spans="1:15" ht="16.5" x14ac:dyDescent="0.35">
      <c r="A59" s="7"/>
      <c r="B59" s="8">
        <v>7</v>
      </c>
      <c r="C59" s="11">
        <v>7525.9973426562874</v>
      </c>
      <c r="D59" s="12">
        <f t="shared" si="4"/>
        <v>2126.327207045184</v>
      </c>
      <c r="E59" s="12">
        <f t="shared" si="5"/>
        <v>9652.3245497014723</v>
      </c>
      <c r="F59" s="11">
        <v>1376.1655849982878</v>
      </c>
      <c r="G59" s="13"/>
      <c r="H59" s="14"/>
      <c r="I59" s="7"/>
      <c r="J59" s="8">
        <v>7</v>
      </c>
      <c r="K59" s="11">
        <v>6826.3090055982884</v>
      </c>
      <c r="L59" s="12">
        <f t="shared" si="6"/>
        <v>2110.3220600205123</v>
      </c>
      <c r="M59" s="12">
        <f t="shared" si="7"/>
        <v>8936.6310656187998</v>
      </c>
      <c r="N59" s="11">
        <v>1275.9684972267139</v>
      </c>
      <c r="O59" s="13"/>
    </row>
    <row r="60" spans="1:15" ht="16.5" x14ac:dyDescent="0.35">
      <c r="A60" s="7"/>
      <c r="B60" s="8">
        <v>8</v>
      </c>
      <c r="C60" s="11">
        <v>7588.9871878338872</v>
      </c>
      <c r="D60" s="12">
        <f t="shared" si="4"/>
        <v>2126.327207045184</v>
      </c>
      <c r="E60" s="12">
        <f t="shared" si="5"/>
        <v>9715.3143948790712</v>
      </c>
      <c r="F60" s="11">
        <v>1384.984163323152</v>
      </c>
      <c r="G60" s="13"/>
      <c r="H60" s="14"/>
      <c r="I60" s="7"/>
      <c r="J60" s="8">
        <v>8</v>
      </c>
      <c r="K60" s="11">
        <v>6882.2602127730861</v>
      </c>
      <c r="L60" s="12">
        <f t="shared" si="6"/>
        <v>2110.3220600205123</v>
      </c>
      <c r="M60" s="12">
        <f t="shared" si="7"/>
        <v>8992.5822727935993</v>
      </c>
      <c r="N60" s="11">
        <v>1283.8016662311859</v>
      </c>
      <c r="O60" s="13"/>
    </row>
    <row r="61" spans="1:15" ht="16.5" x14ac:dyDescent="0.35">
      <c r="A61" s="7"/>
      <c r="B61" s="8">
        <v>9</v>
      </c>
      <c r="C61" s="11">
        <v>7651.977033011487</v>
      </c>
      <c r="D61" s="12">
        <f t="shared" si="4"/>
        <v>2126.327207045184</v>
      </c>
      <c r="E61" s="12">
        <f t="shared" si="5"/>
        <v>9778.3042400566701</v>
      </c>
      <c r="F61" s="11">
        <v>1393.8027416480161</v>
      </c>
      <c r="G61" s="13"/>
      <c r="H61" s="14"/>
      <c r="I61" s="7"/>
      <c r="J61" s="8">
        <v>9</v>
      </c>
      <c r="K61" s="11">
        <v>6938.2114199478865</v>
      </c>
      <c r="L61" s="12">
        <f t="shared" si="6"/>
        <v>2110.3220600205123</v>
      </c>
      <c r="M61" s="12">
        <f t="shared" si="7"/>
        <v>9048.5334799683988</v>
      </c>
      <c r="N61" s="11">
        <v>1291.6348352356576</v>
      </c>
      <c r="O61" s="13"/>
    </row>
    <row r="62" spans="1:15" ht="16.5" x14ac:dyDescent="0.35">
      <c r="A62" s="7"/>
      <c r="B62" s="8">
        <v>10</v>
      </c>
      <c r="C62" s="11">
        <v>7714.8475792398858</v>
      </c>
      <c r="D62" s="12">
        <f t="shared" si="4"/>
        <v>2126.327207045184</v>
      </c>
      <c r="E62" s="12">
        <f t="shared" si="5"/>
        <v>9841.1747862850698</v>
      </c>
      <c r="F62" s="11">
        <v>1402.604618119992</v>
      </c>
      <c r="G62" s="13"/>
      <c r="H62" s="14"/>
      <c r="I62" s="7"/>
      <c r="J62" s="8">
        <v>10</v>
      </c>
      <c r="K62" s="11">
        <v>6994.0433281734868</v>
      </c>
      <c r="L62" s="12">
        <f t="shared" si="6"/>
        <v>2110.3220600205123</v>
      </c>
      <c r="M62" s="12">
        <f t="shared" si="7"/>
        <v>9104.365388193999</v>
      </c>
      <c r="N62" s="11">
        <v>1299.4513023872419</v>
      </c>
      <c r="O62" s="13"/>
    </row>
    <row r="63" spans="1:15" ht="16.5" x14ac:dyDescent="0.35">
      <c r="A63" s="7"/>
      <c r="B63" s="8">
        <v>11</v>
      </c>
      <c r="C63" s="11">
        <v>7777.8374244174865</v>
      </c>
      <c r="D63" s="12">
        <f t="shared" si="4"/>
        <v>2126.327207045184</v>
      </c>
      <c r="E63" s="12">
        <f t="shared" si="5"/>
        <v>9904.1646314626705</v>
      </c>
      <c r="F63" s="11">
        <v>1411.4231964448559</v>
      </c>
      <c r="G63" s="13"/>
      <c r="H63" s="14"/>
      <c r="I63" s="7"/>
      <c r="J63" s="8">
        <v>11</v>
      </c>
      <c r="K63" s="11">
        <v>7049.9945353482872</v>
      </c>
      <c r="L63" s="12">
        <f t="shared" si="6"/>
        <v>2110.3220600205123</v>
      </c>
      <c r="M63" s="12">
        <f t="shared" si="7"/>
        <v>9160.3165953688003</v>
      </c>
      <c r="N63" s="11">
        <v>1307.2844713917139</v>
      </c>
      <c r="O63" s="13"/>
    </row>
    <row r="64" spans="1:15" ht="16.5" x14ac:dyDescent="0.35">
      <c r="A64" s="7"/>
      <c r="B64" s="8">
        <v>12</v>
      </c>
      <c r="C64" s="11">
        <v>7840.7079706458862</v>
      </c>
      <c r="D64" s="12">
        <f t="shared" si="4"/>
        <v>2126.327207045184</v>
      </c>
      <c r="E64" s="12">
        <f t="shared" si="5"/>
        <v>9967.0351776910702</v>
      </c>
      <c r="F64" s="11">
        <v>1420.225072916832</v>
      </c>
      <c r="G64" s="13"/>
      <c r="H64" s="14"/>
      <c r="I64" s="7"/>
      <c r="J64" s="8">
        <v>12</v>
      </c>
      <c r="K64" s="11">
        <v>7105.9457425230867</v>
      </c>
      <c r="L64" s="12">
        <f t="shared" si="6"/>
        <v>2110.3220600205123</v>
      </c>
      <c r="M64" s="12">
        <f t="shared" si="7"/>
        <v>9216.2678025435998</v>
      </c>
      <c r="N64" s="11">
        <v>1315.1176403961858</v>
      </c>
      <c r="O64" s="13"/>
    </row>
    <row r="65" spans="1:15" ht="16.5" x14ac:dyDescent="0.35">
      <c r="A65" s="7"/>
      <c r="B65" s="8">
        <v>13</v>
      </c>
      <c r="C65" s="11">
        <v>7903.6978158234861</v>
      </c>
      <c r="D65" s="12">
        <f t="shared" si="4"/>
        <v>2126.327207045184</v>
      </c>
      <c r="E65" s="12">
        <f t="shared" si="5"/>
        <v>10030.025022868671</v>
      </c>
      <c r="F65" s="11">
        <v>1429.0436512416959</v>
      </c>
      <c r="G65" s="13"/>
      <c r="H65" s="14"/>
      <c r="I65" s="7"/>
      <c r="J65" s="8">
        <v>13</v>
      </c>
      <c r="K65" s="11">
        <v>7161.777650748686</v>
      </c>
      <c r="L65" s="12">
        <f t="shared" si="6"/>
        <v>2110.3220600205123</v>
      </c>
      <c r="M65" s="12">
        <f t="shared" si="7"/>
        <v>9272.0997107691983</v>
      </c>
      <c r="N65" s="11">
        <v>1322.9341075477698</v>
      </c>
      <c r="O65" s="13"/>
    </row>
    <row r="66" spans="1:15" ht="16.5" x14ac:dyDescent="0.35">
      <c r="A66" s="7"/>
      <c r="B66" s="8">
        <v>14</v>
      </c>
      <c r="C66" s="11">
        <v>7966.6876610010868</v>
      </c>
      <c r="D66" s="12">
        <f t="shared" si="4"/>
        <v>2126.327207045184</v>
      </c>
      <c r="E66" s="12">
        <f t="shared" si="5"/>
        <v>10093.01486804627</v>
      </c>
      <c r="F66" s="11">
        <v>1437.8622295665598</v>
      </c>
      <c r="G66" s="13"/>
      <c r="H66" s="14"/>
      <c r="I66" s="7"/>
      <c r="J66" s="8">
        <v>14</v>
      </c>
      <c r="K66" s="11">
        <v>7217.7288579234864</v>
      </c>
      <c r="L66" s="12">
        <f t="shared" si="6"/>
        <v>2110.3220600205123</v>
      </c>
      <c r="M66" s="12">
        <f t="shared" si="7"/>
        <v>9328.0509179439978</v>
      </c>
      <c r="N66" s="11">
        <v>1330.7672765522418</v>
      </c>
      <c r="O66" s="13"/>
    </row>
    <row r="67" spans="1:15" ht="16.5" x14ac:dyDescent="0.35">
      <c r="A67" s="7"/>
      <c r="B67" s="8">
        <v>15</v>
      </c>
      <c r="C67" s="11">
        <v>8029.5582072294865</v>
      </c>
      <c r="D67" s="12">
        <f t="shared" si="4"/>
        <v>2126.327207045184</v>
      </c>
      <c r="E67" s="12">
        <f t="shared" si="5"/>
        <v>10155.885414274671</v>
      </c>
      <c r="F67" s="11">
        <v>1446.6641060385359</v>
      </c>
      <c r="G67" s="13"/>
      <c r="H67" s="14"/>
      <c r="I67" s="7"/>
      <c r="J67" s="8">
        <v>15</v>
      </c>
      <c r="K67" s="11">
        <v>7273.5607661490867</v>
      </c>
      <c r="L67" s="12">
        <f t="shared" si="6"/>
        <v>2110.3220600205123</v>
      </c>
      <c r="M67" s="12">
        <f t="shared" si="7"/>
        <v>9383.8828261695999</v>
      </c>
      <c r="N67" s="11">
        <v>1338.5837437038258</v>
      </c>
      <c r="O67" s="13"/>
    </row>
    <row r="68" spans="1:15" ht="16.5" x14ac:dyDescent="0.35">
      <c r="A68" s="7"/>
      <c r="B68" s="8">
        <v>16</v>
      </c>
      <c r="C68" s="11">
        <v>8092.5480524070863</v>
      </c>
      <c r="D68" s="12">
        <f t="shared" si="4"/>
        <v>2126.327207045184</v>
      </c>
      <c r="E68" s="12">
        <f t="shared" si="5"/>
        <v>10218.87525945227</v>
      </c>
      <c r="F68" s="11">
        <v>1455.4826843633998</v>
      </c>
      <c r="G68" s="13"/>
      <c r="H68" s="14"/>
      <c r="I68" s="14"/>
      <c r="J68" s="20"/>
      <c r="K68" s="21"/>
      <c r="L68" s="21"/>
      <c r="M68" s="21"/>
      <c r="N68" s="21"/>
      <c r="O68" s="14"/>
    </row>
    <row r="69" spans="1:15" ht="16.5" x14ac:dyDescent="0.35">
      <c r="A69" s="7"/>
      <c r="B69" s="8">
        <v>17</v>
      </c>
      <c r="C69" s="11">
        <v>8155.537897584687</v>
      </c>
      <c r="D69" s="12">
        <f t="shared" si="4"/>
        <v>2126.327207045184</v>
      </c>
      <c r="E69" s="12">
        <f t="shared" si="5"/>
        <v>10281.865104629871</v>
      </c>
      <c r="F69" s="11">
        <v>1464.3012626882642</v>
      </c>
      <c r="G69" s="13"/>
      <c r="H69" s="14"/>
      <c r="I69" s="14"/>
      <c r="J69" s="22"/>
      <c r="K69" s="14"/>
      <c r="L69" s="14"/>
      <c r="M69" s="14"/>
      <c r="N69" s="14"/>
      <c r="O69" s="14"/>
    </row>
    <row r="70" spans="1:15" ht="16.5" x14ac:dyDescent="0.35">
      <c r="A70" s="7"/>
      <c r="B70" s="8">
        <v>18</v>
      </c>
      <c r="C70" s="11">
        <v>8218.4084438130867</v>
      </c>
      <c r="D70" s="12">
        <f t="shared" si="4"/>
        <v>2126.327207045184</v>
      </c>
      <c r="E70" s="12">
        <f t="shared" si="5"/>
        <v>10344.735650858271</v>
      </c>
      <c r="F70" s="11">
        <v>1473.1031391602398</v>
      </c>
      <c r="G70" s="13"/>
      <c r="H70" s="14"/>
      <c r="I70" s="14"/>
      <c r="J70" s="22"/>
      <c r="K70" s="14"/>
      <c r="L70" s="14"/>
      <c r="M70" s="14"/>
      <c r="N70" s="14"/>
      <c r="O70" s="14"/>
    </row>
    <row r="71" spans="1:15" ht="16.5" x14ac:dyDescent="0.35">
      <c r="A71" s="7"/>
      <c r="B71" s="8">
        <v>19</v>
      </c>
      <c r="C71" s="11">
        <v>8281.3982889906874</v>
      </c>
      <c r="D71" s="12">
        <f t="shared" si="4"/>
        <v>2126.327207045184</v>
      </c>
      <c r="E71" s="12">
        <f t="shared" si="5"/>
        <v>10407.725496035871</v>
      </c>
      <c r="F71" s="11">
        <v>1481.9217174851042</v>
      </c>
      <c r="G71" s="13"/>
      <c r="H71" s="14"/>
      <c r="I71" s="14"/>
      <c r="J71" s="22"/>
      <c r="K71" s="14"/>
      <c r="L71" s="14"/>
      <c r="M71" s="14"/>
      <c r="N71" s="14"/>
      <c r="O71" s="14"/>
    </row>
    <row r="72" spans="1:15" ht="16.5" x14ac:dyDescent="0.35">
      <c r="A72" s="7"/>
      <c r="B72" s="8">
        <v>20</v>
      </c>
      <c r="C72" s="11">
        <v>8344.3881341682863</v>
      </c>
      <c r="D72" s="12">
        <f t="shared" si="4"/>
        <v>2126.327207045184</v>
      </c>
      <c r="E72" s="12">
        <f t="shared" si="5"/>
        <v>10470.71534121347</v>
      </c>
      <c r="F72" s="11">
        <v>1490.7402958099681</v>
      </c>
      <c r="G72" s="13"/>
      <c r="H72" s="14"/>
      <c r="I72" s="14"/>
      <c r="J72" s="22"/>
      <c r="K72" s="14"/>
      <c r="L72" s="14"/>
      <c r="M72" s="14"/>
      <c r="N72" s="14"/>
      <c r="O72" s="14"/>
    </row>
    <row r="73" spans="1:15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x14ac:dyDescent="0.3">
      <c r="A75" s="64" t="s">
        <v>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3">
      <c r="A76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ht="34" x14ac:dyDescent="0.7">
      <c r="A77" s="88" t="str">
        <f>$A$1</f>
        <v>לוחות שכר באוניברסיטאות - סגל אקדמי זוטר, עמיתי הוראה ומורים מן החוץ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20.5" x14ac:dyDescent="0.45">
      <c r="A78" s="71" t="str">
        <f>$A$2</f>
        <v>פעימה תשיעית בגין הסכם השכר עם הסגל האקדמי הזוטר באוניברסיטאות, החל מ-1.9.2023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</row>
    <row r="81" spans="1:15" ht="25.5" x14ac:dyDescent="0.55000000000000004">
      <c r="A81" s="56"/>
      <c r="B81" s="2" t="s">
        <v>111</v>
      </c>
      <c r="C81" s="25"/>
      <c r="D81" s="26"/>
      <c r="E81" s="56"/>
      <c r="F81" s="56"/>
      <c r="G81" s="56"/>
      <c r="H81" s="56"/>
      <c r="I81" s="56"/>
      <c r="J81" s="56"/>
      <c r="K81" s="56"/>
      <c r="L81" s="4" t="str">
        <f>$F$5</f>
        <v>מעודכן לספטמבר 2023</v>
      </c>
      <c r="M81" s="56"/>
      <c r="N81" s="56"/>
      <c r="O81" s="56"/>
    </row>
    <row r="82" spans="1:15" ht="23" x14ac:dyDescent="0.5">
      <c r="A82" s="56"/>
      <c r="B82" s="23" t="s">
        <v>112</v>
      </c>
      <c r="C82" s="28"/>
      <c r="D82" s="28"/>
      <c r="E82" s="56"/>
      <c r="F82" s="56"/>
      <c r="G82" s="56"/>
      <c r="H82" s="56"/>
      <c r="I82" s="56"/>
      <c r="J82" s="23" t="s">
        <v>113</v>
      </c>
      <c r="K82" s="28"/>
      <c r="L82" s="28"/>
      <c r="M82" s="56"/>
      <c r="N82" s="56"/>
      <c r="O82" s="56"/>
    </row>
    <row r="83" spans="1:15" ht="33" x14ac:dyDescent="0.3">
      <c r="A83" s="56"/>
      <c r="B83" s="29" t="s">
        <v>0</v>
      </c>
      <c r="C83" s="29" t="s">
        <v>1</v>
      </c>
      <c r="D83" s="29" t="s">
        <v>4</v>
      </c>
      <c r="E83" s="56"/>
      <c r="F83" s="56"/>
      <c r="G83" s="56"/>
      <c r="H83" s="56"/>
      <c r="I83" s="56"/>
      <c r="J83" s="29" t="s">
        <v>0</v>
      </c>
      <c r="K83" s="29" t="s">
        <v>1</v>
      </c>
      <c r="L83" s="29" t="s">
        <v>4</v>
      </c>
      <c r="M83" s="56"/>
      <c r="N83" s="56"/>
      <c r="O83" s="56"/>
    </row>
    <row r="84" spans="1:15" ht="16.5" x14ac:dyDescent="0.35">
      <c r="A84" s="56"/>
      <c r="B84" s="31">
        <v>0</v>
      </c>
      <c r="C84" s="32">
        <v>5809.2790331468841</v>
      </c>
      <c r="D84" s="33">
        <v>813.29906464056398</v>
      </c>
      <c r="E84" s="56"/>
      <c r="F84" s="56"/>
      <c r="G84" s="56"/>
      <c r="H84" s="56"/>
      <c r="I84" s="56"/>
      <c r="J84" s="31">
        <v>0</v>
      </c>
      <c r="K84" s="32">
        <v>6135.9422228568337</v>
      </c>
      <c r="L84" s="33">
        <v>859.03191119995677</v>
      </c>
      <c r="M84" s="56"/>
      <c r="N84" s="56"/>
      <c r="O84" s="56"/>
    </row>
    <row r="85" spans="1:15" ht="16.5" x14ac:dyDescent="0.35">
      <c r="A85" s="56"/>
      <c r="B85" s="31">
        <v>1</v>
      </c>
      <c r="C85" s="35">
        <v>5867.4140075867908</v>
      </c>
      <c r="D85" s="36">
        <v>821.43796106215086</v>
      </c>
      <c r="E85" s="56"/>
      <c r="F85" s="56"/>
      <c r="G85" s="56"/>
      <c r="H85" s="56"/>
      <c r="I85" s="56"/>
      <c r="J85" s="31">
        <v>1</v>
      </c>
      <c r="K85" s="35">
        <v>6197.2410054295224</v>
      </c>
      <c r="L85" s="36">
        <v>867.61374076013328</v>
      </c>
      <c r="M85" s="56"/>
      <c r="N85" s="56"/>
      <c r="O85" s="56"/>
    </row>
    <row r="86" spans="1:15" ht="16.5" x14ac:dyDescent="0.35">
      <c r="A86" s="56"/>
      <c r="B86" s="31">
        <v>2</v>
      </c>
      <c r="C86" s="35">
        <v>5926.07628338216</v>
      </c>
      <c r="D86" s="36">
        <v>829.65067967350251</v>
      </c>
      <c r="E86" s="56"/>
      <c r="F86" s="56"/>
      <c r="G86" s="56"/>
      <c r="H86" s="56"/>
      <c r="I86" s="56"/>
      <c r="J86" s="31">
        <v>2</v>
      </c>
      <c r="K86" s="35">
        <v>6259.1989146965425</v>
      </c>
      <c r="L86" s="36">
        <v>876.28784805751593</v>
      </c>
      <c r="M86" s="56"/>
      <c r="N86" s="56"/>
      <c r="O86" s="56"/>
    </row>
    <row r="87" spans="1:15" ht="16.5" x14ac:dyDescent="0.35">
      <c r="A87" s="56"/>
      <c r="B87" s="31">
        <v>3</v>
      </c>
      <c r="C87" s="35">
        <v>5985.3976858718606</v>
      </c>
      <c r="D87" s="36">
        <v>837.95567602206063</v>
      </c>
      <c r="E87" s="56"/>
      <c r="F87" s="56"/>
      <c r="G87" s="56"/>
      <c r="H87" s="56"/>
      <c r="I87" s="56"/>
      <c r="J87" s="31">
        <v>3</v>
      </c>
      <c r="K87" s="35">
        <v>6321.8159506578941</v>
      </c>
      <c r="L87" s="36">
        <v>885.05423309210528</v>
      </c>
      <c r="M87" s="56"/>
      <c r="N87" s="56"/>
      <c r="O87" s="56"/>
    </row>
    <row r="88" spans="1:15" ht="16.5" x14ac:dyDescent="0.35">
      <c r="A88" s="56"/>
      <c r="B88" s="31">
        <v>4</v>
      </c>
      <c r="C88" s="35">
        <v>6045.2463897170246</v>
      </c>
      <c r="D88" s="36">
        <v>846.33449456038363</v>
      </c>
      <c r="E88" s="56"/>
      <c r="F88" s="56"/>
      <c r="G88" s="56"/>
      <c r="H88" s="56"/>
      <c r="I88" s="56"/>
      <c r="J88" s="31">
        <v>4</v>
      </c>
      <c r="K88" s="35">
        <v>6385.0921133135735</v>
      </c>
      <c r="L88" s="36">
        <v>893.9128958639003</v>
      </c>
      <c r="M88" s="56"/>
      <c r="N88" s="56"/>
      <c r="O88" s="56"/>
    </row>
    <row r="89" spans="1:15" ht="16.5" x14ac:dyDescent="0.35">
      <c r="A89" s="56"/>
      <c r="B89" s="31">
        <v>5</v>
      </c>
      <c r="C89" s="35">
        <v>6105.7542202565201</v>
      </c>
      <c r="D89" s="36">
        <v>854.80559083591288</v>
      </c>
      <c r="E89" s="56"/>
      <c r="F89" s="56"/>
      <c r="G89" s="56"/>
      <c r="H89" s="56"/>
      <c r="I89" s="56"/>
      <c r="J89" s="31">
        <v>5</v>
      </c>
      <c r="K89" s="35">
        <v>6448.895577324718</v>
      </c>
      <c r="L89" s="36">
        <v>902.84538082546055</v>
      </c>
      <c r="M89" s="56"/>
      <c r="N89" s="56"/>
      <c r="O89" s="56"/>
    </row>
    <row r="90" spans="1:15" ht="16.5" x14ac:dyDescent="0.35">
      <c r="A90" s="56"/>
      <c r="B90" s="31">
        <v>6</v>
      </c>
      <c r="C90" s="35">
        <v>6166.789352151477</v>
      </c>
      <c r="D90" s="36">
        <v>863.35050930120678</v>
      </c>
      <c r="E90" s="56"/>
      <c r="F90" s="56"/>
      <c r="G90" s="56"/>
      <c r="H90" s="56"/>
      <c r="I90" s="56"/>
      <c r="J90" s="31">
        <v>6</v>
      </c>
      <c r="K90" s="35">
        <v>6513.3581680301913</v>
      </c>
      <c r="L90" s="36">
        <v>911.87014352422682</v>
      </c>
      <c r="M90" s="56"/>
      <c r="N90" s="56"/>
      <c r="O90" s="56"/>
    </row>
    <row r="91" spans="1:15" ht="16.5" x14ac:dyDescent="0.35">
      <c r="A91" s="56"/>
      <c r="B91" s="31">
        <v>7</v>
      </c>
      <c r="C91" s="35">
        <v>6228.4836107407646</v>
      </c>
      <c r="D91" s="36">
        <v>871.98770550370716</v>
      </c>
      <c r="E91" s="56"/>
      <c r="F91" s="56"/>
      <c r="G91" s="56"/>
      <c r="H91" s="56"/>
      <c r="I91" s="56"/>
      <c r="J91" s="31">
        <v>7</v>
      </c>
      <c r="K91" s="35">
        <v>6578.4798854299961</v>
      </c>
      <c r="L91" s="36">
        <v>920.98718396019945</v>
      </c>
      <c r="M91" s="56"/>
      <c r="N91" s="56"/>
      <c r="O91" s="56"/>
    </row>
    <row r="92" spans="1:15" ht="16.5" x14ac:dyDescent="0.35">
      <c r="A92" s="56"/>
      <c r="B92" s="31">
        <v>8</v>
      </c>
      <c r="C92" s="35">
        <v>6290.7051706855164</v>
      </c>
      <c r="D92" s="36">
        <v>880.69872389597242</v>
      </c>
      <c r="E92" s="56"/>
      <c r="F92" s="56"/>
      <c r="G92" s="56"/>
      <c r="H92" s="56"/>
      <c r="I92" s="56"/>
      <c r="J92" s="31">
        <v>8</v>
      </c>
      <c r="K92" s="35">
        <v>6644.2607295241287</v>
      </c>
      <c r="L92" s="36">
        <v>930.19650213337809</v>
      </c>
      <c r="M92" s="56"/>
      <c r="N92" s="56"/>
      <c r="O92" s="56"/>
    </row>
    <row r="93" spans="1:15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ht="23" x14ac:dyDescent="0.5">
      <c r="A95" s="56"/>
      <c r="B95" s="23" t="s">
        <v>114</v>
      </c>
      <c r="C95" s="28"/>
      <c r="D95" s="28"/>
      <c r="E95" s="56"/>
      <c r="F95" s="56"/>
      <c r="G95" s="56"/>
      <c r="H95" s="56"/>
      <c r="I95" s="56"/>
      <c r="J95" s="23" t="s">
        <v>115</v>
      </c>
      <c r="K95" s="28"/>
      <c r="L95" s="28"/>
      <c r="M95" s="56"/>
      <c r="N95" s="56"/>
      <c r="O95" s="56"/>
    </row>
    <row r="96" spans="1:15" ht="33" x14ac:dyDescent="0.3">
      <c r="A96" s="56"/>
      <c r="B96" s="29" t="s">
        <v>0</v>
      </c>
      <c r="C96" s="29" t="s">
        <v>1</v>
      </c>
      <c r="D96" s="29" t="s">
        <v>4</v>
      </c>
      <c r="E96" s="56"/>
      <c r="F96" s="56"/>
      <c r="G96" s="56"/>
      <c r="H96" s="56"/>
      <c r="I96" s="56"/>
      <c r="J96" s="29" t="s">
        <v>0</v>
      </c>
      <c r="K96" s="29" t="s">
        <v>1</v>
      </c>
      <c r="L96" s="29" t="s">
        <v>4</v>
      </c>
      <c r="M96" s="56"/>
      <c r="N96" s="56"/>
      <c r="O96" s="56"/>
    </row>
    <row r="97" spans="1:15" ht="16.5" x14ac:dyDescent="0.35">
      <c r="A97" s="56"/>
      <c r="B97" s="31">
        <v>0</v>
      </c>
      <c r="C97" s="32">
        <v>6697.3863410871263</v>
      </c>
      <c r="D97" s="33">
        <v>937.63408775219784</v>
      </c>
      <c r="E97" s="56"/>
      <c r="F97" s="56"/>
      <c r="G97" s="56"/>
      <c r="H97" s="56"/>
      <c r="I97" s="56"/>
      <c r="J97" s="31">
        <v>0</v>
      </c>
      <c r="K97" s="32">
        <v>7158.3795511015278</v>
      </c>
      <c r="L97" s="33">
        <v>1002.173137154214</v>
      </c>
      <c r="M97" s="56"/>
      <c r="N97" s="56"/>
      <c r="O97" s="56"/>
    </row>
    <row r="98" spans="1:15" ht="16.5" x14ac:dyDescent="0.35">
      <c r="A98" s="56"/>
      <c r="B98" s="31">
        <v>1</v>
      </c>
      <c r="C98" s="35">
        <v>6764.3536132310546</v>
      </c>
      <c r="D98" s="36">
        <v>947.00950585234784</v>
      </c>
      <c r="E98" s="56"/>
      <c r="F98" s="56"/>
      <c r="G98" s="56"/>
      <c r="H98" s="56"/>
      <c r="I98" s="56"/>
      <c r="J98" s="31">
        <v>1</v>
      </c>
      <c r="K98" s="35">
        <v>7229.9607101057654</v>
      </c>
      <c r="L98" s="36">
        <v>1012.1944994148073</v>
      </c>
      <c r="M98" s="56"/>
      <c r="N98" s="56"/>
      <c r="O98" s="56"/>
    </row>
    <row r="99" spans="1:15" ht="16.5" x14ac:dyDescent="0.35">
      <c r="A99" s="56"/>
      <c r="B99" s="31">
        <v>2</v>
      </c>
      <c r="C99" s="35">
        <v>6831.9800120693126</v>
      </c>
      <c r="D99" s="36">
        <v>956.47720168970386</v>
      </c>
      <c r="E99" s="56"/>
      <c r="F99" s="56"/>
      <c r="G99" s="56"/>
      <c r="H99" s="56"/>
      <c r="I99" s="56"/>
      <c r="J99" s="31">
        <v>2</v>
      </c>
      <c r="K99" s="35">
        <v>7302.2009958043354</v>
      </c>
      <c r="L99" s="36">
        <v>1022.308139412607</v>
      </c>
      <c r="M99" s="56"/>
      <c r="N99" s="56"/>
      <c r="O99" s="56"/>
    </row>
    <row r="100" spans="1:15" ht="16.5" x14ac:dyDescent="0.35">
      <c r="A100" s="56"/>
      <c r="B100" s="31">
        <v>3</v>
      </c>
      <c r="C100" s="35">
        <v>6900.2655376018993</v>
      </c>
      <c r="D100" s="36">
        <v>966.03717526426601</v>
      </c>
      <c r="E100" s="56"/>
      <c r="F100" s="56"/>
      <c r="G100" s="56"/>
      <c r="H100" s="56"/>
      <c r="I100" s="56"/>
      <c r="J100" s="31">
        <v>3</v>
      </c>
      <c r="K100" s="35">
        <v>7375.2322335360986</v>
      </c>
      <c r="L100" s="36">
        <v>1032.5325126950538</v>
      </c>
      <c r="M100" s="56"/>
      <c r="N100" s="56"/>
      <c r="O100" s="56"/>
    </row>
    <row r="101" spans="1:15" ht="16.5" x14ac:dyDescent="0.35">
      <c r="A101" s="56"/>
      <c r="B101" s="31">
        <v>4</v>
      </c>
      <c r="C101" s="35">
        <v>6969.2101898288174</v>
      </c>
      <c r="D101" s="36">
        <v>975.68942657603452</v>
      </c>
      <c r="E101" s="56"/>
      <c r="F101" s="56"/>
      <c r="G101" s="56"/>
      <c r="H101" s="56"/>
      <c r="I101" s="56"/>
      <c r="J101" s="31">
        <v>4</v>
      </c>
      <c r="K101" s="35">
        <v>7448.9225979621933</v>
      </c>
      <c r="L101" s="36">
        <v>1042.8491637147072</v>
      </c>
      <c r="M101" s="56"/>
      <c r="N101" s="56"/>
      <c r="O101" s="56"/>
    </row>
    <row r="102" spans="1:15" ht="16.5" x14ac:dyDescent="0.35">
      <c r="A102" s="56"/>
      <c r="B102" s="31">
        <v>5</v>
      </c>
      <c r="C102" s="35">
        <v>7038.9457940889333</v>
      </c>
      <c r="D102" s="36">
        <v>985.45241117245075</v>
      </c>
      <c r="E102" s="56"/>
      <c r="F102" s="56"/>
      <c r="G102" s="56"/>
      <c r="H102" s="56"/>
      <c r="I102" s="56"/>
      <c r="J102" s="31">
        <v>5</v>
      </c>
      <c r="K102" s="35">
        <v>7523.403914421483</v>
      </c>
      <c r="L102" s="36">
        <v>1053.2765480190078</v>
      </c>
      <c r="M102" s="56"/>
      <c r="N102" s="56"/>
      <c r="O102" s="56"/>
    </row>
    <row r="103" spans="1:15" ht="16.5" x14ac:dyDescent="0.35">
      <c r="A103" s="56"/>
      <c r="B103" s="31">
        <v>6</v>
      </c>
      <c r="C103" s="35">
        <v>7109.3405250433761</v>
      </c>
      <c r="D103" s="36">
        <v>995.30767350607289</v>
      </c>
      <c r="E103" s="56"/>
      <c r="F103" s="56"/>
      <c r="G103" s="56"/>
      <c r="H103" s="56"/>
      <c r="I103" s="56"/>
      <c r="J103" s="31">
        <v>6</v>
      </c>
      <c r="K103" s="35">
        <v>7598.6761829139678</v>
      </c>
      <c r="L103" s="36">
        <v>1063.8146656079557</v>
      </c>
      <c r="M103" s="56"/>
      <c r="N103" s="56"/>
      <c r="O103" s="56"/>
    </row>
    <row r="104" spans="1:15" ht="16.5" x14ac:dyDescent="0.35">
      <c r="A104" s="56"/>
      <c r="B104" s="31">
        <v>7</v>
      </c>
      <c r="C104" s="35">
        <v>7180.3943826921495</v>
      </c>
      <c r="D104" s="36">
        <v>1005.2552135769012</v>
      </c>
      <c r="E104" s="56"/>
      <c r="F104" s="56"/>
      <c r="G104" s="56"/>
      <c r="H104" s="56"/>
      <c r="I104" s="56"/>
      <c r="J104" s="31">
        <v>7</v>
      </c>
      <c r="K104" s="35">
        <v>7674.6075781007839</v>
      </c>
      <c r="L104" s="36">
        <v>1074.44506093411</v>
      </c>
      <c r="M104" s="56"/>
      <c r="N104" s="56"/>
      <c r="O104" s="56"/>
    </row>
    <row r="105" spans="1:15" ht="16.5" x14ac:dyDescent="0.35">
      <c r="A105" s="56"/>
      <c r="B105" s="31">
        <v>8</v>
      </c>
      <c r="C105" s="35">
        <v>7252.2391923741197</v>
      </c>
      <c r="D105" s="36">
        <v>1015.3134869323768</v>
      </c>
      <c r="E105" s="56"/>
      <c r="F105" s="56"/>
      <c r="G105" s="56"/>
      <c r="H105" s="56"/>
      <c r="I105" s="56"/>
      <c r="J105" s="31">
        <v>8</v>
      </c>
      <c r="K105" s="35">
        <v>7751.329925320797</v>
      </c>
      <c r="L105" s="36">
        <v>1085.1861895449117</v>
      </c>
      <c r="M105" s="56"/>
      <c r="N105" s="56"/>
      <c r="O105" s="56"/>
    </row>
    <row r="106" spans="1:15" ht="16.5" customHeight="1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1:15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1:15" ht="25.5" x14ac:dyDescent="0.55000000000000004">
      <c r="A108" s="1"/>
      <c r="B108" s="2" t="s">
        <v>10</v>
      </c>
      <c r="C108" s="25"/>
      <c r="D108" s="26"/>
      <c r="E108" s="25"/>
      <c r="F108" s="4" t="str">
        <f>$F$5</f>
        <v>מעודכן לספטמבר 2023</v>
      </c>
      <c r="G108" s="25"/>
      <c r="H108" s="1"/>
      <c r="I108" s="1"/>
      <c r="J108" s="2" t="s">
        <v>10</v>
      </c>
      <c r="K108" s="25"/>
      <c r="L108" s="26"/>
      <c r="M108" s="25"/>
      <c r="N108" s="4" t="str">
        <f>$F$5</f>
        <v>מעודכן לספטמבר 2023</v>
      </c>
      <c r="O108" s="27"/>
    </row>
    <row r="109" spans="1:15" ht="23" x14ac:dyDescent="0.5">
      <c r="A109" s="1"/>
      <c r="B109" s="23" t="s">
        <v>11</v>
      </c>
      <c r="C109" s="28"/>
      <c r="D109" s="28"/>
      <c r="E109" s="5"/>
      <c r="F109" s="55"/>
      <c r="G109" s="5"/>
      <c r="H109" s="1"/>
      <c r="I109" s="1"/>
      <c r="J109" s="23" t="s">
        <v>12</v>
      </c>
      <c r="K109" s="28"/>
      <c r="L109" s="28"/>
      <c r="M109" s="5"/>
      <c r="N109" s="55"/>
      <c r="O109" s="6"/>
    </row>
    <row r="110" spans="1:15" ht="33" x14ac:dyDescent="0.35">
      <c r="A110" s="1"/>
      <c r="B110" s="29" t="s">
        <v>0</v>
      </c>
      <c r="C110" s="29" t="s">
        <v>1</v>
      </c>
      <c r="D110" s="29" t="s">
        <v>2</v>
      </c>
      <c r="E110" s="47" t="s">
        <v>3</v>
      </c>
      <c r="F110" s="29" t="s">
        <v>4</v>
      </c>
      <c r="G110" s="30"/>
      <c r="H110" s="1"/>
      <c r="I110" s="1"/>
      <c r="J110" s="29" t="s">
        <v>0</v>
      </c>
      <c r="K110" s="29" t="s">
        <v>13</v>
      </c>
      <c r="L110" s="29" t="s">
        <v>2</v>
      </c>
      <c r="M110" s="47" t="s">
        <v>3</v>
      </c>
      <c r="N110" s="29" t="s">
        <v>4</v>
      </c>
      <c r="O110" s="1"/>
    </row>
    <row r="111" spans="1:15" ht="16.5" x14ac:dyDescent="0.35">
      <c r="A111" s="1"/>
      <c r="B111" s="31">
        <v>0</v>
      </c>
      <c r="C111" s="32">
        <v>4153.4367040539209</v>
      </c>
      <c r="D111" s="33">
        <v>1217.2906879520399</v>
      </c>
      <c r="E111" s="32">
        <v>5370.7273920059606</v>
      </c>
      <c r="F111" s="32">
        <v>782.33593062151806</v>
      </c>
      <c r="G111" s="34"/>
      <c r="H111" s="1"/>
      <c r="I111" s="1"/>
      <c r="J111" s="31">
        <v>0</v>
      </c>
      <c r="K111" s="32">
        <v>4224.0527345591299</v>
      </c>
      <c r="L111" s="33">
        <v>1243.1904898233597</v>
      </c>
      <c r="M111" s="32">
        <v>5467.2432243824896</v>
      </c>
      <c r="N111" s="32">
        <v>795.84814715423215</v>
      </c>
      <c r="O111" s="1"/>
    </row>
    <row r="112" spans="1:15" ht="16.5" x14ac:dyDescent="0.35">
      <c r="A112" s="1"/>
      <c r="B112" s="31">
        <v>1</v>
      </c>
      <c r="C112" s="35">
        <v>4185.6772450752205</v>
      </c>
      <c r="D112" s="36">
        <v>1217.2906879520399</v>
      </c>
      <c r="E112" s="35">
        <v>5402.9679330272602</v>
      </c>
      <c r="F112" s="35">
        <v>786.84960636450012</v>
      </c>
      <c r="G112" s="24"/>
      <c r="H112" s="1"/>
      <c r="I112" s="1"/>
      <c r="J112" s="31">
        <v>1</v>
      </c>
      <c r="K112" s="35">
        <v>4256.9792445383309</v>
      </c>
      <c r="L112" s="36">
        <v>1243.1904898233597</v>
      </c>
      <c r="M112" s="35">
        <v>5500.1697343616906</v>
      </c>
      <c r="N112" s="35">
        <v>800.4578585513201</v>
      </c>
      <c r="O112" s="1"/>
    </row>
    <row r="113" spans="1:15" ht="16.5" x14ac:dyDescent="0.35">
      <c r="A113" s="1"/>
      <c r="B113" s="31">
        <v>2</v>
      </c>
      <c r="C113" s="35">
        <v>4217.917786096521</v>
      </c>
      <c r="D113" s="36">
        <v>1217.2906879520399</v>
      </c>
      <c r="E113" s="35">
        <v>5435.2084740485607</v>
      </c>
      <c r="F113" s="35">
        <v>791.36328210748195</v>
      </c>
      <c r="G113" s="24"/>
      <c r="H113" s="1"/>
      <c r="I113" s="1"/>
      <c r="J113" s="31">
        <v>2</v>
      </c>
      <c r="K113" s="35">
        <v>4289.905754517531</v>
      </c>
      <c r="L113" s="36">
        <v>1243.1904898233597</v>
      </c>
      <c r="M113" s="35">
        <v>5533.0962443408907</v>
      </c>
      <c r="N113" s="35">
        <v>805.06756994840816</v>
      </c>
      <c r="O113" s="1"/>
    </row>
    <row r="114" spans="1:15" ht="16.5" x14ac:dyDescent="0.35">
      <c r="A114" s="1"/>
      <c r="B114" s="31">
        <v>3</v>
      </c>
      <c r="C114" s="35">
        <v>4250.1583271178215</v>
      </c>
      <c r="D114" s="36">
        <v>1217.2906879520399</v>
      </c>
      <c r="E114" s="35">
        <v>5467.4490150698612</v>
      </c>
      <c r="F114" s="35">
        <v>795.87695785046401</v>
      </c>
      <c r="G114" s="24"/>
      <c r="H114" s="1"/>
      <c r="I114" s="1"/>
      <c r="J114" s="31">
        <v>3</v>
      </c>
      <c r="K114" s="35">
        <v>4322.8322644967311</v>
      </c>
      <c r="L114" s="36">
        <v>1243.1904898233597</v>
      </c>
      <c r="M114" s="35">
        <v>5566.0227543200908</v>
      </c>
      <c r="N114" s="35">
        <v>809.67728134549611</v>
      </c>
      <c r="O114" s="1"/>
    </row>
    <row r="115" spans="1:15" ht="16.5" x14ac:dyDescent="0.35">
      <c r="A115" s="1"/>
      <c r="B115" s="31">
        <v>4</v>
      </c>
      <c r="C115" s="35">
        <v>4282.3988681391211</v>
      </c>
      <c r="D115" s="36">
        <v>1217.2906879520399</v>
      </c>
      <c r="E115" s="35">
        <v>5499.6895560911607</v>
      </c>
      <c r="F115" s="35">
        <v>800.39063359344607</v>
      </c>
      <c r="G115" s="24"/>
      <c r="H115" s="1"/>
      <c r="I115" s="1"/>
      <c r="J115" s="31">
        <v>4</v>
      </c>
      <c r="K115" s="35">
        <v>4355.7587744759312</v>
      </c>
      <c r="L115" s="36">
        <v>1243.1904898233597</v>
      </c>
      <c r="M115" s="35">
        <v>5598.9492642992909</v>
      </c>
      <c r="N115" s="35">
        <v>814.28699274258406</v>
      </c>
      <c r="O115" s="1"/>
    </row>
    <row r="116" spans="1:15" ht="16.5" x14ac:dyDescent="0.35">
      <c r="A116" s="1"/>
      <c r="B116" s="31">
        <v>5</v>
      </c>
      <c r="C116" s="35">
        <v>4314.6394091604207</v>
      </c>
      <c r="D116" s="36">
        <v>1217.2906879520399</v>
      </c>
      <c r="E116" s="35">
        <v>5531.9300971124603</v>
      </c>
      <c r="F116" s="35">
        <v>804.90430933642801</v>
      </c>
      <c r="G116" s="24"/>
      <c r="H116" s="1"/>
      <c r="I116" s="1"/>
      <c r="J116" s="31">
        <v>5</v>
      </c>
      <c r="K116" s="35">
        <v>4388.6852844551313</v>
      </c>
      <c r="L116" s="36">
        <v>1243.1904898233597</v>
      </c>
      <c r="M116" s="35">
        <v>5631.875774278491</v>
      </c>
      <c r="N116" s="35">
        <v>818.89670413967212</v>
      </c>
      <c r="O116" s="1"/>
    </row>
    <row r="117" spans="1:15" ht="16.5" x14ac:dyDescent="0.35">
      <c r="A117" s="1"/>
      <c r="B117" s="31">
        <v>6</v>
      </c>
      <c r="C117" s="35">
        <v>4346.8799501817211</v>
      </c>
      <c r="D117" s="36">
        <v>1217.2906879520399</v>
      </c>
      <c r="E117" s="35">
        <v>5564.1706381337608</v>
      </c>
      <c r="F117" s="35">
        <v>809.41798507941007</v>
      </c>
      <c r="G117" s="24"/>
      <c r="H117" s="1"/>
      <c r="I117" s="1"/>
      <c r="J117" s="31">
        <v>6</v>
      </c>
      <c r="K117" s="35">
        <v>4421.6117944343305</v>
      </c>
      <c r="L117" s="36">
        <v>1243.1904898233597</v>
      </c>
      <c r="M117" s="35">
        <v>5664.8022842576902</v>
      </c>
      <c r="N117" s="35">
        <v>823.50641553676019</v>
      </c>
      <c r="O117" s="1"/>
    </row>
    <row r="118" spans="1:15" ht="16.5" x14ac:dyDescent="0.35">
      <c r="A118" s="1"/>
      <c r="B118" s="31">
        <v>7</v>
      </c>
      <c r="C118" s="35">
        <v>4379.1204912030216</v>
      </c>
      <c r="D118" s="36">
        <v>1217.2906879520399</v>
      </c>
      <c r="E118" s="35">
        <v>5596.4111791550613</v>
      </c>
      <c r="F118" s="35">
        <v>813.93166082239202</v>
      </c>
      <c r="G118" s="24"/>
      <c r="H118" s="1"/>
      <c r="I118" s="1"/>
      <c r="J118" s="31">
        <v>7</v>
      </c>
      <c r="K118" s="35">
        <v>4454.5383044135315</v>
      </c>
      <c r="L118" s="36">
        <v>1243.1904898233597</v>
      </c>
      <c r="M118" s="35">
        <v>5697.7287942368912</v>
      </c>
      <c r="N118" s="35">
        <v>828.11612693384836</v>
      </c>
      <c r="O118" s="1"/>
    </row>
    <row r="119" spans="1:15" ht="16.5" x14ac:dyDescent="0.35">
      <c r="A119" s="1"/>
      <c r="B119" s="31">
        <v>8</v>
      </c>
      <c r="C119" s="35">
        <v>4411.3610322243212</v>
      </c>
      <c r="D119" s="36">
        <v>1217.2906879520399</v>
      </c>
      <c r="E119" s="35">
        <v>5628.6517201763609</v>
      </c>
      <c r="F119" s="35">
        <v>818.44533656537396</v>
      </c>
      <c r="G119" s="24"/>
      <c r="H119" s="1"/>
      <c r="I119" s="1"/>
      <c r="J119" s="31">
        <v>8</v>
      </c>
      <c r="K119" s="35">
        <v>4487.4648143927307</v>
      </c>
      <c r="L119" s="36">
        <v>1243.1904898233597</v>
      </c>
      <c r="M119" s="35">
        <v>5730.6553042160904</v>
      </c>
      <c r="N119" s="35">
        <v>832.72583833093609</v>
      </c>
      <c r="O119" s="1"/>
    </row>
    <row r="120" spans="1:15" ht="16.5" x14ac:dyDescent="0.35">
      <c r="A120" s="1"/>
      <c r="B120" s="31">
        <v>9</v>
      </c>
      <c r="C120" s="35">
        <v>4443.6015732456208</v>
      </c>
      <c r="D120" s="36">
        <v>1217.2906879520399</v>
      </c>
      <c r="E120" s="35">
        <v>5660.8922611976604</v>
      </c>
      <c r="F120" s="35">
        <v>822.95901230835602</v>
      </c>
      <c r="G120" s="24"/>
      <c r="H120" s="1"/>
      <c r="I120" s="1"/>
      <c r="J120" s="31">
        <v>9</v>
      </c>
      <c r="K120" s="35">
        <v>4520.3913243719308</v>
      </c>
      <c r="L120" s="36">
        <v>1243.1904898233597</v>
      </c>
      <c r="M120" s="35">
        <v>5763.5818141952905</v>
      </c>
      <c r="N120" s="35">
        <v>837.33554972802426</v>
      </c>
      <c r="O120" s="1"/>
    </row>
    <row r="121" spans="1:15" ht="16.5" x14ac:dyDescent="0.35">
      <c r="A121" s="1"/>
      <c r="B121" s="31">
        <v>10</v>
      </c>
      <c r="C121" s="35">
        <v>4475.8421142669213</v>
      </c>
      <c r="D121" s="36">
        <v>1217.2906879520399</v>
      </c>
      <c r="E121" s="35">
        <v>5693.1328022189609</v>
      </c>
      <c r="F121" s="35">
        <v>827.47268805133808</v>
      </c>
      <c r="G121" s="24"/>
      <c r="H121" s="1"/>
      <c r="I121" s="1"/>
      <c r="J121" s="31">
        <v>10</v>
      </c>
      <c r="K121" s="35">
        <v>4553.3178343511308</v>
      </c>
      <c r="L121" s="36">
        <v>1243.1904898233597</v>
      </c>
      <c r="M121" s="35">
        <v>5796.5083241744906</v>
      </c>
      <c r="N121" s="35">
        <v>841.94526112511221</v>
      </c>
      <c r="O121" s="1"/>
    </row>
    <row r="122" spans="1:15" ht="16.5" x14ac:dyDescent="0.35">
      <c r="A122" s="1"/>
      <c r="B122" s="31">
        <v>11</v>
      </c>
      <c r="C122" s="35">
        <v>4508.0826552882208</v>
      </c>
      <c r="D122" s="36">
        <v>1217.2906879520399</v>
      </c>
      <c r="E122" s="35">
        <v>5725.3733432402605</v>
      </c>
      <c r="F122" s="35">
        <v>831.98636379431991</v>
      </c>
      <c r="G122" s="24"/>
      <c r="H122" s="1"/>
      <c r="I122" s="1"/>
      <c r="J122" s="31">
        <v>11</v>
      </c>
      <c r="K122" s="35">
        <v>4586.2443443303309</v>
      </c>
      <c r="L122" s="36">
        <v>1243.1904898233597</v>
      </c>
      <c r="M122" s="35">
        <v>5829.4348341536906</v>
      </c>
      <c r="N122" s="35">
        <v>846.55497252220027</v>
      </c>
      <c r="O122" s="1"/>
    </row>
    <row r="123" spans="1:15" ht="16.5" x14ac:dyDescent="0.35">
      <c r="A123" s="1"/>
      <c r="B123" s="31">
        <v>12</v>
      </c>
      <c r="C123" s="35">
        <v>4540.3231963095213</v>
      </c>
      <c r="D123" s="36">
        <v>1217.2906879520399</v>
      </c>
      <c r="E123" s="35">
        <v>5757.613884261561</v>
      </c>
      <c r="F123" s="35">
        <v>836.50003953730209</v>
      </c>
      <c r="G123" s="24"/>
      <c r="H123" s="1"/>
      <c r="I123" s="1"/>
      <c r="J123" s="31">
        <v>12</v>
      </c>
      <c r="K123" s="35">
        <v>4619.1708543095319</v>
      </c>
      <c r="L123" s="36">
        <v>1243.1904898233597</v>
      </c>
      <c r="M123" s="35">
        <v>5862.3613441328916</v>
      </c>
      <c r="N123" s="35">
        <v>851.16468391928822</v>
      </c>
      <c r="O123" s="1"/>
    </row>
    <row r="124" spans="1:15" ht="16.5" x14ac:dyDescent="0.35">
      <c r="A124" s="1"/>
      <c r="B124" s="31">
        <v>13</v>
      </c>
      <c r="C124" s="35">
        <v>4572.5637373308209</v>
      </c>
      <c r="D124" s="36">
        <v>1217.2906879520399</v>
      </c>
      <c r="E124" s="35">
        <v>5789.8544252828606</v>
      </c>
      <c r="F124" s="35">
        <v>841.01371528028403</v>
      </c>
      <c r="G124" s="24"/>
      <c r="H124" s="1"/>
      <c r="I124" s="1"/>
      <c r="J124" s="31">
        <v>13</v>
      </c>
      <c r="K124" s="35">
        <v>4652.0973642887311</v>
      </c>
      <c r="L124" s="36">
        <v>1243.1904898233597</v>
      </c>
      <c r="M124" s="35">
        <v>5895.2878541120908</v>
      </c>
      <c r="N124" s="35">
        <v>855.77439531637617</v>
      </c>
      <c r="O124" s="1"/>
    </row>
    <row r="125" spans="1:15" ht="16.5" x14ac:dyDescent="0.35">
      <c r="A125" s="1"/>
      <c r="B125" s="31">
        <v>14</v>
      </c>
      <c r="C125" s="35">
        <v>4604.8042783521223</v>
      </c>
      <c r="D125" s="36">
        <v>1217.2906879520399</v>
      </c>
      <c r="E125" s="35">
        <v>5822.094966304162</v>
      </c>
      <c r="F125" s="35">
        <v>845.52739102326609</v>
      </c>
      <c r="G125" s="24"/>
      <c r="H125" s="1"/>
      <c r="I125" s="1"/>
      <c r="J125" s="31">
        <v>14</v>
      </c>
      <c r="K125" s="35">
        <v>4685.0238742679321</v>
      </c>
      <c r="L125" s="36">
        <v>1243.1904898233597</v>
      </c>
      <c r="M125" s="35">
        <v>5928.2143640912918</v>
      </c>
      <c r="N125" s="35">
        <v>860.38410671346423</v>
      </c>
      <c r="O125" s="1"/>
    </row>
    <row r="126" spans="1:15" ht="16.5" x14ac:dyDescent="0.35">
      <c r="A126" s="1" t="s">
        <v>13</v>
      </c>
      <c r="B126" s="31">
        <v>15</v>
      </c>
      <c r="C126" s="35">
        <v>4637.0448193734219</v>
      </c>
      <c r="D126" s="36">
        <v>1217.2906879520399</v>
      </c>
      <c r="E126" s="35">
        <v>5854.3355073254615</v>
      </c>
      <c r="F126" s="35">
        <v>850.04106676624804</v>
      </c>
      <c r="G126" s="24"/>
      <c r="H126" s="1"/>
      <c r="I126" s="1"/>
      <c r="J126" s="31">
        <v>15</v>
      </c>
      <c r="K126" s="35">
        <v>4717.9503842471313</v>
      </c>
      <c r="L126" s="36">
        <v>1243.1904898233597</v>
      </c>
      <c r="M126" s="35">
        <v>5961.140874070491</v>
      </c>
      <c r="N126" s="35">
        <v>864.99381811055207</v>
      </c>
      <c r="O126" s="1"/>
    </row>
    <row r="127" spans="1:15" x14ac:dyDescent="0.3">
      <c r="A127" s="73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5"/>
    </row>
    <row r="128" spans="1:15" x14ac:dyDescent="0.3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</row>
    <row r="129" spans="1:15" ht="25.5" x14ac:dyDescent="0.55000000000000004">
      <c r="A129" s="1"/>
      <c r="B129" s="2" t="s">
        <v>14</v>
      </c>
      <c r="C129" s="37"/>
      <c r="D129" s="37"/>
      <c r="E129" s="38"/>
      <c r="F129" s="4" t="str">
        <f>$F$5</f>
        <v>מעודכן לספטמבר 2023</v>
      </c>
      <c r="G129" s="5"/>
      <c r="H129" s="1"/>
      <c r="I129" s="1"/>
      <c r="J129" s="2" t="s">
        <v>15</v>
      </c>
      <c r="K129" s="37"/>
      <c r="L129" s="37"/>
      <c r="M129" s="38"/>
      <c r="N129" s="4" t="str">
        <f>$F$5</f>
        <v>מעודכן לספטמבר 2023</v>
      </c>
      <c r="O129" s="5"/>
    </row>
    <row r="130" spans="1:15" s="54" customFormat="1" ht="33" x14ac:dyDescent="0.3">
      <c r="A130" s="48"/>
      <c r="B130" s="49" t="s">
        <v>0</v>
      </c>
      <c r="C130" s="50" t="s">
        <v>1</v>
      </c>
      <c r="D130" s="49" t="s">
        <v>2</v>
      </c>
      <c r="E130" s="49" t="s">
        <v>3</v>
      </c>
      <c r="F130" s="49" t="s">
        <v>4</v>
      </c>
      <c r="G130" s="51"/>
      <c r="H130" s="52"/>
      <c r="I130" s="53"/>
      <c r="J130" s="49" t="s">
        <v>0</v>
      </c>
      <c r="K130" s="50" t="s">
        <v>1</v>
      </c>
      <c r="L130" s="49" t="s">
        <v>2</v>
      </c>
      <c r="M130" s="49" t="s">
        <v>3</v>
      </c>
      <c r="N130" s="49" t="s">
        <v>4</v>
      </c>
      <c r="O130" s="51"/>
    </row>
    <row r="131" spans="1:15" ht="16.5" x14ac:dyDescent="0.35">
      <c r="A131" s="7"/>
      <c r="B131" s="8">
        <v>0</v>
      </c>
      <c r="C131" s="9">
        <v>8280.098789181251</v>
      </c>
      <c r="D131" s="9">
        <v>2158.585642908864</v>
      </c>
      <c r="E131" s="9">
        <f>SUM($C131:$D131)</f>
        <v>10438.684432090115</v>
      </c>
      <c r="F131" s="9">
        <v>1497.8037311139519</v>
      </c>
      <c r="G131" s="10"/>
      <c r="H131" s="14"/>
      <c r="I131" s="7"/>
      <c r="J131" s="8">
        <v>0</v>
      </c>
      <c r="K131" s="9">
        <v>6751.640652030851</v>
      </c>
      <c r="L131" s="9">
        <v>2110.3220600205123</v>
      </c>
      <c r="M131" s="9">
        <f>SUM($K131:$L131)</f>
        <v>8861.9627120513633</v>
      </c>
      <c r="N131" s="9">
        <v>1277.0626903085263</v>
      </c>
      <c r="O131" s="10"/>
    </row>
    <row r="132" spans="1:15" ht="16.5" x14ac:dyDescent="0.35">
      <c r="A132" s="7"/>
      <c r="B132" s="8">
        <v>1</v>
      </c>
      <c r="C132" s="11">
        <v>8347.383396530051</v>
      </c>
      <c r="D132" s="11">
        <f>$D$131</f>
        <v>2158.585642908864</v>
      </c>
      <c r="E132" s="11">
        <f t="shared" ref="E132:E161" si="8">SUM($C132:$D132)</f>
        <v>10505.969039438914</v>
      </c>
      <c r="F132" s="11">
        <v>1507.2235761427837</v>
      </c>
      <c r="G132" s="13"/>
      <c r="H132" s="14"/>
      <c r="I132" s="7"/>
      <c r="J132" s="8">
        <v>1</v>
      </c>
      <c r="K132" s="11">
        <v>6807.5918592056523</v>
      </c>
      <c r="L132" s="12">
        <f>$L$131</f>
        <v>2110.3220600205123</v>
      </c>
      <c r="M132" s="11">
        <f>SUM($K132:$L132)</f>
        <v>8917.9139192261646</v>
      </c>
      <c r="N132" s="11">
        <v>1284.8958593129987</v>
      </c>
      <c r="O132" s="13"/>
    </row>
    <row r="133" spans="1:15" ht="16.5" x14ac:dyDescent="0.35">
      <c r="A133" s="7"/>
      <c r="B133" s="8">
        <v>2</v>
      </c>
      <c r="C133" s="11">
        <v>8414.6680038788509</v>
      </c>
      <c r="D133" s="11">
        <f t="shared" ref="D133:D161" si="9">$D$131</f>
        <v>2158.585642908864</v>
      </c>
      <c r="E133" s="11">
        <f t="shared" si="8"/>
        <v>10573.253646787714</v>
      </c>
      <c r="F133" s="11">
        <v>1516.643421171616</v>
      </c>
      <c r="G133" s="13"/>
      <c r="H133" s="14"/>
      <c r="I133" s="7"/>
      <c r="J133" s="8">
        <v>2</v>
      </c>
      <c r="K133" s="11">
        <v>6863.4237674312517</v>
      </c>
      <c r="L133" s="12">
        <f t="shared" ref="L133:L146" si="10">$L$131</f>
        <v>2110.3220600205123</v>
      </c>
      <c r="M133" s="11">
        <f t="shared" ref="M133:M146" si="11">SUM($K133:$L133)</f>
        <v>8973.745827451763</v>
      </c>
      <c r="N133" s="11">
        <v>1292.7123264645825</v>
      </c>
      <c r="O133" s="13"/>
    </row>
    <row r="134" spans="1:15" ht="16.5" x14ac:dyDescent="0.35">
      <c r="A134" s="7"/>
      <c r="B134" s="8">
        <v>3</v>
      </c>
      <c r="C134" s="11">
        <v>8481.8333122784497</v>
      </c>
      <c r="D134" s="11">
        <f t="shared" si="9"/>
        <v>2158.585642908864</v>
      </c>
      <c r="E134" s="11">
        <f t="shared" si="8"/>
        <v>10640.418955187313</v>
      </c>
      <c r="F134" s="11">
        <v>1526.0465643475595</v>
      </c>
      <c r="G134" s="13"/>
      <c r="H134" s="14"/>
      <c r="I134" s="7"/>
      <c r="J134" s="8">
        <v>3</v>
      </c>
      <c r="K134" s="11">
        <v>6919.3749746060503</v>
      </c>
      <c r="L134" s="12">
        <f t="shared" si="10"/>
        <v>2110.3220600205123</v>
      </c>
      <c r="M134" s="11">
        <f t="shared" si="11"/>
        <v>9029.6970346265625</v>
      </c>
      <c r="N134" s="11">
        <v>1300.5454954690545</v>
      </c>
      <c r="O134" s="13"/>
    </row>
    <row r="135" spans="1:15" ht="16.5" x14ac:dyDescent="0.35">
      <c r="A135" s="7"/>
      <c r="B135" s="8">
        <v>4</v>
      </c>
      <c r="C135" s="11">
        <v>8549.1179196272515</v>
      </c>
      <c r="D135" s="11">
        <f t="shared" si="9"/>
        <v>2158.585642908864</v>
      </c>
      <c r="E135" s="11">
        <f t="shared" si="8"/>
        <v>10707.703562536115</v>
      </c>
      <c r="F135" s="11">
        <v>1535.4664093763918</v>
      </c>
      <c r="G135" s="13"/>
      <c r="H135" s="14"/>
      <c r="I135" s="7"/>
      <c r="J135" s="8">
        <v>4</v>
      </c>
      <c r="K135" s="11">
        <v>6975.3261817808507</v>
      </c>
      <c r="L135" s="12">
        <f t="shared" si="10"/>
        <v>2110.3220600205123</v>
      </c>
      <c r="M135" s="11">
        <f t="shared" si="11"/>
        <v>9085.648241801362</v>
      </c>
      <c r="N135" s="11">
        <v>1308.3786644735264</v>
      </c>
      <c r="O135" s="13"/>
    </row>
    <row r="136" spans="1:15" ht="16.5" x14ac:dyDescent="0.35">
      <c r="A136" s="7"/>
      <c r="B136" s="8">
        <v>5</v>
      </c>
      <c r="C136" s="11">
        <v>8616.4025269760514</v>
      </c>
      <c r="D136" s="11">
        <f t="shared" si="9"/>
        <v>2158.585642908864</v>
      </c>
      <c r="E136" s="11">
        <f t="shared" si="8"/>
        <v>10774.988169884915</v>
      </c>
      <c r="F136" s="11">
        <v>1544.8862544052236</v>
      </c>
      <c r="G136" s="13"/>
      <c r="H136" s="14"/>
      <c r="I136" s="7"/>
      <c r="J136" s="8">
        <v>5</v>
      </c>
      <c r="K136" s="11">
        <v>7031.1580900064509</v>
      </c>
      <c r="L136" s="12">
        <f t="shared" si="10"/>
        <v>2110.3220600205123</v>
      </c>
      <c r="M136" s="11">
        <f t="shared" si="11"/>
        <v>9141.4801500269641</v>
      </c>
      <c r="N136" s="11">
        <v>1316.1951316251107</v>
      </c>
      <c r="O136" s="13"/>
    </row>
    <row r="137" spans="1:15" ht="16.5" x14ac:dyDescent="0.35">
      <c r="A137" s="7"/>
      <c r="B137" s="8">
        <v>6</v>
      </c>
      <c r="C137" s="11">
        <v>8683.6871343248513</v>
      </c>
      <c r="D137" s="11">
        <f t="shared" si="9"/>
        <v>2158.585642908864</v>
      </c>
      <c r="E137" s="11">
        <f t="shared" si="8"/>
        <v>10842.272777233715</v>
      </c>
      <c r="F137" s="11">
        <v>1554.3060994340558</v>
      </c>
      <c r="G137" s="13"/>
      <c r="H137" s="14"/>
      <c r="I137" s="7"/>
      <c r="J137" s="8">
        <v>6</v>
      </c>
      <c r="K137" s="11">
        <v>7087.1092971812513</v>
      </c>
      <c r="L137" s="12">
        <f t="shared" si="10"/>
        <v>2110.3220600205123</v>
      </c>
      <c r="M137" s="11">
        <f t="shared" si="11"/>
        <v>9197.4313572017636</v>
      </c>
      <c r="N137" s="11">
        <v>1324.0283006295826</v>
      </c>
      <c r="O137" s="13"/>
    </row>
    <row r="138" spans="1:15" ht="16.5" x14ac:dyDescent="0.35">
      <c r="A138" s="7"/>
      <c r="B138" s="8">
        <v>7</v>
      </c>
      <c r="C138" s="11">
        <v>8750.9717416736512</v>
      </c>
      <c r="D138" s="11">
        <f t="shared" si="9"/>
        <v>2158.585642908864</v>
      </c>
      <c r="E138" s="11">
        <f t="shared" si="8"/>
        <v>10909.557384582515</v>
      </c>
      <c r="F138" s="11">
        <v>1563.7259444628876</v>
      </c>
      <c r="G138" s="13"/>
      <c r="H138" s="14"/>
      <c r="I138" s="7"/>
      <c r="J138" s="8">
        <v>7</v>
      </c>
      <c r="K138" s="11">
        <v>7142.9412054068525</v>
      </c>
      <c r="L138" s="12">
        <f t="shared" si="10"/>
        <v>2110.3220600205123</v>
      </c>
      <c r="M138" s="11">
        <f t="shared" si="11"/>
        <v>9253.2632654273657</v>
      </c>
      <c r="N138" s="11">
        <v>1331.8447677811664</v>
      </c>
      <c r="O138" s="13"/>
    </row>
    <row r="139" spans="1:15" ht="16.5" x14ac:dyDescent="0.35">
      <c r="A139" s="7"/>
      <c r="B139" s="8">
        <v>8</v>
      </c>
      <c r="C139" s="11">
        <v>8818.2563490224511</v>
      </c>
      <c r="D139" s="11">
        <f t="shared" si="9"/>
        <v>2158.585642908864</v>
      </c>
      <c r="E139" s="11">
        <f t="shared" si="8"/>
        <v>10976.841991931315</v>
      </c>
      <c r="F139" s="11">
        <v>1573.1457894917198</v>
      </c>
      <c r="G139" s="13"/>
      <c r="H139" s="14"/>
      <c r="I139" s="7"/>
      <c r="J139" s="8">
        <v>8</v>
      </c>
      <c r="K139" s="11">
        <v>7198.8924125816502</v>
      </c>
      <c r="L139" s="12">
        <f t="shared" si="10"/>
        <v>2110.3220600205123</v>
      </c>
      <c r="M139" s="11">
        <f t="shared" si="11"/>
        <v>9309.2144726021615</v>
      </c>
      <c r="N139" s="11">
        <v>1339.6779367856384</v>
      </c>
      <c r="O139" s="13"/>
    </row>
    <row r="140" spans="1:15" ht="16.5" x14ac:dyDescent="0.35">
      <c r="A140" s="7"/>
      <c r="B140" s="8">
        <v>9</v>
      </c>
      <c r="C140" s="11">
        <v>8885.540956371251</v>
      </c>
      <c r="D140" s="11">
        <f t="shared" si="9"/>
        <v>2158.585642908864</v>
      </c>
      <c r="E140" s="11">
        <f t="shared" si="8"/>
        <v>11044.126599280115</v>
      </c>
      <c r="F140" s="11">
        <v>1582.5656345205516</v>
      </c>
      <c r="G140" s="13"/>
      <c r="H140" s="14"/>
      <c r="I140" s="7"/>
      <c r="J140" s="8">
        <v>9</v>
      </c>
      <c r="K140" s="11">
        <v>7254.8436197564506</v>
      </c>
      <c r="L140" s="12">
        <f t="shared" si="10"/>
        <v>2110.3220600205123</v>
      </c>
      <c r="M140" s="11">
        <f t="shared" si="11"/>
        <v>9365.1656797769629</v>
      </c>
      <c r="N140" s="11">
        <v>1347.5111057901104</v>
      </c>
      <c r="O140" s="13"/>
    </row>
    <row r="141" spans="1:15" ht="16.5" x14ac:dyDescent="0.35">
      <c r="A141" s="7"/>
      <c r="B141" s="8">
        <v>10</v>
      </c>
      <c r="C141" s="11">
        <v>8952.8255637200509</v>
      </c>
      <c r="D141" s="11">
        <f t="shared" si="9"/>
        <v>2158.585642908864</v>
      </c>
      <c r="E141" s="11">
        <f t="shared" si="8"/>
        <v>11111.411206628914</v>
      </c>
      <c r="F141" s="11">
        <v>1591.9854795493834</v>
      </c>
      <c r="G141" s="13"/>
      <c r="H141" s="14"/>
      <c r="I141" s="7"/>
      <c r="J141" s="8">
        <v>10</v>
      </c>
      <c r="K141" s="11">
        <v>7310.6755279820509</v>
      </c>
      <c r="L141" s="12">
        <f t="shared" si="10"/>
        <v>2110.3220600205123</v>
      </c>
      <c r="M141" s="11">
        <f t="shared" si="11"/>
        <v>9420.9975880025631</v>
      </c>
      <c r="N141" s="11">
        <v>1355.3275729416946</v>
      </c>
      <c r="O141" s="13"/>
    </row>
    <row r="142" spans="1:15" ht="16.5" x14ac:dyDescent="0.35">
      <c r="A142" s="7"/>
      <c r="B142" s="8">
        <v>11</v>
      </c>
      <c r="C142" s="11">
        <v>9020.1101710688527</v>
      </c>
      <c r="D142" s="11">
        <f t="shared" si="9"/>
        <v>2158.585642908864</v>
      </c>
      <c r="E142" s="11">
        <f t="shared" si="8"/>
        <v>11178.695813977716</v>
      </c>
      <c r="F142" s="11">
        <v>1601.4053245782161</v>
      </c>
      <c r="G142" s="13"/>
      <c r="H142" s="14"/>
      <c r="I142" s="7"/>
      <c r="J142" s="8">
        <v>11</v>
      </c>
      <c r="K142" s="11">
        <v>7366.6267351568513</v>
      </c>
      <c r="L142" s="12">
        <f t="shared" si="10"/>
        <v>2110.3220600205123</v>
      </c>
      <c r="M142" s="11">
        <f t="shared" si="11"/>
        <v>9476.9487951773626</v>
      </c>
      <c r="N142" s="11">
        <v>1363.1607419461666</v>
      </c>
      <c r="O142" s="13"/>
    </row>
    <row r="143" spans="1:15" ht="16.5" x14ac:dyDescent="0.35">
      <c r="A143" s="7"/>
      <c r="B143" s="8">
        <v>12</v>
      </c>
      <c r="C143" s="11">
        <v>9087.2754794684515</v>
      </c>
      <c r="D143" s="11">
        <f t="shared" si="9"/>
        <v>2158.585642908864</v>
      </c>
      <c r="E143" s="11">
        <f t="shared" si="8"/>
        <v>11245.861122377315</v>
      </c>
      <c r="F143" s="11">
        <v>1610.8084677541597</v>
      </c>
      <c r="G143" s="13"/>
      <c r="H143" s="14"/>
      <c r="I143" s="7"/>
      <c r="J143" s="8">
        <v>12</v>
      </c>
      <c r="K143" s="11">
        <v>7422.5779423316508</v>
      </c>
      <c r="L143" s="12">
        <f t="shared" si="10"/>
        <v>2110.3220600205123</v>
      </c>
      <c r="M143" s="11">
        <f t="shared" si="11"/>
        <v>9532.9000023521621</v>
      </c>
      <c r="N143" s="11">
        <v>1370.9939109506386</v>
      </c>
      <c r="O143" s="13"/>
    </row>
    <row r="144" spans="1:15" ht="16.5" x14ac:dyDescent="0.35">
      <c r="A144" s="7"/>
      <c r="B144" s="8">
        <v>13</v>
      </c>
      <c r="C144" s="11">
        <v>9154.5600868172514</v>
      </c>
      <c r="D144" s="11">
        <f t="shared" si="9"/>
        <v>2158.585642908864</v>
      </c>
      <c r="E144" s="11">
        <f t="shared" si="8"/>
        <v>11313.145729726115</v>
      </c>
      <c r="F144" s="11">
        <v>1620.2283127829915</v>
      </c>
      <c r="G144" s="13"/>
      <c r="H144" s="14"/>
      <c r="I144" s="7"/>
      <c r="J144" s="8">
        <v>13</v>
      </c>
      <c r="K144" s="11">
        <v>7478.4098505572501</v>
      </c>
      <c r="L144" s="12">
        <f t="shared" si="10"/>
        <v>2110.3220600205123</v>
      </c>
      <c r="M144" s="11">
        <f t="shared" si="11"/>
        <v>9588.7319105777624</v>
      </c>
      <c r="N144" s="11">
        <v>1378.8103781022223</v>
      </c>
      <c r="O144" s="13"/>
    </row>
    <row r="145" spans="1:15" ht="16.5" x14ac:dyDescent="0.35">
      <c r="A145" s="7"/>
      <c r="B145" s="8">
        <v>14</v>
      </c>
      <c r="C145" s="11">
        <v>9221.8446941660513</v>
      </c>
      <c r="D145" s="11">
        <f t="shared" si="9"/>
        <v>2158.585642908864</v>
      </c>
      <c r="E145" s="11">
        <f t="shared" si="8"/>
        <v>11380.430337074915</v>
      </c>
      <c r="F145" s="11">
        <v>1629.6481578118237</v>
      </c>
      <c r="G145" s="13"/>
      <c r="H145" s="14"/>
      <c r="I145" s="7"/>
      <c r="J145" s="8">
        <v>14</v>
      </c>
      <c r="K145" s="11">
        <v>7534.3610577320505</v>
      </c>
      <c r="L145" s="12">
        <f t="shared" si="10"/>
        <v>2110.3220600205123</v>
      </c>
      <c r="M145" s="11">
        <f t="shared" si="11"/>
        <v>9644.6831177525637</v>
      </c>
      <c r="N145" s="11">
        <v>1386.6435471066943</v>
      </c>
      <c r="O145" s="13"/>
    </row>
    <row r="146" spans="1:15" ht="16.5" x14ac:dyDescent="0.35">
      <c r="A146" s="7"/>
      <c r="B146" s="8">
        <v>15</v>
      </c>
      <c r="C146" s="11">
        <v>9289.1293015148531</v>
      </c>
      <c r="D146" s="11">
        <f t="shared" si="9"/>
        <v>2158.585642908864</v>
      </c>
      <c r="E146" s="11">
        <f t="shared" si="8"/>
        <v>11447.714944423717</v>
      </c>
      <c r="F146" s="11">
        <v>1639.0680028406559</v>
      </c>
      <c r="G146" s="13"/>
      <c r="H146" s="14"/>
      <c r="I146" s="7"/>
      <c r="J146" s="8">
        <v>15</v>
      </c>
      <c r="K146" s="11">
        <v>7590.1929659576508</v>
      </c>
      <c r="L146" s="12">
        <f t="shared" si="10"/>
        <v>2110.3220600205123</v>
      </c>
      <c r="M146" s="11">
        <f t="shared" si="11"/>
        <v>9700.5150259781622</v>
      </c>
      <c r="N146" s="11">
        <v>1394.4600142582785</v>
      </c>
      <c r="O146" s="13"/>
    </row>
    <row r="147" spans="1:15" ht="16.5" x14ac:dyDescent="0.35">
      <c r="A147" s="7"/>
      <c r="B147" s="8">
        <v>16</v>
      </c>
      <c r="C147" s="11">
        <v>9356.4139088636512</v>
      </c>
      <c r="D147" s="11">
        <f t="shared" si="9"/>
        <v>2158.585642908864</v>
      </c>
      <c r="E147" s="11">
        <f t="shared" si="8"/>
        <v>11514.999551772515</v>
      </c>
      <c r="F147" s="11">
        <v>1648.4878478694877</v>
      </c>
      <c r="G147" s="13"/>
      <c r="H147" s="14"/>
      <c r="I147" s="7"/>
      <c r="J147" s="26"/>
      <c r="K147" s="26"/>
      <c r="L147" s="26"/>
      <c r="M147" s="26"/>
      <c r="N147" s="26"/>
      <c r="O147" s="13"/>
    </row>
    <row r="148" spans="1:15" ht="16.5" x14ac:dyDescent="0.35">
      <c r="A148" s="7"/>
      <c r="B148" s="8">
        <v>17</v>
      </c>
      <c r="C148" s="11">
        <v>9423.6985162124511</v>
      </c>
      <c r="D148" s="11">
        <f t="shared" si="9"/>
        <v>2158.585642908864</v>
      </c>
      <c r="E148" s="11">
        <f t="shared" si="8"/>
        <v>11582.284159121315</v>
      </c>
      <c r="F148" s="11">
        <v>1657.9076928983195</v>
      </c>
      <c r="G148" s="13"/>
      <c r="H148" s="14"/>
      <c r="I148" s="7"/>
      <c r="J148" s="14"/>
      <c r="K148" s="14"/>
      <c r="L148" s="14"/>
      <c r="M148" s="14"/>
      <c r="N148" s="14"/>
      <c r="O148" s="13"/>
    </row>
    <row r="149" spans="1:15" ht="16.5" x14ac:dyDescent="0.35">
      <c r="A149" s="7"/>
      <c r="B149" s="8">
        <v>18</v>
      </c>
      <c r="C149" s="11">
        <v>9490.983123561251</v>
      </c>
      <c r="D149" s="11">
        <f t="shared" si="9"/>
        <v>2158.585642908864</v>
      </c>
      <c r="E149" s="11">
        <f t="shared" si="8"/>
        <v>11649.568766470114</v>
      </c>
      <c r="F149" s="11">
        <v>1667.3275379271518</v>
      </c>
      <c r="G149" s="13"/>
      <c r="H149" s="14"/>
      <c r="I149" s="7"/>
      <c r="J149" s="14"/>
      <c r="K149" s="14"/>
      <c r="L149" s="14"/>
      <c r="M149" s="14"/>
      <c r="N149" s="14"/>
      <c r="O149" s="13"/>
    </row>
    <row r="150" spans="1:15" ht="16.5" x14ac:dyDescent="0.35">
      <c r="A150" s="7"/>
      <c r="B150" s="8">
        <v>19</v>
      </c>
      <c r="C150" s="11">
        <v>9558.2677309100509</v>
      </c>
      <c r="D150" s="11">
        <f t="shared" si="9"/>
        <v>2158.585642908864</v>
      </c>
      <c r="E150" s="11">
        <f t="shared" si="8"/>
        <v>11716.853373818914</v>
      </c>
      <c r="F150" s="11">
        <v>1676.7473829559835</v>
      </c>
      <c r="G150" s="13"/>
      <c r="H150" s="14"/>
      <c r="I150" s="7"/>
      <c r="J150" s="14"/>
      <c r="K150" s="14"/>
      <c r="L150" s="14"/>
      <c r="M150" s="14"/>
      <c r="N150" s="14"/>
      <c r="O150" s="13"/>
    </row>
    <row r="151" spans="1:15" ht="16.5" x14ac:dyDescent="0.35">
      <c r="A151" s="7"/>
      <c r="B151" s="8">
        <v>20</v>
      </c>
      <c r="C151" s="11">
        <v>9625.5523382588508</v>
      </c>
      <c r="D151" s="11">
        <f t="shared" si="9"/>
        <v>2158.585642908864</v>
      </c>
      <c r="E151" s="11">
        <f t="shared" si="8"/>
        <v>11784.137981167714</v>
      </c>
      <c r="F151" s="11">
        <v>1686.1672279848158</v>
      </c>
      <c r="G151" s="13"/>
      <c r="H151" s="14"/>
      <c r="I151" s="7"/>
      <c r="J151" s="14"/>
      <c r="K151" s="14"/>
      <c r="L151" s="14"/>
      <c r="M151" s="14"/>
      <c r="N151" s="14"/>
      <c r="O151" s="13"/>
    </row>
    <row r="152" spans="1:15" ht="16.5" x14ac:dyDescent="0.35">
      <c r="A152" s="7"/>
      <c r="B152" s="8">
        <v>21</v>
      </c>
      <c r="C152" s="11">
        <v>9692.7176466584515</v>
      </c>
      <c r="D152" s="11">
        <f t="shared" si="9"/>
        <v>2158.585642908864</v>
      </c>
      <c r="E152" s="11">
        <f t="shared" si="8"/>
        <v>11851.303289567315</v>
      </c>
      <c r="F152" s="11">
        <v>1695.5703711607598</v>
      </c>
      <c r="G152" s="13"/>
      <c r="H152" s="14"/>
      <c r="I152" s="7"/>
      <c r="J152" s="14"/>
      <c r="K152" s="14"/>
      <c r="L152" s="14"/>
      <c r="M152" s="14"/>
      <c r="N152" s="14"/>
      <c r="O152" s="13"/>
    </row>
    <row r="153" spans="1:15" ht="16.5" x14ac:dyDescent="0.35">
      <c r="A153" s="7"/>
      <c r="B153" s="8">
        <v>22</v>
      </c>
      <c r="C153" s="11">
        <v>9760.0022540072514</v>
      </c>
      <c r="D153" s="11">
        <f t="shared" si="9"/>
        <v>2158.585642908864</v>
      </c>
      <c r="E153" s="11">
        <f t="shared" si="8"/>
        <v>11918.587896916115</v>
      </c>
      <c r="F153" s="11">
        <v>1704.9902161895916</v>
      </c>
      <c r="G153" s="13"/>
      <c r="H153" s="14"/>
      <c r="I153" s="7"/>
      <c r="J153" s="14"/>
      <c r="K153" s="14"/>
      <c r="L153" s="14"/>
      <c r="M153" s="14"/>
      <c r="N153" s="14"/>
      <c r="O153" s="13"/>
    </row>
    <row r="154" spans="1:15" ht="16.5" x14ac:dyDescent="0.35">
      <c r="A154" s="7"/>
      <c r="B154" s="8">
        <v>23</v>
      </c>
      <c r="C154" s="11">
        <v>9827.2868613560513</v>
      </c>
      <c r="D154" s="11">
        <f t="shared" si="9"/>
        <v>2158.585642908864</v>
      </c>
      <c r="E154" s="11">
        <f t="shared" si="8"/>
        <v>11985.872504264915</v>
      </c>
      <c r="F154" s="11">
        <v>1714.4100612184238</v>
      </c>
      <c r="G154" s="13"/>
      <c r="H154" s="14"/>
      <c r="I154" s="7"/>
      <c r="J154" s="14"/>
      <c r="K154" s="14"/>
      <c r="L154" s="14"/>
      <c r="M154" s="14"/>
      <c r="N154" s="14"/>
      <c r="O154" s="13"/>
    </row>
    <row r="155" spans="1:15" ht="16.5" x14ac:dyDescent="0.35">
      <c r="A155" s="7"/>
      <c r="B155" s="8">
        <v>24</v>
      </c>
      <c r="C155" s="11">
        <v>9894.571468704853</v>
      </c>
      <c r="D155" s="11">
        <f t="shared" si="9"/>
        <v>2158.585642908864</v>
      </c>
      <c r="E155" s="11">
        <f t="shared" si="8"/>
        <v>12053.157111613717</v>
      </c>
      <c r="F155" s="11">
        <v>1723.8299062472561</v>
      </c>
      <c r="G155" s="13"/>
      <c r="H155" s="14"/>
      <c r="I155" s="7"/>
      <c r="J155" s="14"/>
      <c r="K155" s="14"/>
      <c r="L155" s="14"/>
      <c r="M155" s="14"/>
      <c r="N155" s="14"/>
      <c r="O155" s="13"/>
    </row>
    <row r="156" spans="1:15" ht="16.5" x14ac:dyDescent="0.35">
      <c r="A156" s="7"/>
      <c r="B156" s="8">
        <v>25</v>
      </c>
      <c r="C156" s="11">
        <v>9961.8560760536529</v>
      </c>
      <c r="D156" s="11">
        <f t="shared" si="9"/>
        <v>2158.585642908864</v>
      </c>
      <c r="E156" s="11">
        <f t="shared" si="8"/>
        <v>12120.441718962516</v>
      </c>
      <c r="F156" s="11">
        <v>1733.2497512760879</v>
      </c>
      <c r="G156" s="13"/>
      <c r="H156" s="14"/>
      <c r="I156" s="7"/>
      <c r="J156" s="14"/>
      <c r="K156" s="14"/>
      <c r="L156" s="14"/>
      <c r="M156" s="14"/>
      <c r="N156" s="14"/>
      <c r="O156" s="13"/>
    </row>
    <row r="157" spans="1:15" ht="16.5" x14ac:dyDescent="0.35">
      <c r="A157" s="39"/>
      <c r="B157" s="8">
        <v>26</v>
      </c>
      <c r="C157" s="11">
        <v>10029.140683402451</v>
      </c>
      <c r="D157" s="11">
        <f t="shared" si="9"/>
        <v>2158.585642908864</v>
      </c>
      <c r="E157" s="11">
        <f t="shared" si="8"/>
        <v>12187.726326311315</v>
      </c>
      <c r="F157" s="11">
        <v>1742.6695963049197</v>
      </c>
      <c r="G157" s="40"/>
      <c r="H157" s="14"/>
      <c r="I157" s="14"/>
      <c r="J157" s="14"/>
      <c r="K157" s="14"/>
      <c r="L157" s="14"/>
      <c r="M157" s="14"/>
      <c r="N157" s="14"/>
      <c r="O157" s="40"/>
    </row>
    <row r="158" spans="1:15" ht="16.5" x14ac:dyDescent="0.35">
      <c r="A158" s="7"/>
      <c r="B158" s="8">
        <v>27</v>
      </c>
      <c r="C158" s="11">
        <v>10096.425290751249</v>
      </c>
      <c r="D158" s="11">
        <f t="shared" si="9"/>
        <v>2158.585642908864</v>
      </c>
      <c r="E158" s="11">
        <f t="shared" si="8"/>
        <v>12255.010933660113</v>
      </c>
      <c r="F158" s="11">
        <v>1752.0894413337514</v>
      </c>
      <c r="G158" s="41"/>
      <c r="H158" s="14"/>
      <c r="I158" s="14"/>
      <c r="J158" s="14"/>
      <c r="K158" s="14"/>
      <c r="L158" s="14"/>
      <c r="M158" s="14"/>
      <c r="N158" s="14"/>
      <c r="O158" s="14"/>
    </row>
    <row r="159" spans="1:15" ht="16.5" x14ac:dyDescent="0.35">
      <c r="A159" s="7"/>
      <c r="B159" s="8">
        <v>28</v>
      </c>
      <c r="C159" s="11">
        <v>10163.709898100047</v>
      </c>
      <c r="D159" s="11">
        <f t="shared" si="9"/>
        <v>2158.585642908864</v>
      </c>
      <c r="E159" s="11">
        <f t="shared" si="8"/>
        <v>12322.295541008911</v>
      </c>
      <c r="F159" s="11">
        <v>1761.5092863625832</v>
      </c>
      <c r="G159" s="41"/>
      <c r="H159" s="14"/>
      <c r="I159" s="14"/>
      <c r="J159" s="14"/>
      <c r="K159" s="14"/>
      <c r="L159" s="14"/>
      <c r="M159" s="14"/>
      <c r="N159" s="14"/>
      <c r="O159" s="14"/>
    </row>
    <row r="160" spans="1:15" ht="16.5" x14ac:dyDescent="0.35">
      <c r="A160" s="7"/>
      <c r="B160" s="8">
        <v>29</v>
      </c>
      <c r="C160" s="11">
        <v>10230.994505448845</v>
      </c>
      <c r="D160" s="11">
        <f t="shared" si="9"/>
        <v>2158.585642908864</v>
      </c>
      <c r="E160" s="11">
        <f t="shared" si="8"/>
        <v>12389.580148357709</v>
      </c>
      <c r="F160" s="11">
        <v>1770.929131391415</v>
      </c>
      <c r="G160" s="41"/>
      <c r="H160" s="14"/>
      <c r="I160" s="14"/>
      <c r="J160" s="14"/>
      <c r="K160" s="14"/>
      <c r="L160" s="14"/>
      <c r="M160" s="14"/>
      <c r="N160" s="14"/>
      <c r="O160" s="14"/>
    </row>
    <row r="161" spans="1:15" ht="16.5" x14ac:dyDescent="0.35">
      <c r="A161" s="42"/>
      <c r="B161" s="8">
        <v>30</v>
      </c>
      <c r="C161" s="11">
        <v>10298.159813848446</v>
      </c>
      <c r="D161" s="11">
        <f t="shared" si="9"/>
        <v>2158.585642908864</v>
      </c>
      <c r="E161" s="11">
        <f t="shared" si="8"/>
        <v>12456.74545675731</v>
      </c>
      <c r="F161" s="11">
        <v>1780.332274567359</v>
      </c>
      <c r="G161" s="41"/>
      <c r="H161" s="14"/>
      <c r="I161" s="14"/>
      <c r="J161" s="14"/>
      <c r="K161" s="14"/>
      <c r="L161" s="14"/>
      <c r="M161" s="14"/>
      <c r="N161" s="14"/>
      <c r="O161" s="13"/>
    </row>
    <row r="162" spans="1:15" x14ac:dyDescent="0.3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86"/>
    </row>
    <row r="163" spans="1:15" x14ac:dyDescent="0.3">
      <c r="A163" s="62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87"/>
    </row>
    <row r="164" spans="1:15" ht="25.5" x14ac:dyDescent="0.55000000000000004">
      <c r="A164" s="1"/>
      <c r="B164" s="2" t="s">
        <v>16</v>
      </c>
      <c r="C164" s="25"/>
      <c r="D164" s="26"/>
      <c r="E164" s="25"/>
      <c r="F164" s="4" t="str">
        <f>$F$5</f>
        <v>מעודכן לספטמבר 2023</v>
      </c>
      <c r="G164" s="25"/>
      <c r="H164" s="1"/>
      <c r="I164" s="6"/>
      <c r="J164" s="2" t="s">
        <v>17</v>
      </c>
      <c r="K164" s="43"/>
      <c r="L164" s="43"/>
      <c r="M164" s="43"/>
      <c r="N164" s="4" t="str">
        <f>$F$5</f>
        <v>מעודכן לספטמבר 2023</v>
      </c>
      <c r="O164" s="40"/>
    </row>
    <row r="165" spans="1:15" ht="33" x14ac:dyDescent="0.35">
      <c r="A165" s="1"/>
      <c r="B165" s="29" t="s">
        <v>0</v>
      </c>
      <c r="C165" s="29" t="s">
        <v>1</v>
      </c>
      <c r="D165" s="29" t="s">
        <v>2</v>
      </c>
      <c r="E165" s="47" t="s">
        <v>3</v>
      </c>
      <c r="F165" s="29" t="s">
        <v>4</v>
      </c>
      <c r="G165" s="30"/>
      <c r="H165" s="1"/>
      <c r="I165" s="6"/>
      <c r="J165" s="29" t="s">
        <v>18</v>
      </c>
      <c r="K165" s="77" t="s">
        <v>19</v>
      </c>
      <c r="L165" s="78"/>
      <c r="M165" s="79"/>
      <c r="N165" s="44" t="s">
        <v>20</v>
      </c>
      <c r="O165" s="13"/>
    </row>
    <row r="166" spans="1:15" ht="16.5" x14ac:dyDescent="0.35">
      <c r="A166" s="1"/>
      <c r="B166" s="31">
        <v>0</v>
      </c>
      <c r="C166" s="9">
        <v>4409.107105735111</v>
      </c>
      <c r="D166" s="9">
        <v>1217.2906879520399</v>
      </c>
      <c r="E166" s="9">
        <v>5626.3977936871506</v>
      </c>
      <c r="F166" s="9">
        <v>827.45423680055069</v>
      </c>
      <c r="G166" s="34"/>
      <c r="H166" s="1"/>
      <c r="I166" s="6"/>
      <c r="J166" s="45">
        <v>1</v>
      </c>
      <c r="K166" s="66"/>
      <c r="L166" s="67"/>
      <c r="M166" s="68"/>
      <c r="N166" s="11">
        <v>242.74079929528685</v>
      </c>
      <c r="O166" s="13"/>
    </row>
    <row r="167" spans="1:15" ht="16.5" x14ac:dyDescent="0.35">
      <c r="A167" s="1"/>
      <c r="B167" s="31">
        <v>1</v>
      </c>
      <c r="C167" s="11">
        <v>4441.3476467564115</v>
      </c>
      <c r="D167" s="11">
        <v>1217.2906879520399</v>
      </c>
      <c r="E167" s="11">
        <v>5658.6383347084511</v>
      </c>
      <c r="F167" s="11">
        <v>831.96791254353275</v>
      </c>
      <c r="G167" s="24"/>
      <c r="H167" s="1"/>
      <c r="I167" s="6"/>
      <c r="J167" s="46" t="s">
        <v>21</v>
      </c>
      <c r="K167" s="66" t="s">
        <v>22</v>
      </c>
      <c r="L167" s="67"/>
      <c r="M167" s="68"/>
      <c r="N167" s="11">
        <v>370.4400844691109</v>
      </c>
      <c r="O167" s="13"/>
    </row>
    <row r="168" spans="1:15" ht="16.5" x14ac:dyDescent="0.35">
      <c r="A168" s="1"/>
      <c r="B168" s="31">
        <v>2</v>
      </c>
      <c r="C168" s="11">
        <v>4473.5881877777119</v>
      </c>
      <c r="D168" s="11">
        <v>1217.2906879520399</v>
      </c>
      <c r="E168" s="11">
        <v>5690.8788757297516</v>
      </c>
      <c r="F168" s="11">
        <v>836.48158828651458</v>
      </c>
      <c r="G168" s="24"/>
      <c r="H168" s="1"/>
      <c r="I168" s="6"/>
      <c r="J168" s="46" t="s">
        <v>23</v>
      </c>
      <c r="K168" s="66" t="s">
        <v>24</v>
      </c>
      <c r="L168" s="67"/>
      <c r="M168" s="68"/>
      <c r="N168" s="11">
        <v>479.23282553940783</v>
      </c>
      <c r="O168" s="13"/>
    </row>
    <row r="169" spans="1:15" ht="16.5" x14ac:dyDescent="0.35">
      <c r="A169" s="1"/>
      <c r="B169" s="31">
        <v>3</v>
      </c>
      <c r="C169" s="11">
        <v>4505.8287287990115</v>
      </c>
      <c r="D169" s="11">
        <v>1217.2906879520399</v>
      </c>
      <c r="E169" s="11">
        <v>5723.1194167510512</v>
      </c>
      <c r="F169" s="11">
        <v>840.99526402949664</v>
      </c>
      <c r="G169" s="24"/>
      <c r="H169" s="1"/>
      <c r="I169" s="6"/>
      <c r="J169" s="7"/>
      <c r="K169" s="7"/>
      <c r="L169" s="7"/>
      <c r="M169" s="7"/>
      <c r="N169" s="7"/>
      <c r="O169" s="14"/>
    </row>
    <row r="170" spans="1:15" ht="16.5" x14ac:dyDescent="0.35">
      <c r="A170" s="1"/>
      <c r="B170" s="31">
        <v>4</v>
      </c>
      <c r="C170" s="11">
        <v>4538.069269820312</v>
      </c>
      <c r="D170" s="11">
        <v>1217.2906879520399</v>
      </c>
      <c r="E170" s="11">
        <v>5755.3599577723517</v>
      </c>
      <c r="F170" s="11">
        <v>845.5089397724787</v>
      </c>
      <c r="G170" s="24"/>
      <c r="H170" s="1"/>
      <c r="I170" s="6"/>
      <c r="J170" s="7"/>
      <c r="K170" s="7"/>
      <c r="L170" s="7"/>
      <c r="M170" s="7"/>
      <c r="N170" s="7"/>
      <c r="O170" s="14"/>
    </row>
    <row r="171" spans="1:15" ht="16.5" x14ac:dyDescent="0.35">
      <c r="A171" s="1"/>
      <c r="B171" s="31">
        <v>5</v>
      </c>
      <c r="C171" s="11">
        <v>4570.3098108416116</v>
      </c>
      <c r="D171" s="11">
        <v>1217.2906879520399</v>
      </c>
      <c r="E171" s="11">
        <v>5787.6004987936512</v>
      </c>
      <c r="F171" s="11">
        <v>850.02261551546064</v>
      </c>
      <c r="G171" s="24"/>
      <c r="H171" s="1"/>
      <c r="I171" s="6"/>
      <c r="J171" s="7"/>
      <c r="K171" s="7"/>
      <c r="L171" s="7"/>
      <c r="M171" s="7"/>
      <c r="N171" s="7"/>
      <c r="O171" s="14"/>
    </row>
    <row r="172" spans="1:15" ht="16.5" x14ac:dyDescent="0.35">
      <c r="A172" s="1"/>
      <c r="B172" s="31">
        <v>6</v>
      </c>
      <c r="C172" s="11">
        <v>4602.5503518629121</v>
      </c>
      <c r="D172" s="11">
        <v>1217.2906879520399</v>
      </c>
      <c r="E172" s="11">
        <v>5819.8410398149517</v>
      </c>
      <c r="F172" s="11">
        <v>854.5362912584427</v>
      </c>
      <c r="G172" s="24"/>
      <c r="H172" s="1"/>
      <c r="I172" s="6"/>
      <c r="J172" s="7"/>
      <c r="K172" s="7"/>
      <c r="L172" s="7"/>
      <c r="M172" s="7"/>
      <c r="N172" s="7"/>
      <c r="O172" s="14"/>
    </row>
    <row r="173" spans="1:15" ht="16.5" x14ac:dyDescent="0.35">
      <c r="A173" s="1"/>
      <c r="B173" s="31">
        <v>7</v>
      </c>
      <c r="C173" s="11">
        <v>4634.7908928842126</v>
      </c>
      <c r="D173" s="11">
        <v>1217.2906879520399</v>
      </c>
      <c r="E173" s="11">
        <v>5852.0815808362522</v>
      </c>
      <c r="F173" s="11">
        <v>859.04996700142465</v>
      </c>
      <c r="G173" s="24"/>
      <c r="H173" s="1"/>
      <c r="I173" s="6"/>
      <c r="J173" s="7"/>
      <c r="K173" s="7"/>
      <c r="L173" s="7"/>
      <c r="M173" s="7"/>
      <c r="N173" s="7"/>
      <c r="O173" s="7"/>
    </row>
    <row r="174" spans="1:15" ht="16.5" x14ac:dyDescent="0.35">
      <c r="A174" s="1"/>
      <c r="B174" s="31">
        <v>8</v>
      </c>
      <c r="C174" s="11">
        <v>4667.0314339055121</v>
      </c>
      <c r="D174" s="11">
        <v>1217.2906879520399</v>
      </c>
      <c r="E174" s="11">
        <v>5884.3221218575518</v>
      </c>
      <c r="F174" s="11">
        <v>863.56364274440659</v>
      </c>
      <c r="G174" s="24"/>
      <c r="H174" s="1"/>
      <c r="I174" s="6"/>
      <c r="J174" s="7"/>
      <c r="K174" s="7"/>
      <c r="L174" s="7"/>
      <c r="M174" s="7"/>
      <c r="N174" s="7"/>
      <c r="O174" s="7"/>
    </row>
    <row r="175" spans="1:15" ht="16.5" x14ac:dyDescent="0.35">
      <c r="A175" s="1"/>
      <c r="B175" s="31">
        <v>9</v>
      </c>
      <c r="C175" s="11">
        <v>4699.2719749268126</v>
      </c>
      <c r="D175" s="11">
        <v>1217.2906879520399</v>
      </c>
      <c r="E175" s="11">
        <v>5916.5626628788523</v>
      </c>
      <c r="F175" s="11">
        <v>868.07731848738865</v>
      </c>
      <c r="G175" s="24"/>
      <c r="H175" s="1"/>
      <c r="I175" s="6"/>
      <c r="J175" s="7"/>
      <c r="K175" s="7"/>
      <c r="L175" s="7"/>
      <c r="M175" s="7"/>
      <c r="N175" s="7"/>
      <c r="O175" s="7"/>
    </row>
    <row r="176" spans="1:15" ht="16.5" x14ac:dyDescent="0.35">
      <c r="A176" s="1"/>
      <c r="B176" s="31">
        <v>10</v>
      </c>
      <c r="C176" s="11">
        <v>4731.5125159481122</v>
      </c>
      <c r="D176" s="11">
        <v>1217.2906879520399</v>
      </c>
      <c r="E176" s="11">
        <v>5948.8032039001519</v>
      </c>
      <c r="F176" s="11">
        <v>872.59099423037071</v>
      </c>
      <c r="G176" s="24"/>
      <c r="H176" s="1"/>
      <c r="I176" s="6"/>
      <c r="J176" s="7"/>
      <c r="K176" s="7"/>
      <c r="L176" s="7"/>
      <c r="M176" s="7"/>
      <c r="N176" s="7"/>
      <c r="O176" s="7"/>
    </row>
    <row r="177" spans="1:15" ht="16.5" x14ac:dyDescent="0.35">
      <c r="A177" s="1"/>
      <c r="B177" s="31">
        <v>11</v>
      </c>
      <c r="C177" s="11">
        <v>4763.7530569694118</v>
      </c>
      <c r="D177" s="11">
        <v>1217.2906879520399</v>
      </c>
      <c r="E177" s="11">
        <v>5981.0437449214514</v>
      </c>
      <c r="F177" s="11">
        <v>877.10466997335254</v>
      </c>
      <c r="G177" s="24"/>
      <c r="H177" s="1"/>
      <c r="I177" s="6"/>
      <c r="J177" s="7"/>
      <c r="K177" s="7"/>
      <c r="L177" s="7"/>
      <c r="M177" s="7"/>
      <c r="N177" s="7"/>
      <c r="O177" s="7"/>
    </row>
    <row r="178" spans="1:15" ht="16.5" x14ac:dyDescent="0.35">
      <c r="A178" s="1"/>
      <c r="B178" s="31">
        <v>12</v>
      </c>
      <c r="C178" s="11">
        <v>4795.9935979907132</v>
      </c>
      <c r="D178" s="11">
        <v>1217.2906879520399</v>
      </c>
      <c r="E178" s="11">
        <v>6013.2842859427528</v>
      </c>
      <c r="F178" s="11">
        <v>881.61834571633472</v>
      </c>
      <c r="G178" s="24"/>
      <c r="H178" s="1"/>
      <c r="I178" s="6"/>
      <c r="J178" s="7"/>
      <c r="K178" s="7"/>
      <c r="L178" s="7"/>
      <c r="M178" s="7"/>
      <c r="N178" s="7"/>
      <c r="O178" s="7"/>
    </row>
    <row r="179" spans="1:15" ht="16.5" x14ac:dyDescent="0.35">
      <c r="A179" s="1"/>
      <c r="B179" s="31">
        <v>13</v>
      </c>
      <c r="C179" s="11">
        <v>4828.2341390120127</v>
      </c>
      <c r="D179" s="11">
        <v>1217.2906879520399</v>
      </c>
      <c r="E179" s="11">
        <v>6045.5248269640524</v>
      </c>
      <c r="F179" s="11">
        <v>886.13202145931666</v>
      </c>
      <c r="G179" s="24"/>
      <c r="H179" s="1"/>
      <c r="I179" s="6"/>
      <c r="J179" s="7"/>
      <c r="K179" s="7"/>
      <c r="L179" s="7"/>
      <c r="M179" s="7"/>
      <c r="N179" s="7"/>
      <c r="O179" s="7"/>
    </row>
    <row r="180" spans="1:15" ht="16.5" x14ac:dyDescent="0.35">
      <c r="A180" s="1"/>
      <c r="B180" s="31">
        <v>14</v>
      </c>
      <c r="C180" s="11">
        <v>4860.4746800333123</v>
      </c>
      <c r="D180" s="11">
        <v>1217.2906879520399</v>
      </c>
      <c r="E180" s="11">
        <v>6077.765367985352</v>
      </c>
      <c r="F180" s="11">
        <v>890.64569720229872</v>
      </c>
      <c r="G180" s="24"/>
      <c r="H180" s="1"/>
      <c r="I180" s="6"/>
      <c r="J180" s="7"/>
      <c r="K180" s="7"/>
      <c r="L180" s="7"/>
      <c r="M180" s="7"/>
      <c r="N180" s="7"/>
      <c r="O180" s="7"/>
    </row>
    <row r="181" spans="1:15" ht="16.5" x14ac:dyDescent="0.35">
      <c r="A181" s="1"/>
      <c r="B181" s="31">
        <v>15</v>
      </c>
      <c r="C181" s="11">
        <v>4892.7152210546128</v>
      </c>
      <c r="D181" s="11">
        <v>1217.2906879520399</v>
      </c>
      <c r="E181" s="11">
        <v>6110.0059090066525</v>
      </c>
      <c r="F181" s="11">
        <v>895.15937294528067</v>
      </c>
      <c r="G181" s="24"/>
      <c r="H181" s="1"/>
      <c r="I181" s="6"/>
      <c r="J181" s="7"/>
      <c r="K181" s="7"/>
      <c r="L181" s="7"/>
      <c r="M181" s="7"/>
      <c r="N181" s="7"/>
      <c r="O181" s="7"/>
    </row>
    <row r="182" spans="1:15" x14ac:dyDescent="0.3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x14ac:dyDescent="0.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x14ac:dyDescent="0.3">
      <c r="A184" s="64" t="s">
        <v>9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1:15" x14ac:dyDescent="0.3">
      <c r="A185" s="65" t="str">
        <f>'ינואר 2018'!$A$76</f>
        <v>עודכנו אחוזית - מורה מן החוץ 1, מורה מן החוץ א', מורה מן החוץ ב', מורה משנה א', מורה משנה ב', מורה עוזר א',ב',ג' וד'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</sheetData>
  <mergeCells count="30">
    <mergeCell ref="A74:O74"/>
    <mergeCell ref="A48:O48"/>
    <mergeCell ref="A1:O1"/>
    <mergeCell ref="A2:O2"/>
    <mergeCell ref="A19:O19"/>
    <mergeCell ref="A49:O49"/>
    <mergeCell ref="A73:O73"/>
    <mergeCell ref="A18:O18"/>
    <mergeCell ref="A3:O3"/>
    <mergeCell ref="A4:O4"/>
    <mergeCell ref="A75:O75"/>
    <mergeCell ref="A76:O76"/>
    <mergeCell ref="A77:O77"/>
    <mergeCell ref="A78:O78"/>
    <mergeCell ref="K165:M165"/>
    <mergeCell ref="A79:O79"/>
    <mergeCell ref="A127:O127"/>
    <mergeCell ref="A128:O128"/>
    <mergeCell ref="A107:O107"/>
    <mergeCell ref="A106:O106"/>
    <mergeCell ref="A80:O80"/>
    <mergeCell ref="A162:O162"/>
    <mergeCell ref="A163:O163"/>
    <mergeCell ref="K166:M166"/>
    <mergeCell ref="K167:M167"/>
    <mergeCell ref="K168:M168"/>
    <mergeCell ref="A184:O184"/>
    <mergeCell ref="A185:O185"/>
    <mergeCell ref="A182:O182"/>
    <mergeCell ref="A183:O183"/>
  </mergeCells>
  <pageMargins left="0.7" right="0.7" top="0.75" bottom="0.75" header="0.3" footer="0.3"/>
  <pageSetup paperSize="9" scale="36" orientation="portrait" r:id="rId1"/>
  <rowBreaks count="1" manualBreakCount="1">
    <brk id="76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7C65B098160E478D07215B1996FA64" ma:contentTypeVersion="11" ma:contentTypeDescription="Create a new document." ma:contentTypeScope="" ma:versionID="6230d5e2732dc9e9d0f6083c6b0254b9">
  <xsd:schema xmlns:xsd="http://www.w3.org/2001/XMLSchema" xmlns:xs="http://www.w3.org/2001/XMLSchema" xmlns:p="http://schemas.microsoft.com/office/2006/metadata/properties" xmlns:ns3="d9ba06c7-3c4e-4d5c-a4d3-33baddbd6cb2" xmlns:ns4="4f1b54d0-fe36-4654-9218-bbbde4c90f5c" targetNamespace="http://schemas.microsoft.com/office/2006/metadata/properties" ma:root="true" ma:fieldsID="565aa26c3c7ae660cb097a1f76afea40" ns3:_="" ns4:_="">
    <xsd:import namespace="d9ba06c7-3c4e-4d5c-a4d3-33baddbd6cb2"/>
    <xsd:import namespace="4f1b54d0-fe36-4654-9218-bbbde4c90f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a06c7-3c4e-4d5c-a4d3-33baddbd6c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b54d0-fe36-4654-9218-bbbde4c90f5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EE83A8-2D6C-46DD-AFF0-E3C0FB68F59E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4f1b54d0-fe36-4654-9218-bbbde4c90f5c"/>
    <ds:schemaRef ds:uri="d9ba06c7-3c4e-4d5c-a4d3-33baddbd6cb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4D3B76-2393-4F89-A43B-75A858BF60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99011-BDF5-4155-BBFE-7E6AFDA0E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a06c7-3c4e-4d5c-a4d3-33baddbd6cb2"/>
    <ds:schemaRef ds:uri="4f1b54d0-fe36-4654-9218-bbbde4c90f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9</vt:i4>
      </vt:variant>
    </vt:vector>
  </HeadingPairs>
  <TitlesOfParts>
    <vt:vector size="18" baseType="lpstr">
      <vt:lpstr>ינואר 2018</vt:lpstr>
      <vt:lpstr>יולי 2019</vt:lpstr>
      <vt:lpstr>ינואר 2020</vt:lpstr>
      <vt:lpstr>ינואר 2021</vt:lpstr>
      <vt:lpstr>ספטמבר 2021</vt:lpstr>
      <vt:lpstr>ינואר 2022</vt:lpstr>
      <vt:lpstr>ספטמבר 2022</vt:lpstr>
      <vt:lpstr>ינואר 2023</vt:lpstr>
      <vt:lpstr>ספטמבר 2023</vt:lpstr>
      <vt:lpstr>'יולי 2019'!WPrint_Area_W</vt:lpstr>
      <vt:lpstr>'ינואר 2018'!WPrint_Area_W</vt:lpstr>
      <vt:lpstr>'ינואר 2020'!WPrint_Area_W</vt:lpstr>
      <vt:lpstr>'ינואר 2021'!WPrint_Area_W</vt:lpstr>
      <vt:lpstr>'ינואר 2022'!WPrint_Area_W</vt:lpstr>
      <vt:lpstr>'ינואר 2023'!WPrint_Area_W</vt:lpstr>
      <vt:lpstr>'ספטמבר 2021'!WPrint_Area_W</vt:lpstr>
      <vt:lpstr>'ספטמבר 2022'!WPrint_Area_W</vt:lpstr>
      <vt:lpstr>'ספטמבר 2023'!WPrint_Area_W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Ittah</dc:creator>
  <cp:lastModifiedBy>Irgun</cp:lastModifiedBy>
  <cp:lastPrinted>2020-05-18T12:07:41Z</cp:lastPrinted>
  <dcterms:created xsi:type="dcterms:W3CDTF">2018-08-20T06:38:58Z</dcterms:created>
  <dcterms:modified xsi:type="dcterms:W3CDTF">2022-10-06T04:51:05Z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0x010100DB7C65B098160E478D07215B1996FA64</vt:lpwstr>
  </property>
</Properties>
</file>