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9551f1e3f2caad82/מסמכים/ארגון סגל ההוראה והמחקר/הסכם חדש עם נספחים/"/>
    </mc:Choice>
  </mc:AlternateContent>
  <xr:revisionPtr revIDLastSave="1" documentId="11_EB5359DFF08045987A35EF488D74301C504886A6" xr6:coauthVersionLast="47" xr6:coauthVersionMax="47" xr10:uidLastSave="{B6192A5E-F0C0-4443-93F6-073E0670F290}"/>
  <bookViews>
    <workbookView xWindow="-108" yWindow="-108" windowWidth="23256" windowHeight="12456" firstSheet="9" activeTab="14" xr2:uid="{00000000-000D-0000-FFFF-FFFF00000000}"/>
  </bookViews>
  <sheets>
    <sheet name="ינואר 2018" sheetId="1" r:id="rId1"/>
    <sheet name="יולי 2019" sheetId="2" r:id="rId2"/>
    <sheet name="ינואר 2020" sheetId="3" r:id="rId3"/>
    <sheet name="ינואר 2021" sheetId="4" r:id="rId4"/>
    <sheet name="ספטמבר 2021" sheetId="5" r:id="rId5"/>
    <sheet name="ינואר 2022" sheetId="6" r:id="rId6"/>
    <sheet name="ספטמבר 2022" sheetId="7" r:id="rId7"/>
    <sheet name="ינואר 2023" sheetId="8" r:id="rId8"/>
    <sheet name="ספטמבר 2023" sheetId="9" r:id="rId9"/>
    <sheet name="יולי 2025" sheetId="10" r:id="rId10"/>
    <sheet name="אוקטובר 2026" sheetId="11" r:id="rId11"/>
    <sheet name="דצמבר 2026" sheetId="12" r:id="rId12"/>
    <sheet name="אפריל 2027" sheetId="13" r:id="rId13"/>
    <sheet name="אפריל 2028" sheetId="14" r:id="rId14"/>
    <sheet name="אפריל 2029" sheetId="15" r:id="rId15"/>
  </sheets>
  <definedNames>
    <definedName name="_xlnm.Print_Area" localSheetId="1">'יולי 2019'!$A$1:$O$185</definedName>
    <definedName name="_xlnm.Print_Area" localSheetId="0">'ינואר 2018'!$A$1:$O$186</definedName>
    <definedName name="_xlnm.Print_Area" localSheetId="2">'ינואר 2020'!$A$1:$O$186</definedName>
    <definedName name="_xlnm.Print_Area" localSheetId="3">'ינואר 2021'!$A$1:$O$185</definedName>
    <definedName name="_xlnm.Print_Area" localSheetId="5">'ינואר 2022'!$A$1:$O$185</definedName>
    <definedName name="_xlnm.Print_Area" localSheetId="7">'ינואר 2023'!$A$1:$O$185</definedName>
    <definedName name="_xlnm.Print_Area" localSheetId="4">'ספטמבר 2021'!$A$1:$O$185</definedName>
    <definedName name="_xlnm.Print_Area" localSheetId="6">'ספטמבר 2022'!$A$1:$O$185</definedName>
    <definedName name="_xlnm.Print_Area" localSheetId="8">'ספטמבר 2023'!$A$1:$O$185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85" i="9" l="1"/>
  <c r="N164" i="9"/>
  <c r="F164" i="9"/>
  <c r="E161" i="9"/>
  <c r="D161" i="9"/>
  <c r="E160" i="9"/>
  <c r="D160" i="9"/>
  <c r="E159" i="9"/>
  <c r="D159" i="9"/>
  <c r="E158" i="9"/>
  <c r="D158" i="9"/>
  <c r="E157" i="9"/>
  <c r="D157" i="9"/>
  <c r="E156" i="9"/>
  <c r="D156" i="9"/>
  <c r="E155" i="9"/>
  <c r="D155" i="9"/>
  <c r="E154" i="9"/>
  <c r="D154" i="9"/>
  <c r="E153" i="9"/>
  <c r="D153" i="9"/>
  <c r="E152" i="9"/>
  <c r="D152" i="9"/>
  <c r="E151" i="9"/>
  <c r="D151" i="9"/>
  <c r="E150" i="9"/>
  <c r="D150" i="9"/>
  <c r="E149" i="9"/>
  <c r="D149" i="9"/>
  <c r="E148" i="9"/>
  <c r="D148" i="9"/>
  <c r="E147" i="9"/>
  <c r="D147" i="9"/>
  <c r="M146" i="9"/>
  <c r="L146" i="9"/>
  <c r="E146" i="9"/>
  <c r="D146" i="9"/>
  <c r="M145" i="9"/>
  <c r="L145" i="9"/>
  <c r="E145" i="9"/>
  <c r="D145" i="9"/>
  <c r="M144" i="9"/>
  <c r="L144" i="9"/>
  <c r="E144" i="9"/>
  <c r="D144" i="9"/>
  <c r="M143" i="9"/>
  <c r="L143" i="9"/>
  <c r="E143" i="9"/>
  <c r="D143" i="9"/>
  <c r="M142" i="9"/>
  <c r="L142" i="9"/>
  <c r="E142" i="9"/>
  <c r="D142" i="9"/>
  <c r="M141" i="9"/>
  <c r="L141" i="9"/>
  <c r="E141" i="9"/>
  <c r="D141" i="9"/>
  <c r="M140" i="9"/>
  <c r="L140" i="9"/>
  <c r="E140" i="9"/>
  <c r="D140" i="9"/>
  <c r="M139" i="9"/>
  <c r="L139" i="9"/>
  <c r="E139" i="9"/>
  <c r="D139" i="9"/>
  <c r="M138" i="9"/>
  <c r="L138" i="9"/>
  <c r="E138" i="9"/>
  <c r="D138" i="9"/>
  <c r="M137" i="9"/>
  <c r="L137" i="9"/>
  <c r="E137" i="9"/>
  <c r="D137" i="9"/>
  <c r="M136" i="9"/>
  <c r="L136" i="9"/>
  <c r="E136" i="9"/>
  <c r="D136" i="9"/>
  <c r="M135" i="9"/>
  <c r="L135" i="9"/>
  <c r="E135" i="9"/>
  <c r="D135" i="9"/>
  <c r="M134" i="9"/>
  <c r="L134" i="9"/>
  <c r="E134" i="9"/>
  <c r="D134" i="9"/>
  <c r="M133" i="9"/>
  <c r="L133" i="9"/>
  <c r="E133" i="9"/>
  <c r="D133" i="9"/>
  <c r="M132" i="9"/>
  <c r="L132" i="9"/>
  <c r="E132" i="9"/>
  <c r="D132" i="9"/>
  <c r="M131" i="9"/>
  <c r="E131" i="9"/>
  <c r="N129" i="9"/>
  <c r="F129" i="9"/>
  <c r="N108" i="9"/>
  <c r="F108" i="9"/>
  <c r="L81" i="9"/>
  <c r="A78" i="9"/>
  <c r="A77" i="9"/>
  <c r="A76" i="9"/>
  <c r="E72" i="9"/>
  <c r="D72" i="9"/>
  <c r="E71" i="9"/>
  <c r="D71" i="9"/>
  <c r="E70" i="9"/>
  <c r="D70" i="9"/>
  <c r="D69" i="9"/>
  <c r="E69" i="9" s="1"/>
  <c r="E68" i="9"/>
  <c r="D68" i="9"/>
  <c r="M67" i="9"/>
  <c r="L67" i="9"/>
  <c r="E67" i="9"/>
  <c r="D67" i="9"/>
  <c r="M66" i="9"/>
  <c r="L66" i="9"/>
  <c r="E66" i="9"/>
  <c r="D66" i="9"/>
  <c r="M65" i="9"/>
  <c r="L65" i="9"/>
  <c r="E65" i="9"/>
  <c r="D65" i="9"/>
  <c r="M64" i="9"/>
  <c r="L64" i="9"/>
  <c r="E64" i="9"/>
  <c r="D64" i="9"/>
  <c r="M63" i="9"/>
  <c r="L63" i="9"/>
  <c r="E63" i="9"/>
  <c r="D63" i="9"/>
  <c r="M62" i="9"/>
  <c r="L62" i="9"/>
  <c r="E62" i="9"/>
  <c r="D62" i="9"/>
  <c r="M61" i="9"/>
  <c r="L61" i="9"/>
  <c r="E61" i="9"/>
  <c r="D61" i="9"/>
  <c r="M60" i="9"/>
  <c r="L60" i="9"/>
  <c r="E60" i="9"/>
  <c r="D60" i="9"/>
  <c r="M59" i="9"/>
  <c r="L59" i="9"/>
  <c r="E59" i="9"/>
  <c r="D59" i="9"/>
  <c r="M58" i="9"/>
  <c r="L58" i="9"/>
  <c r="E58" i="9"/>
  <c r="D58" i="9"/>
  <c r="M57" i="9"/>
  <c r="L57" i="9"/>
  <c r="E57" i="9"/>
  <c r="D57" i="9"/>
  <c r="M56" i="9"/>
  <c r="L56" i="9"/>
  <c r="E56" i="9"/>
  <c r="D56" i="9"/>
  <c r="M55" i="9"/>
  <c r="L55" i="9"/>
  <c r="E55" i="9"/>
  <c r="D55" i="9"/>
  <c r="M54" i="9"/>
  <c r="L54" i="9"/>
  <c r="E54" i="9"/>
  <c r="D54" i="9"/>
  <c r="M53" i="9"/>
  <c r="L53" i="9"/>
  <c r="E53" i="9"/>
  <c r="D53" i="9"/>
  <c r="M52" i="9"/>
  <c r="E52" i="9"/>
  <c r="N50" i="9"/>
  <c r="F50" i="9"/>
  <c r="M47" i="9"/>
  <c r="L47" i="9"/>
  <c r="E47" i="9"/>
  <c r="D47" i="9"/>
  <c r="M46" i="9"/>
  <c r="L46" i="9"/>
  <c r="E46" i="9"/>
  <c r="D46" i="9"/>
  <c r="M45" i="9"/>
  <c r="L45" i="9"/>
  <c r="E45" i="9"/>
  <c r="D45" i="9"/>
  <c r="M44" i="9"/>
  <c r="L44" i="9"/>
  <c r="E44" i="9"/>
  <c r="D44" i="9"/>
  <c r="M43" i="9"/>
  <c r="L43" i="9"/>
  <c r="E43" i="9"/>
  <c r="D43" i="9"/>
  <c r="M42" i="9"/>
  <c r="L42" i="9"/>
  <c r="E42" i="9"/>
  <c r="D42" i="9"/>
  <c r="M41" i="9"/>
  <c r="L41" i="9"/>
  <c r="E41" i="9"/>
  <c r="D41" i="9"/>
  <c r="M40" i="9"/>
  <c r="L40" i="9"/>
  <c r="E40" i="9"/>
  <c r="D40" i="9"/>
  <c r="M39" i="9"/>
  <c r="L39" i="9"/>
  <c r="E39" i="9"/>
  <c r="D39" i="9"/>
  <c r="M38" i="9"/>
  <c r="L38" i="9"/>
  <c r="E38" i="9"/>
  <c r="D38" i="9"/>
  <c r="M37" i="9"/>
  <c r="L37" i="9"/>
  <c r="E37" i="9"/>
  <c r="D37" i="9"/>
  <c r="M36" i="9"/>
  <c r="L36" i="9"/>
  <c r="E36" i="9"/>
  <c r="D36" i="9"/>
  <c r="M35" i="9"/>
  <c r="L35" i="9"/>
  <c r="E35" i="9"/>
  <c r="D35" i="9"/>
  <c r="M34" i="9"/>
  <c r="L34" i="9"/>
  <c r="E34" i="9"/>
  <c r="D34" i="9"/>
  <c r="M33" i="9"/>
  <c r="L33" i="9"/>
  <c r="E33" i="9"/>
  <c r="D33" i="9"/>
  <c r="M32" i="9"/>
  <c r="L32" i="9"/>
  <c r="E32" i="9"/>
  <c r="D32" i="9"/>
  <c r="M31" i="9"/>
  <c r="L31" i="9"/>
  <c r="E31" i="9"/>
  <c r="D31" i="9"/>
  <c r="M30" i="9"/>
  <c r="L30" i="9"/>
  <c r="E30" i="9"/>
  <c r="D30" i="9"/>
  <c r="M29" i="9"/>
  <c r="L29" i="9"/>
  <c r="E29" i="9"/>
  <c r="D29" i="9"/>
  <c r="M28" i="9"/>
  <c r="L28" i="9"/>
  <c r="E28" i="9"/>
  <c r="D28" i="9"/>
  <c r="M27" i="9"/>
  <c r="L27" i="9"/>
  <c r="E27" i="9"/>
  <c r="D27" i="9"/>
  <c r="M26" i="9"/>
  <c r="L26" i="9"/>
  <c r="E26" i="9"/>
  <c r="D26" i="9"/>
  <c r="M25" i="9"/>
  <c r="L25" i="9"/>
  <c r="E25" i="9"/>
  <c r="D25" i="9"/>
  <c r="M24" i="9"/>
  <c r="L24" i="9"/>
  <c r="E24" i="9"/>
  <c r="D24" i="9"/>
  <c r="M23" i="9"/>
  <c r="L23" i="9"/>
  <c r="E23" i="9"/>
  <c r="D23" i="9"/>
  <c r="M22" i="9"/>
  <c r="E22" i="9"/>
  <c r="N20" i="9"/>
  <c r="F20" i="9"/>
  <c r="N5" i="9"/>
  <c r="A185" i="7"/>
  <c r="N164" i="7"/>
  <c r="F164" i="7"/>
  <c r="E161" i="7"/>
  <c r="D161" i="7"/>
  <c r="E160" i="7"/>
  <c r="D160" i="7"/>
  <c r="E159" i="7"/>
  <c r="D159" i="7"/>
  <c r="E158" i="7"/>
  <c r="D158" i="7"/>
  <c r="E157" i="7"/>
  <c r="D157" i="7"/>
  <c r="E156" i="7"/>
  <c r="D156" i="7"/>
  <c r="E155" i="7"/>
  <c r="D155" i="7"/>
  <c r="E154" i="7"/>
  <c r="D154" i="7"/>
  <c r="E153" i="7"/>
  <c r="D153" i="7"/>
  <c r="E152" i="7"/>
  <c r="D152" i="7"/>
  <c r="E151" i="7"/>
  <c r="D151" i="7"/>
  <c r="E150" i="7"/>
  <c r="D150" i="7"/>
  <c r="E149" i="7"/>
  <c r="D149" i="7"/>
  <c r="E148" i="7"/>
  <c r="D148" i="7"/>
  <c r="E147" i="7"/>
  <c r="D147" i="7"/>
  <c r="M146" i="7"/>
  <c r="L146" i="7"/>
  <c r="E146" i="7"/>
  <c r="D146" i="7"/>
  <c r="M145" i="7"/>
  <c r="L145" i="7"/>
  <c r="E145" i="7"/>
  <c r="D145" i="7"/>
  <c r="M144" i="7"/>
  <c r="L144" i="7"/>
  <c r="E144" i="7"/>
  <c r="D144" i="7"/>
  <c r="M143" i="7"/>
  <c r="L143" i="7"/>
  <c r="E143" i="7"/>
  <c r="D143" i="7"/>
  <c r="M142" i="7"/>
  <c r="L142" i="7"/>
  <c r="E142" i="7"/>
  <c r="D142" i="7"/>
  <c r="M141" i="7"/>
  <c r="L141" i="7"/>
  <c r="E141" i="7"/>
  <c r="D141" i="7"/>
  <c r="M140" i="7"/>
  <c r="L140" i="7"/>
  <c r="E140" i="7"/>
  <c r="D140" i="7"/>
  <c r="M139" i="7"/>
  <c r="L139" i="7"/>
  <c r="E139" i="7"/>
  <c r="D139" i="7"/>
  <c r="M138" i="7"/>
  <c r="L138" i="7"/>
  <c r="E138" i="7"/>
  <c r="D138" i="7"/>
  <c r="M137" i="7"/>
  <c r="L137" i="7"/>
  <c r="E137" i="7"/>
  <c r="D137" i="7"/>
  <c r="M136" i="7"/>
  <c r="L136" i="7"/>
  <c r="E136" i="7"/>
  <c r="D136" i="7"/>
  <c r="M135" i="7"/>
  <c r="L135" i="7"/>
  <c r="E135" i="7"/>
  <c r="D135" i="7"/>
  <c r="M134" i="7"/>
  <c r="L134" i="7"/>
  <c r="E134" i="7"/>
  <c r="D134" i="7"/>
  <c r="M133" i="7"/>
  <c r="L133" i="7"/>
  <c r="E133" i="7"/>
  <c r="D133" i="7"/>
  <c r="M132" i="7"/>
  <c r="L132" i="7"/>
  <c r="E132" i="7"/>
  <c r="D132" i="7"/>
  <c r="M131" i="7"/>
  <c r="E131" i="7"/>
  <c r="N129" i="7"/>
  <c r="F129" i="7"/>
  <c r="N108" i="7"/>
  <c r="F108" i="7"/>
  <c r="L81" i="7"/>
  <c r="A78" i="7"/>
  <c r="A77" i="7"/>
  <c r="A76" i="7"/>
  <c r="E72" i="7"/>
  <c r="D72" i="7"/>
  <c r="E71" i="7"/>
  <c r="D71" i="7"/>
  <c r="E70" i="7"/>
  <c r="D70" i="7"/>
  <c r="E69" i="7"/>
  <c r="D69" i="7"/>
  <c r="E68" i="7"/>
  <c r="D68" i="7"/>
  <c r="M67" i="7"/>
  <c r="L67" i="7"/>
  <c r="E67" i="7"/>
  <c r="D67" i="7"/>
  <c r="M66" i="7"/>
  <c r="L66" i="7"/>
  <c r="E66" i="7"/>
  <c r="D66" i="7"/>
  <c r="M65" i="7"/>
  <c r="L65" i="7"/>
  <c r="E65" i="7"/>
  <c r="D65" i="7"/>
  <c r="M64" i="7"/>
  <c r="L64" i="7"/>
  <c r="E64" i="7"/>
  <c r="D64" i="7"/>
  <c r="M63" i="7"/>
  <c r="L63" i="7"/>
  <c r="E63" i="7"/>
  <c r="D63" i="7"/>
  <c r="M62" i="7"/>
  <c r="L62" i="7"/>
  <c r="E62" i="7"/>
  <c r="D62" i="7"/>
  <c r="M61" i="7"/>
  <c r="L61" i="7"/>
  <c r="E61" i="7"/>
  <c r="D61" i="7"/>
  <c r="M60" i="7"/>
  <c r="L60" i="7"/>
  <c r="E60" i="7"/>
  <c r="D60" i="7"/>
  <c r="M59" i="7"/>
  <c r="L59" i="7"/>
  <c r="E59" i="7"/>
  <c r="D59" i="7"/>
  <c r="M58" i="7"/>
  <c r="L58" i="7"/>
  <c r="E58" i="7"/>
  <c r="D58" i="7"/>
  <c r="M57" i="7"/>
  <c r="L57" i="7"/>
  <c r="E57" i="7"/>
  <c r="D57" i="7"/>
  <c r="M56" i="7"/>
  <c r="L56" i="7"/>
  <c r="E56" i="7"/>
  <c r="D56" i="7"/>
  <c r="M55" i="7"/>
  <c r="L55" i="7"/>
  <c r="E55" i="7"/>
  <c r="D55" i="7"/>
  <c r="M54" i="7"/>
  <c r="L54" i="7"/>
  <c r="E54" i="7"/>
  <c r="D54" i="7"/>
  <c r="M53" i="7"/>
  <c r="L53" i="7"/>
  <c r="E53" i="7"/>
  <c r="D53" i="7"/>
  <c r="M52" i="7"/>
  <c r="E52" i="7"/>
  <c r="N50" i="7"/>
  <c r="F50" i="7"/>
  <c r="M47" i="7"/>
  <c r="L47" i="7"/>
  <c r="E47" i="7"/>
  <c r="D47" i="7"/>
  <c r="M46" i="7"/>
  <c r="L46" i="7"/>
  <c r="E46" i="7"/>
  <c r="D46" i="7"/>
  <c r="M45" i="7"/>
  <c r="L45" i="7"/>
  <c r="E45" i="7"/>
  <c r="D45" i="7"/>
  <c r="M44" i="7"/>
  <c r="L44" i="7"/>
  <c r="E44" i="7"/>
  <c r="D44" i="7"/>
  <c r="M43" i="7"/>
  <c r="L43" i="7"/>
  <c r="E43" i="7"/>
  <c r="D43" i="7"/>
  <c r="M42" i="7"/>
  <c r="L42" i="7"/>
  <c r="E42" i="7"/>
  <c r="D42" i="7"/>
  <c r="M41" i="7"/>
  <c r="L41" i="7"/>
  <c r="E41" i="7"/>
  <c r="D41" i="7"/>
  <c r="M40" i="7"/>
  <c r="L40" i="7"/>
  <c r="E40" i="7"/>
  <c r="D40" i="7"/>
  <c r="M39" i="7"/>
  <c r="L39" i="7"/>
  <c r="E39" i="7"/>
  <c r="D39" i="7"/>
  <c r="M38" i="7"/>
  <c r="L38" i="7"/>
  <c r="E38" i="7"/>
  <c r="D38" i="7"/>
  <c r="M37" i="7"/>
  <c r="L37" i="7"/>
  <c r="E37" i="7"/>
  <c r="D37" i="7"/>
  <c r="M36" i="7"/>
  <c r="L36" i="7"/>
  <c r="E36" i="7"/>
  <c r="D36" i="7"/>
  <c r="M35" i="7"/>
  <c r="L35" i="7"/>
  <c r="E35" i="7"/>
  <c r="D35" i="7"/>
  <c r="M34" i="7"/>
  <c r="L34" i="7"/>
  <c r="E34" i="7"/>
  <c r="D34" i="7"/>
  <c r="M33" i="7"/>
  <c r="L33" i="7"/>
  <c r="E33" i="7"/>
  <c r="D33" i="7"/>
  <c r="M32" i="7"/>
  <c r="L32" i="7"/>
  <c r="E32" i="7"/>
  <c r="D32" i="7"/>
  <c r="M31" i="7"/>
  <c r="L31" i="7"/>
  <c r="E31" i="7"/>
  <c r="D31" i="7"/>
  <c r="M30" i="7"/>
  <c r="L30" i="7"/>
  <c r="E30" i="7"/>
  <c r="D30" i="7"/>
  <c r="M29" i="7"/>
  <c r="L29" i="7"/>
  <c r="E29" i="7"/>
  <c r="D29" i="7"/>
  <c r="M28" i="7"/>
  <c r="L28" i="7"/>
  <c r="E28" i="7"/>
  <c r="D28" i="7"/>
  <c r="M27" i="7"/>
  <c r="L27" i="7"/>
  <c r="E27" i="7"/>
  <c r="D27" i="7"/>
  <c r="M26" i="7"/>
  <c r="L26" i="7"/>
  <c r="E26" i="7"/>
  <c r="D26" i="7"/>
  <c r="M25" i="7"/>
  <c r="L25" i="7"/>
  <c r="E25" i="7"/>
  <c r="D25" i="7"/>
  <c r="M24" i="7"/>
  <c r="L24" i="7"/>
  <c r="E24" i="7"/>
  <c r="D24" i="7"/>
  <c r="M23" i="7"/>
  <c r="L23" i="7"/>
  <c r="E23" i="7"/>
  <c r="D23" i="7"/>
  <c r="M22" i="7"/>
  <c r="E22" i="7"/>
  <c r="N20" i="7"/>
  <c r="F20" i="7"/>
  <c r="N5" i="7"/>
  <c r="A185" i="6"/>
  <c r="N164" i="6"/>
  <c r="F164" i="6"/>
  <c r="E161" i="6"/>
  <c r="D161" i="6"/>
  <c r="E160" i="6"/>
  <c r="D160" i="6"/>
  <c r="E159" i="6"/>
  <c r="D159" i="6"/>
  <c r="E158" i="6"/>
  <c r="D158" i="6"/>
  <c r="E157" i="6"/>
  <c r="D157" i="6"/>
  <c r="E156" i="6"/>
  <c r="D156" i="6"/>
  <c r="E155" i="6"/>
  <c r="D155" i="6"/>
  <c r="E154" i="6"/>
  <c r="D154" i="6"/>
  <c r="E153" i="6"/>
  <c r="D153" i="6"/>
  <c r="E152" i="6"/>
  <c r="D152" i="6"/>
  <c r="E151" i="6"/>
  <c r="D151" i="6"/>
  <c r="E150" i="6"/>
  <c r="D150" i="6"/>
  <c r="E149" i="6"/>
  <c r="D149" i="6"/>
  <c r="E148" i="6"/>
  <c r="D148" i="6"/>
  <c r="E147" i="6"/>
  <c r="D147" i="6"/>
  <c r="M146" i="6"/>
  <c r="L146" i="6"/>
  <c r="E146" i="6"/>
  <c r="D146" i="6"/>
  <c r="M145" i="6"/>
  <c r="L145" i="6"/>
  <c r="E145" i="6"/>
  <c r="D145" i="6"/>
  <c r="M144" i="6"/>
  <c r="L144" i="6"/>
  <c r="E144" i="6"/>
  <c r="D144" i="6"/>
  <c r="M143" i="6"/>
  <c r="L143" i="6"/>
  <c r="E143" i="6"/>
  <c r="D143" i="6"/>
  <c r="M142" i="6"/>
  <c r="L142" i="6"/>
  <c r="E142" i="6"/>
  <c r="D142" i="6"/>
  <c r="M141" i="6"/>
  <c r="L141" i="6"/>
  <c r="E141" i="6"/>
  <c r="D141" i="6"/>
  <c r="M140" i="6"/>
  <c r="L140" i="6"/>
  <c r="E140" i="6"/>
  <c r="D140" i="6"/>
  <c r="M139" i="6"/>
  <c r="L139" i="6"/>
  <c r="E139" i="6"/>
  <c r="D139" i="6"/>
  <c r="M138" i="6"/>
  <c r="L138" i="6"/>
  <c r="E138" i="6"/>
  <c r="D138" i="6"/>
  <c r="M137" i="6"/>
  <c r="L137" i="6"/>
  <c r="E137" i="6"/>
  <c r="D137" i="6"/>
  <c r="M136" i="6"/>
  <c r="L136" i="6"/>
  <c r="E136" i="6"/>
  <c r="D136" i="6"/>
  <c r="M135" i="6"/>
  <c r="L135" i="6"/>
  <c r="E135" i="6"/>
  <c r="D135" i="6"/>
  <c r="M134" i="6"/>
  <c r="L134" i="6"/>
  <c r="E134" i="6"/>
  <c r="D134" i="6"/>
  <c r="M133" i="6"/>
  <c r="L133" i="6"/>
  <c r="E133" i="6"/>
  <c r="D133" i="6"/>
  <c r="M132" i="6"/>
  <c r="L132" i="6"/>
  <c r="E132" i="6"/>
  <c r="D132" i="6"/>
  <c r="M131" i="6"/>
  <c r="E131" i="6"/>
  <c r="N129" i="6"/>
  <c r="F129" i="6"/>
  <c r="N108" i="6"/>
  <c r="F108" i="6"/>
  <c r="L81" i="6"/>
  <c r="A78" i="6"/>
  <c r="A77" i="6"/>
  <c r="A76" i="6"/>
  <c r="E72" i="6"/>
  <c r="D72" i="6"/>
  <c r="E71" i="6"/>
  <c r="D71" i="6"/>
  <c r="E70" i="6"/>
  <c r="D70" i="6"/>
  <c r="E69" i="6"/>
  <c r="D69" i="6"/>
  <c r="E68" i="6"/>
  <c r="D68" i="6"/>
  <c r="M67" i="6"/>
  <c r="L67" i="6"/>
  <c r="E67" i="6"/>
  <c r="D67" i="6"/>
  <c r="M66" i="6"/>
  <c r="L66" i="6"/>
  <c r="E66" i="6"/>
  <c r="D66" i="6"/>
  <c r="M65" i="6"/>
  <c r="L65" i="6"/>
  <c r="E65" i="6"/>
  <c r="D65" i="6"/>
  <c r="M64" i="6"/>
  <c r="L64" i="6"/>
  <c r="E64" i="6"/>
  <c r="D64" i="6"/>
  <c r="M63" i="6"/>
  <c r="L63" i="6"/>
  <c r="E63" i="6"/>
  <c r="D63" i="6"/>
  <c r="M62" i="6"/>
  <c r="L62" i="6"/>
  <c r="E62" i="6"/>
  <c r="D62" i="6"/>
  <c r="M61" i="6"/>
  <c r="L61" i="6"/>
  <c r="E61" i="6"/>
  <c r="D61" i="6"/>
  <c r="M60" i="6"/>
  <c r="L60" i="6"/>
  <c r="E60" i="6"/>
  <c r="D60" i="6"/>
  <c r="M59" i="6"/>
  <c r="L59" i="6"/>
  <c r="E59" i="6"/>
  <c r="D59" i="6"/>
  <c r="M58" i="6"/>
  <c r="L58" i="6"/>
  <c r="E58" i="6"/>
  <c r="D58" i="6"/>
  <c r="M57" i="6"/>
  <c r="L57" i="6"/>
  <c r="E57" i="6"/>
  <c r="D57" i="6"/>
  <c r="M56" i="6"/>
  <c r="L56" i="6"/>
  <c r="E56" i="6"/>
  <c r="D56" i="6"/>
  <c r="M55" i="6"/>
  <c r="L55" i="6"/>
  <c r="E55" i="6"/>
  <c r="D55" i="6"/>
  <c r="M54" i="6"/>
  <c r="L54" i="6"/>
  <c r="E54" i="6"/>
  <c r="D54" i="6"/>
  <c r="M53" i="6"/>
  <c r="L53" i="6"/>
  <c r="E53" i="6"/>
  <c r="D53" i="6"/>
  <c r="M52" i="6"/>
  <c r="E52" i="6"/>
  <c r="N50" i="6"/>
  <c r="F50" i="6"/>
  <c r="M47" i="6"/>
  <c r="L47" i="6"/>
  <c r="E47" i="6"/>
  <c r="D47" i="6"/>
  <c r="M46" i="6"/>
  <c r="L46" i="6"/>
  <c r="E46" i="6"/>
  <c r="D46" i="6"/>
  <c r="M45" i="6"/>
  <c r="L45" i="6"/>
  <c r="E45" i="6"/>
  <c r="D45" i="6"/>
  <c r="M44" i="6"/>
  <c r="L44" i="6"/>
  <c r="E44" i="6"/>
  <c r="D44" i="6"/>
  <c r="M43" i="6"/>
  <c r="L43" i="6"/>
  <c r="E43" i="6"/>
  <c r="D43" i="6"/>
  <c r="M42" i="6"/>
  <c r="L42" i="6"/>
  <c r="E42" i="6"/>
  <c r="D42" i="6"/>
  <c r="M41" i="6"/>
  <c r="L41" i="6"/>
  <c r="E41" i="6"/>
  <c r="D41" i="6"/>
  <c r="M40" i="6"/>
  <c r="L40" i="6"/>
  <c r="E40" i="6"/>
  <c r="D40" i="6"/>
  <c r="M39" i="6"/>
  <c r="L39" i="6"/>
  <c r="E39" i="6"/>
  <c r="D39" i="6"/>
  <c r="M38" i="6"/>
  <c r="L38" i="6"/>
  <c r="E38" i="6"/>
  <c r="D38" i="6"/>
  <c r="M37" i="6"/>
  <c r="L37" i="6"/>
  <c r="E37" i="6"/>
  <c r="D37" i="6"/>
  <c r="M36" i="6"/>
  <c r="L36" i="6"/>
  <c r="E36" i="6"/>
  <c r="D36" i="6"/>
  <c r="M35" i="6"/>
  <c r="L35" i="6"/>
  <c r="E35" i="6"/>
  <c r="D35" i="6"/>
  <c r="M34" i="6"/>
  <c r="L34" i="6"/>
  <c r="E34" i="6"/>
  <c r="D34" i="6"/>
  <c r="M33" i="6"/>
  <c r="L33" i="6"/>
  <c r="E33" i="6"/>
  <c r="D33" i="6"/>
  <c r="M32" i="6"/>
  <c r="L32" i="6"/>
  <c r="E32" i="6"/>
  <c r="D32" i="6"/>
  <c r="M31" i="6"/>
  <c r="L31" i="6"/>
  <c r="E31" i="6"/>
  <c r="D31" i="6"/>
  <c r="M30" i="6"/>
  <c r="L30" i="6"/>
  <c r="E30" i="6"/>
  <c r="D30" i="6"/>
  <c r="M29" i="6"/>
  <c r="L29" i="6"/>
  <c r="E29" i="6"/>
  <c r="D29" i="6"/>
  <c r="M28" i="6"/>
  <c r="L28" i="6"/>
  <c r="E28" i="6"/>
  <c r="D28" i="6"/>
  <c r="M27" i="6"/>
  <c r="L27" i="6"/>
  <c r="E27" i="6"/>
  <c r="D27" i="6"/>
  <c r="M26" i="6"/>
  <c r="L26" i="6"/>
  <c r="E26" i="6"/>
  <c r="D26" i="6"/>
  <c r="M25" i="6"/>
  <c r="L25" i="6"/>
  <c r="E25" i="6"/>
  <c r="D25" i="6"/>
  <c r="M24" i="6"/>
  <c r="L24" i="6"/>
  <c r="E24" i="6"/>
  <c r="D24" i="6"/>
  <c r="M23" i="6"/>
  <c r="L23" i="6"/>
  <c r="E23" i="6"/>
  <c r="D23" i="6"/>
  <c r="M22" i="6"/>
  <c r="E22" i="6"/>
  <c r="N20" i="6"/>
  <c r="F20" i="6"/>
  <c r="N5" i="6"/>
  <c r="A185" i="5"/>
  <c r="F164" i="5"/>
  <c r="E161" i="5"/>
  <c r="D161" i="5"/>
  <c r="E160" i="5"/>
  <c r="D160" i="5"/>
  <c r="E159" i="5"/>
  <c r="D159" i="5"/>
  <c r="E158" i="5"/>
  <c r="D158" i="5"/>
  <c r="E157" i="5"/>
  <c r="D157" i="5"/>
  <c r="E156" i="5"/>
  <c r="D156" i="5"/>
  <c r="E155" i="5"/>
  <c r="D155" i="5"/>
  <c r="E154" i="5"/>
  <c r="D154" i="5"/>
  <c r="E153" i="5"/>
  <c r="D153" i="5"/>
  <c r="E152" i="5"/>
  <c r="D152" i="5"/>
  <c r="E151" i="5"/>
  <c r="D151" i="5"/>
  <c r="E150" i="5"/>
  <c r="D150" i="5"/>
  <c r="E149" i="5"/>
  <c r="D149" i="5"/>
  <c r="E148" i="5"/>
  <c r="D148" i="5"/>
  <c r="E147" i="5"/>
  <c r="D147" i="5"/>
  <c r="M146" i="5"/>
  <c r="L146" i="5"/>
  <c r="E146" i="5"/>
  <c r="D146" i="5"/>
  <c r="M145" i="5"/>
  <c r="L145" i="5"/>
  <c r="E145" i="5"/>
  <c r="D145" i="5"/>
  <c r="M144" i="5"/>
  <c r="L144" i="5"/>
  <c r="E144" i="5"/>
  <c r="D144" i="5"/>
  <c r="M143" i="5"/>
  <c r="L143" i="5"/>
  <c r="E143" i="5"/>
  <c r="D143" i="5"/>
  <c r="M142" i="5"/>
  <c r="L142" i="5"/>
  <c r="E142" i="5"/>
  <c r="D142" i="5"/>
  <c r="M141" i="5"/>
  <c r="L141" i="5"/>
  <c r="E141" i="5"/>
  <c r="D141" i="5"/>
  <c r="M140" i="5"/>
  <c r="L140" i="5"/>
  <c r="E140" i="5"/>
  <c r="D140" i="5"/>
  <c r="M139" i="5"/>
  <c r="L139" i="5"/>
  <c r="E139" i="5"/>
  <c r="D139" i="5"/>
  <c r="M138" i="5"/>
  <c r="L138" i="5"/>
  <c r="E138" i="5"/>
  <c r="D138" i="5"/>
  <c r="M137" i="5"/>
  <c r="L137" i="5"/>
  <c r="E137" i="5"/>
  <c r="D137" i="5"/>
  <c r="M136" i="5"/>
  <c r="L136" i="5"/>
  <c r="E136" i="5"/>
  <c r="D136" i="5"/>
  <c r="M135" i="5"/>
  <c r="L135" i="5"/>
  <c r="E135" i="5"/>
  <c r="D135" i="5"/>
  <c r="M134" i="5"/>
  <c r="L134" i="5"/>
  <c r="E134" i="5"/>
  <c r="D134" i="5"/>
  <c r="M133" i="5"/>
  <c r="L133" i="5"/>
  <c r="E133" i="5"/>
  <c r="D133" i="5"/>
  <c r="M132" i="5"/>
  <c r="L132" i="5"/>
  <c r="E132" i="5"/>
  <c r="D132" i="5"/>
  <c r="M131" i="5"/>
  <c r="E131" i="5"/>
  <c r="N108" i="5"/>
  <c r="F108" i="5"/>
  <c r="L81" i="5"/>
  <c r="A78" i="5"/>
  <c r="A76" i="5"/>
  <c r="D72" i="5"/>
  <c r="E72" i="5" s="1"/>
  <c r="D71" i="5"/>
  <c r="E71" i="5" s="1"/>
  <c r="D70" i="5"/>
  <c r="E70" i="5" s="1"/>
  <c r="D69" i="5"/>
  <c r="E69" i="5" s="1"/>
  <c r="D68" i="5"/>
  <c r="E68" i="5" s="1"/>
  <c r="L67" i="5"/>
  <c r="M67" i="5" s="1"/>
  <c r="E67" i="5"/>
  <c r="D67" i="5"/>
  <c r="M66" i="5"/>
  <c r="L66" i="5"/>
  <c r="D66" i="5"/>
  <c r="E66" i="5" s="1"/>
  <c r="L65" i="5"/>
  <c r="M65" i="5" s="1"/>
  <c r="E65" i="5"/>
  <c r="D65" i="5"/>
  <c r="M64" i="5"/>
  <c r="L64" i="5"/>
  <c r="D64" i="5"/>
  <c r="E64" i="5" s="1"/>
  <c r="L63" i="5"/>
  <c r="M63" i="5" s="1"/>
  <c r="E63" i="5"/>
  <c r="D63" i="5"/>
  <c r="M62" i="5"/>
  <c r="L62" i="5"/>
  <c r="D62" i="5"/>
  <c r="E62" i="5" s="1"/>
  <c r="L61" i="5"/>
  <c r="M61" i="5" s="1"/>
  <c r="E61" i="5"/>
  <c r="D61" i="5"/>
  <c r="M60" i="5"/>
  <c r="L60" i="5"/>
  <c r="D60" i="5"/>
  <c r="E60" i="5" s="1"/>
  <c r="L59" i="5"/>
  <c r="M59" i="5" s="1"/>
  <c r="E59" i="5"/>
  <c r="D59" i="5"/>
  <c r="M58" i="5"/>
  <c r="L58" i="5"/>
  <c r="D58" i="5"/>
  <c r="E58" i="5" s="1"/>
  <c r="L57" i="5"/>
  <c r="M57" i="5" s="1"/>
  <c r="E57" i="5"/>
  <c r="D57" i="5"/>
  <c r="M56" i="5"/>
  <c r="L56" i="5"/>
  <c r="D56" i="5"/>
  <c r="E56" i="5" s="1"/>
  <c r="L55" i="5"/>
  <c r="M55" i="5" s="1"/>
  <c r="E55" i="5"/>
  <c r="D55" i="5"/>
  <c r="M54" i="5"/>
  <c r="L54" i="5"/>
  <c r="D54" i="5"/>
  <c r="E54" i="5" s="1"/>
  <c r="L53" i="5"/>
  <c r="M53" i="5" s="1"/>
  <c r="E53" i="5"/>
  <c r="D53" i="5"/>
  <c r="M52" i="5"/>
  <c r="E52" i="5"/>
  <c r="L47" i="5"/>
  <c r="M47" i="5" s="1"/>
  <c r="E47" i="5"/>
  <c r="D47" i="5"/>
  <c r="M46" i="5"/>
  <c r="L46" i="5"/>
  <c r="D46" i="5"/>
  <c r="E46" i="5" s="1"/>
  <c r="L45" i="5"/>
  <c r="M45" i="5" s="1"/>
  <c r="E45" i="5"/>
  <c r="D45" i="5"/>
  <c r="M44" i="5"/>
  <c r="L44" i="5"/>
  <c r="D44" i="5"/>
  <c r="E44" i="5" s="1"/>
  <c r="L43" i="5"/>
  <c r="M43" i="5" s="1"/>
  <c r="E43" i="5"/>
  <c r="D43" i="5"/>
  <c r="M42" i="5"/>
  <c r="L42" i="5"/>
  <c r="D42" i="5"/>
  <c r="E42" i="5" s="1"/>
  <c r="L41" i="5"/>
  <c r="M41" i="5" s="1"/>
  <c r="E41" i="5"/>
  <c r="D41" i="5"/>
  <c r="M40" i="5"/>
  <c r="L40" i="5"/>
  <c r="D40" i="5"/>
  <c r="E40" i="5" s="1"/>
  <c r="L39" i="5"/>
  <c r="M39" i="5" s="1"/>
  <c r="E39" i="5"/>
  <c r="D39" i="5"/>
  <c r="M38" i="5"/>
  <c r="L38" i="5"/>
  <c r="D38" i="5"/>
  <c r="E38" i="5" s="1"/>
  <c r="L37" i="5"/>
  <c r="M37" i="5" s="1"/>
  <c r="E37" i="5"/>
  <c r="D37" i="5"/>
  <c r="M36" i="5"/>
  <c r="L36" i="5"/>
  <c r="D36" i="5"/>
  <c r="E36" i="5" s="1"/>
  <c r="L35" i="5"/>
  <c r="M35" i="5" s="1"/>
  <c r="E35" i="5"/>
  <c r="D35" i="5"/>
  <c r="M34" i="5"/>
  <c r="L34" i="5"/>
  <c r="D34" i="5"/>
  <c r="E34" i="5" s="1"/>
  <c r="L33" i="5"/>
  <c r="M33" i="5" s="1"/>
  <c r="E33" i="5"/>
  <c r="D33" i="5"/>
  <c r="M32" i="5"/>
  <c r="L32" i="5"/>
  <c r="D32" i="5"/>
  <c r="E32" i="5" s="1"/>
  <c r="L31" i="5"/>
  <c r="M31" i="5" s="1"/>
  <c r="E31" i="5"/>
  <c r="D31" i="5"/>
  <c r="M30" i="5"/>
  <c r="L30" i="5"/>
  <c r="D30" i="5"/>
  <c r="E30" i="5" s="1"/>
  <c r="L29" i="5"/>
  <c r="M29" i="5" s="1"/>
  <c r="E29" i="5"/>
  <c r="D29" i="5"/>
  <c r="M28" i="5"/>
  <c r="L28" i="5"/>
  <c r="D28" i="5"/>
  <c r="E28" i="5" s="1"/>
  <c r="L27" i="5"/>
  <c r="M27" i="5" s="1"/>
  <c r="E27" i="5"/>
  <c r="D27" i="5"/>
  <c r="M26" i="5"/>
  <c r="L26" i="5"/>
  <c r="D26" i="5"/>
  <c r="E26" i="5" s="1"/>
  <c r="L25" i="5"/>
  <c r="M25" i="5" s="1"/>
  <c r="E25" i="5"/>
  <c r="D25" i="5"/>
  <c r="M24" i="5"/>
  <c r="L24" i="5"/>
  <c r="D24" i="5"/>
  <c r="E24" i="5" s="1"/>
  <c r="L23" i="5"/>
  <c r="M23" i="5" s="1"/>
  <c r="E23" i="5"/>
  <c r="D23" i="5"/>
  <c r="M22" i="5"/>
  <c r="E22" i="5"/>
  <c r="F20" i="5"/>
  <c r="N50" i="5" s="1"/>
  <c r="N5" i="5"/>
  <c r="A185" i="4"/>
  <c r="F164" i="4"/>
  <c r="E161" i="4"/>
  <c r="D161" i="4"/>
  <c r="D160" i="4"/>
  <c r="E160" i="4" s="1"/>
  <c r="D159" i="4"/>
  <c r="E159" i="4" s="1"/>
  <c r="E158" i="4"/>
  <c r="D158" i="4"/>
  <c r="E157" i="4"/>
  <c r="D157" i="4"/>
  <c r="D156" i="4"/>
  <c r="E156" i="4" s="1"/>
  <c r="D155" i="4"/>
  <c r="E155" i="4" s="1"/>
  <c r="E154" i="4"/>
  <c r="D154" i="4"/>
  <c r="E153" i="4"/>
  <c r="D153" i="4"/>
  <c r="D152" i="4"/>
  <c r="E152" i="4" s="1"/>
  <c r="D151" i="4"/>
  <c r="E151" i="4" s="1"/>
  <c r="E150" i="4"/>
  <c r="D150" i="4"/>
  <c r="E149" i="4"/>
  <c r="D149" i="4"/>
  <c r="D148" i="4"/>
  <c r="E148" i="4" s="1"/>
  <c r="D147" i="4"/>
  <c r="E147" i="4" s="1"/>
  <c r="M146" i="4"/>
  <c r="L146" i="4"/>
  <c r="E146" i="4"/>
  <c r="D146" i="4"/>
  <c r="L145" i="4"/>
  <c r="M145" i="4" s="1"/>
  <c r="D145" i="4"/>
  <c r="E145" i="4" s="1"/>
  <c r="M144" i="4"/>
  <c r="L144" i="4"/>
  <c r="E144" i="4"/>
  <c r="D144" i="4"/>
  <c r="L143" i="4"/>
  <c r="M143" i="4" s="1"/>
  <c r="D143" i="4"/>
  <c r="E143" i="4" s="1"/>
  <c r="M142" i="4"/>
  <c r="L142" i="4"/>
  <c r="E142" i="4"/>
  <c r="D142" i="4"/>
  <c r="L141" i="4"/>
  <c r="M141" i="4" s="1"/>
  <c r="D141" i="4"/>
  <c r="E141" i="4" s="1"/>
  <c r="M140" i="4"/>
  <c r="L140" i="4"/>
  <c r="E140" i="4"/>
  <c r="D140" i="4"/>
  <c r="L139" i="4"/>
  <c r="M139" i="4" s="1"/>
  <c r="D139" i="4"/>
  <c r="E139" i="4" s="1"/>
  <c r="M138" i="4"/>
  <c r="L138" i="4"/>
  <c r="E138" i="4"/>
  <c r="D138" i="4"/>
  <c r="L137" i="4"/>
  <c r="M137" i="4" s="1"/>
  <c r="D137" i="4"/>
  <c r="E137" i="4" s="1"/>
  <c r="M136" i="4"/>
  <c r="L136" i="4"/>
  <c r="E136" i="4"/>
  <c r="D136" i="4"/>
  <c r="L135" i="4"/>
  <c r="M135" i="4" s="1"/>
  <c r="D135" i="4"/>
  <c r="E135" i="4" s="1"/>
  <c r="M134" i="4"/>
  <c r="L134" i="4"/>
  <c r="E134" i="4"/>
  <c r="D134" i="4"/>
  <c r="L133" i="4"/>
  <c r="M133" i="4" s="1"/>
  <c r="D133" i="4"/>
  <c r="E133" i="4" s="1"/>
  <c r="M132" i="4"/>
  <c r="L132" i="4"/>
  <c r="E132" i="4"/>
  <c r="D132" i="4"/>
  <c r="M131" i="4"/>
  <c r="E131" i="4"/>
  <c r="F129" i="4"/>
  <c r="N108" i="4"/>
  <c r="F108" i="4"/>
  <c r="L81" i="4"/>
  <c r="A78" i="4"/>
  <c r="A76" i="4"/>
  <c r="E72" i="4"/>
  <c r="D72" i="4"/>
  <c r="E71" i="4"/>
  <c r="D71" i="4"/>
  <c r="D70" i="4"/>
  <c r="E70" i="4" s="1"/>
  <c r="D69" i="4"/>
  <c r="E69" i="4" s="1"/>
  <c r="E68" i="4"/>
  <c r="D68" i="4"/>
  <c r="M67" i="4"/>
  <c r="L67" i="4"/>
  <c r="D67" i="4"/>
  <c r="E67" i="4" s="1"/>
  <c r="M66" i="4"/>
  <c r="L66" i="4"/>
  <c r="E66" i="4"/>
  <c r="D66" i="4"/>
  <c r="M65" i="4"/>
  <c r="L65" i="4"/>
  <c r="D65" i="4"/>
  <c r="E65" i="4" s="1"/>
  <c r="M64" i="4"/>
  <c r="L64" i="4"/>
  <c r="E64" i="4"/>
  <c r="D64" i="4"/>
  <c r="M63" i="4"/>
  <c r="L63" i="4"/>
  <c r="D63" i="4"/>
  <c r="E63" i="4" s="1"/>
  <c r="M62" i="4"/>
  <c r="L62" i="4"/>
  <c r="E62" i="4"/>
  <c r="D62" i="4"/>
  <c r="M61" i="4"/>
  <c r="L61" i="4"/>
  <c r="D61" i="4"/>
  <c r="E61" i="4" s="1"/>
  <c r="M60" i="4"/>
  <c r="L60" i="4"/>
  <c r="E60" i="4"/>
  <c r="D60" i="4"/>
  <c r="M59" i="4"/>
  <c r="L59" i="4"/>
  <c r="D59" i="4"/>
  <c r="E59" i="4" s="1"/>
  <c r="M58" i="4"/>
  <c r="L58" i="4"/>
  <c r="E58" i="4"/>
  <c r="D58" i="4"/>
  <c r="M57" i="4"/>
  <c r="L57" i="4"/>
  <c r="D57" i="4"/>
  <c r="E57" i="4" s="1"/>
  <c r="M56" i="4"/>
  <c r="L56" i="4"/>
  <c r="E56" i="4"/>
  <c r="D56" i="4"/>
  <c r="M55" i="4"/>
  <c r="L55" i="4"/>
  <c r="D55" i="4"/>
  <c r="E55" i="4" s="1"/>
  <c r="M54" i="4"/>
  <c r="L54" i="4"/>
  <c r="E54" i="4"/>
  <c r="D54" i="4"/>
  <c r="M53" i="4"/>
  <c r="L53" i="4"/>
  <c r="D53" i="4"/>
  <c r="E53" i="4" s="1"/>
  <c r="M52" i="4"/>
  <c r="E52" i="4"/>
  <c r="N50" i="4"/>
  <c r="M47" i="4"/>
  <c r="L47" i="4"/>
  <c r="D47" i="4"/>
  <c r="E47" i="4" s="1"/>
  <c r="M46" i="4"/>
  <c r="L46" i="4"/>
  <c r="E46" i="4"/>
  <c r="D46" i="4"/>
  <c r="M45" i="4"/>
  <c r="L45" i="4"/>
  <c r="D45" i="4"/>
  <c r="E45" i="4" s="1"/>
  <c r="M44" i="4"/>
  <c r="L44" i="4"/>
  <c r="E44" i="4"/>
  <c r="D44" i="4"/>
  <c r="M43" i="4"/>
  <c r="L43" i="4"/>
  <c r="D43" i="4"/>
  <c r="E43" i="4" s="1"/>
  <c r="M42" i="4"/>
  <c r="L42" i="4"/>
  <c r="E42" i="4"/>
  <c r="D42" i="4"/>
  <c r="M41" i="4"/>
  <c r="L41" i="4"/>
  <c r="D41" i="4"/>
  <c r="E41" i="4" s="1"/>
  <c r="M40" i="4"/>
  <c r="L40" i="4"/>
  <c r="E40" i="4"/>
  <c r="D40" i="4"/>
  <c r="M39" i="4"/>
  <c r="L39" i="4"/>
  <c r="D39" i="4"/>
  <c r="E39" i="4" s="1"/>
  <c r="M38" i="4"/>
  <c r="L38" i="4"/>
  <c r="E38" i="4"/>
  <c r="D38" i="4"/>
  <c r="M37" i="4"/>
  <c r="L37" i="4"/>
  <c r="D37" i="4"/>
  <c r="E37" i="4" s="1"/>
  <c r="M36" i="4"/>
  <c r="L36" i="4"/>
  <c r="E36" i="4"/>
  <c r="D36" i="4"/>
  <c r="M35" i="4"/>
  <c r="L35" i="4"/>
  <c r="D35" i="4"/>
  <c r="E35" i="4" s="1"/>
  <c r="M34" i="4"/>
  <c r="L34" i="4"/>
  <c r="E34" i="4"/>
  <c r="D34" i="4"/>
  <c r="M33" i="4"/>
  <c r="L33" i="4"/>
  <c r="D33" i="4"/>
  <c r="E33" i="4" s="1"/>
  <c r="M32" i="4"/>
  <c r="L32" i="4"/>
  <c r="E32" i="4"/>
  <c r="D32" i="4"/>
  <c r="M31" i="4"/>
  <c r="L31" i="4"/>
  <c r="D31" i="4"/>
  <c r="E31" i="4" s="1"/>
  <c r="M30" i="4"/>
  <c r="L30" i="4"/>
  <c r="E30" i="4"/>
  <c r="D30" i="4"/>
  <c r="M29" i="4"/>
  <c r="L29" i="4"/>
  <c r="D29" i="4"/>
  <c r="E29" i="4" s="1"/>
  <c r="M28" i="4"/>
  <c r="L28" i="4"/>
  <c r="E28" i="4"/>
  <c r="D28" i="4"/>
  <c r="M27" i="4"/>
  <c r="L27" i="4"/>
  <c r="D27" i="4"/>
  <c r="E27" i="4" s="1"/>
  <c r="M26" i="4"/>
  <c r="L26" i="4"/>
  <c r="E26" i="4"/>
  <c r="D26" i="4"/>
  <c r="M25" i="4"/>
  <c r="L25" i="4"/>
  <c r="D25" i="4"/>
  <c r="E25" i="4" s="1"/>
  <c r="M24" i="4"/>
  <c r="L24" i="4"/>
  <c r="E24" i="4"/>
  <c r="D24" i="4"/>
  <c r="M23" i="4"/>
  <c r="L23" i="4"/>
  <c r="D23" i="4"/>
  <c r="E23" i="4" s="1"/>
  <c r="M22" i="4"/>
  <c r="E22" i="4"/>
  <c r="N20" i="4"/>
  <c r="F20" i="4"/>
  <c r="N164" i="4" s="1"/>
  <c r="N5" i="4"/>
  <c r="A186" i="3"/>
  <c r="D162" i="3"/>
  <c r="E162" i="3" s="1"/>
  <c r="D161" i="3"/>
  <c r="E161" i="3" s="1"/>
  <c r="D160" i="3"/>
  <c r="E160" i="3" s="1"/>
  <c r="E159" i="3"/>
  <c r="D159" i="3"/>
  <c r="D158" i="3"/>
  <c r="E158" i="3" s="1"/>
  <c r="D157" i="3"/>
  <c r="E157" i="3" s="1"/>
  <c r="D156" i="3"/>
  <c r="E156" i="3" s="1"/>
  <c r="E155" i="3"/>
  <c r="D155" i="3"/>
  <c r="D154" i="3"/>
  <c r="E154" i="3" s="1"/>
  <c r="D153" i="3"/>
  <c r="E153" i="3" s="1"/>
  <c r="D152" i="3"/>
  <c r="E152" i="3" s="1"/>
  <c r="E151" i="3"/>
  <c r="D151" i="3"/>
  <c r="D150" i="3"/>
  <c r="E150" i="3" s="1"/>
  <c r="D149" i="3"/>
  <c r="E149" i="3" s="1"/>
  <c r="D148" i="3"/>
  <c r="E148" i="3" s="1"/>
  <c r="M147" i="3"/>
  <c r="L147" i="3"/>
  <c r="D147" i="3"/>
  <c r="E147" i="3" s="1"/>
  <c r="L146" i="3"/>
  <c r="M146" i="3" s="1"/>
  <c r="D146" i="3"/>
  <c r="E146" i="3" s="1"/>
  <c r="M145" i="3"/>
  <c r="L145" i="3"/>
  <c r="D145" i="3"/>
  <c r="E145" i="3" s="1"/>
  <c r="L144" i="3"/>
  <c r="M144" i="3" s="1"/>
  <c r="D144" i="3"/>
  <c r="E144" i="3" s="1"/>
  <c r="M143" i="3"/>
  <c r="L143" i="3"/>
  <c r="D143" i="3"/>
  <c r="E143" i="3" s="1"/>
  <c r="L142" i="3"/>
  <c r="M142" i="3" s="1"/>
  <c r="D142" i="3"/>
  <c r="E142" i="3" s="1"/>
  <c r="M141" i="3"/>
  <c r="L141" i="3"/>
  <c r="D141" i="3"/>
  <c r="E141" i="3" s="1"/>
  <c r="L140" i="3"/>
  <c r="M140" i="3" s="1"/>
  <c r="D140" i="3"/>
  <c r="E140" i="3" s="1"/>
  <c r="M139" i="3"/>
  <c r="L139" i="3"/>
  <c r="D139" i="3"/>
  <c r="E139" i="3" s="1"/>
  <c r="L138" i="3"/>
  <c r="M138" i="3" s="1"/>
  <c r="D138" i="3"/>
  <c r="E138" i="3" s="1"/>
  <c r="M137" i="3"/>
  <c r="L137" i="3"/>
  <c r="D137" i="3"/>
  <c r="E137" i="3" s="1"/>
  <c r="L136" i="3"/>
  <c r="M136" i="3" s="1"/>
  <c r="D136" i="3"/>
  <c r="E136" i="3" s="1"/>
  <c r="M135" i="3"/>
  <c r="L135" i="3"/>
  <c r="D135" i="3"/>
  <c r="E135" i="3" s="1"/>
  <c r="L134" i="3"/>
  <c r="M134" i="3" s="1"/>
  <c r="D134" i="3"/>
  <c r="E134" i="3" s="1"/>
  <c r="M133" i="3"/>
  <c r="L133" i="3"/>
  <c r="D133" i="3"/>
  <c r="E133" i="3" s="1"/>
  <c r="M132" i="3"/>
  <c r="E132" i="3"/>
  <c r="F130" i="3"/>
  <c r="L81" i="3"/>
  <c r="A78" i="3"/>
  <c r="A76" i="3"/>
  <c r="E72" i="3"/>
  <c r="D72" i="3"/>
  <c r="E71" i="3"/>
  <c r="D71" i="3"/>
  <c r="E70" i="3"/>
  <c r="D70" i="3"/>
  <c r="D69" i="3"/>
  <c r="E69" i="3" s="1"/>
  <c r="E68" i="3"/>
  <c r="D68" i="3"/>
  <c r="M67" i="3"/>
  <c r="L67" i="3"/>
  <c r="E67" i="3"/>
  <c r="D67" i="3"/>
  <c r="L66" i="3"/>
  <c r="M66" i="3" s="1"/>
  <c r="E66" i="3"/>
  <c r="D66" i="3"/>
  <c r="M65" i="3"/>
  <c r="L65" i="3"/>
  <c r="E65" i="3"/>
  <c r="D65" i="3"/>
  <c r="M64" i="3"/>
  <c r="L64" i="3"/>
  <c r="E64" i="3"/>
  <c r="D64" i="3"/>
  <c r="M63" i="3"/>
  <c r="L63" i="3"/>
  <c r="E63" i="3"/>
  <c r="D63" i="3"/>
  <c r="M62" i="3"/>
  <c r="L62" i="3"/>
  <c r="E62" i="3"/>
  <c r="D62" i="3"/>
  <c r="M61" i="3"/>
  <c r="L61" i="3"/>
  <c r="E61" i="3"/>
  <c r="D61" i="3"/>
  <c r="M60" i="3"/>
  <c r="L60" i="3"/>
  <c r="E60" i="3"/>
  <c r="D60" i="3"/>
  <c r="M59" i="3"/>
  <c r="L59" i="3"/>
  <c r="E59" i="3"/>
  <c r="D59" i="3"/>
  <c r="M58" i="3"/>
  <c r="L58" i="3"/>
  <c r="E58" i="3"/>
  <c r="D58" i="3"/>
  <c r="M57" i="3"/>
  <c r="L57" i="3"/>
  <c r="E57" i="3"/>
  <c r="D57" i="3"/>
  <c r="M56" i="3"/>
  <c r="L56" i="3"/>
  <c r="E56" i="3"/>
  <c r="D56" i="3"/>
  <c r="M55" i="3"/>
  <c r="L55" i="3"/>
  <c r="E55" i="3"/>
  <c r="D55" i="3"/>
  <c r="M54" i="3"/>
  <c r="L54" i="3"/>
  <c r="E54" i="3"/>
  <c r="D54" i="3"/>
  <c r="M53" i="3"/>
  <c r="L53" i="3"/>
  <c r="E53" i="3"/>
  <c r="D53" i="3"/>
  <c r="M52" i="3"/>
  <c r="E52" i="3"/>
  <c r="N50" i="3"/>
  <c r="M47" i="3"/>
  <c r="L47" i="3"/>
  <c r="E47" i="3"/>
  <c r="D47" i="3"/>
  <c r="M46" i="3"/>
  <c r="L46" i="3"/>
  <c r="E46" i="3"/>
  <c r="D46" i="3"/>
  <c r="M45" i="3"/>
  <c r="L45" i="3"/>
  <c r="E45" i="3"/>
  <c r="D45" i="3"/>
  <c r="M44" i="3"/>
  <c r="L44" i="3"/>
  <c r="E44" i="3"/>
  <c r="D44" i="3"/>
  <c r="M43" i="3"/>
  <c r="L43" i="3"/>
  <c r="E43" i="3"/>
  <c r="D43" i="3"/>
  <c r="M42" i="3"/>
  <c r="L42" i="3"/>
  <c r="E42" i="3"/>
  <c r="D42" i="3"/>
  <c r="M41" i="3"/>
  <c r="L41" i="3"/>
  <c r="E41" i="3"/>
  <c r="D41" i="3"/>
  <c r="M40" i="3"/>
  <c r="L40" i="3"/>
  <c r="E40" i="3"/>
  <c r="D40" i="3"/>
  <c r="M39" i="3"/>
  <c r="L39" i="3"/>
  <c r="E39" i="3"/>
  <c r="D39" i="3"/>
  <c r="M38" i="3"/>
  <c r="L38" i="3"/>
  <c r="E38" i="3"/>
  <c r="D38" i="3"/>
  <c r="M37" i="3"/>
  <c r="L37" i="3"/>
  <c r="E37" i="3"/>
  <c r="D37" i="3"/>
  <c r="M36" i="3"/>
  <c r="L36" i="3"/>
  <c r="E36" i="3"/>
  <c r="D36" i="3"/>
  <c r="M35" i="3"/>
  <c r="L35" i="3"/>
  <c r="E35" i="3"/>
  <c r="D35" i="3"/>
  <c r="M34" i="3"/>
  <c r="L34" i="3"/>
  <c r="E34" i="3"/>
  <c r="D34" i="3"/>
  <c r="M33" i="3"/>
  <c r="L33" i="3"/>
  <c r="E33" i="3"/>
  <c r="D33" i="3"/>
  <c r="M32" i="3"/>
  <c r="L32" i="3"/>
  <c r="E32" i="3"/>
  <c r="D32" i="3"/>
  <c r="M31" i="3"/>
  <c r="L31" i="3"/>
  <c r="E31" i="3"/>
  <c r="D31" i="3"/>
  <c r="M30" i="3"/>
  <c r="L30" i="3"/>
  <c r="E30" i="3"/>
  <c r="D30" i="3"/>
  <c r="M29" i="3"/>
  <c r="L29" i="3"/>
  <c r="E29" i="3"/>
  <c r="D29" i="3"/>
  <c r="M28" i="3"/>
  <c r="L28" i="3"/>
  <c r="E28" i="3"/>
  <c r="D28" i="3"/>
  <c r="M27" i="3"/>
  <c r="L27" i="3"/>
  <c r="E27" i="3"/>
  <c r="D27" i="3"/>
  <c r="M26" i="3"/>
  <c r="L26" i="3"/>
  <c r="E26" i="3"/>
  <c r="D26" i="3"/>
  <c r="M25" i="3"/>
  <c r="L25" i="3"/>
  <c r="E25" i="3"/>
  <c r="D25" i="3"/>
  <c r="M24" i="3"/>
  <c r="L24" i="3"/>
  <c r="E24" i="3"/>
  <c r="D24" i="3"/>
  <c r="M23" i="3"/>
  <c r="L23" i="3"/>
  <c r="E23" i="3"/>
  <c r="D23" i="3"/>
  <c r="M22" i="3"/>
  <c r="E22" i="3"/>
  <c r="N20" i="3"/>
  <c r="F20" i="3"/>
  <c r="N165" i="3" s="1"/>
  <c r="N5" i="3"/>
  <c r="A185" i="2"/>
  <c r="N164" i="2"/>
  <c r="F164" i="2"/>
  <c r="E161" i="2"/>
  <c r="D161" i="2"/>
  <c r="E160" i="2"/>
  <c r="D160" i="2"/>
  <c r="E159" i="2"/>
  <c r="D159" i="2"/>
  <c r="E158" i="2"/>
  <c r="D158" i="2"/>
  <c r="E157" i="2"/>
  <c r="D157" i="2"/>
  <c r="E156" i="2"/>
  <c r="D156" i="2"/>
  <c r="E155" i="2"/>
  <c r="D155" i="2"/>
  <c r="E154" i="2"/>
  <c r="D154" i="2"/>
  <c r="E153" i="2"/>
  <c r="D153" i="2"/>
  <c r="E152" i="2"/>
  <c r="D152" i="2"/>
  <c r="E151" i="2"/>
  <c r="D151" i="2"/>
  <c r="E150" i="2"/>
  <c r="D150" i="2"/>
  <c r="E149" i="2"/>
  <c r="D149" i="2"/>
  <c r="E148" i="2"/>
  <c r="D148" i="2"/>
  <c r="E147" i="2"/>
  <c r="D147" i="2"/>
  <c r="M146" i="2"/>
  <c r="L146" i="2"/>
  <c r="E146" i="2"/>
  <c r="D146" i="2"/>
  <c r="M145" i="2"/>
  <c r="L145" i="2"/>
  <c r="E145" i="2"/>
  <c r="D145" i="2"/>
  <c r="M144" i="2"/>
  <c r="L144" i="2"/>
  <c r="E144" i="2"/>
  <c r="D144" i="2"/>
  <c r="M143" i="2"/>
  <c r="L143" i="2"/>
  <c r="E143" i="2"/>
  <c r="D143" i="2"/>
  <c r="M142" i="2"/>
  <c r="L142" i="2"/>
  <c r="E142" i="2"/>
  <c r="D142" i="2"/>
  <c r="M141" i="2"/>
  <c r="L141" i="2"/>
  <c r="E141" i="2"/>
  <c r="D141" i="2"/>
  <c r="M140" i="2"/>
  <c r="L140" i="2"/>
  <c r="E140" i="2"/>
  <c r="D140" i="2"/>
  <c r="M139" i="2"/>
  <c r="L139" i="2"/>
  <c r="E139" i="2"/>
  <c r="D139" i="2"/>
  <c r="M138" i="2"/>
  <c r="L138" i="2"/>
  <c r="E138" i="2"/>
  <c r="D138" i="2"/>
  <c r="M137" i="2"/>
  <c r="L137" i="2"/>
  <c r="E137" i="2"/>
  <c r="D137" i="2"/>
  <c r="M136" i="2"/>
  <c r="L136" i="2"/>
  <c r="E136" i="2"/>
  <c r="D136" i="2"/>
  <c r="M135" i="2"/>
  <c r="L135" i="2"/>
  <c r="E135" i="2"/>
  <c r="D135" i="2"/>
  <c r="M134" i="2"/>
  <c r="L134" i="2"/>
  <c r="E134" i="2"/>
  <c r="D134" i="2"/>
  <c r="M133" i="2"/>
  <c r="L133" i="2"/>
  <c r="E133" i="2"/>
  <c r="D133" i="2"/>
  <c r="M132" i="2"/>
  <c r="L132" i="2"/>
  <c r="E132" i="2"/>
  <c r="D132" i="2"/>
  <c r="M131" i="2"/>
  <c r="E131" i="2"/>
  <c r="N129" i="2"/>
  <c r="F129" i="2"/>
  <c r="N108" i="2"/>
  <c r="F108" i="2"/>
  <c r="L81" i="2"/>
  <c r="A78" i="2"/>
  <c r="A76" i="2"/>
  <c r="D72" i="2"/>
  <c r="E72" i="2" s="1"/>
  <c r="D71" i="2"/>
  <c r="E71" i="2" s="1"/>
  <c r="D70" i="2"/>
  <c r="E70" i="2" s="1"/>
  <c r="D69" i="2"/>
  <c r="E69" i="2" s="1"/>
  <c r="D68" i="2"/>
  <c r="E68" i="2" s="1"/>
  <c r="L67" i="2"/>
  <c r="M67" i="2" s="1"/>
  <c r="D67" i="2"/>
  <c r="E67" i="2" s="1"/>
  <c r="L66" i="2"/>
  <c r="M66" i="2" s="1"/>
  <c r="D66" i="2"/>
  <c r="E66" i="2" s="1"/>
  <c r="L65" i="2"/>
  <c r="M65" i="2" s="1"/>
  <c r="D65" i="2"/>
  <c r="E65" i="2" s="1"/>
  <c r="L64" i="2"/>
  <c r="M64" i="2" s="1"/>
  <c r="D64" i="2"/>
  <c r="E64" i="2" s="1"/>
  <c r="L63" i="2"/>
  <c r="M63" i="2" s="1"/>
  <c r="D63" i="2"/>
  <c r="E63" i="2" s="1"/>
  <c r="L62" i="2"/>
  <c r="M62" i="2" s="1"/>
  <c r="D62" i="2"/>
  <c r="E62" i="2" s="1"/>
  <c r="L61" i="2"/>
  <c r="M61" i="2" s="1"/>
  <c r="D61" i="2"/>
  <c r="E61" i="2" s="1"/>
  <c r="L60" i="2"/>
  <c r="M60" i="2" s="1"/>
  <c r="D60" i="2"/>
  <c r="E60" i="2" s="1"/>
  <c r="L59" i="2"/>
  <c r="M59" i="2" s="1"/>
  <c r="D59" i="2"/>
  <c r="E59" i="2" s="1"/>
  <c r="L58" i="2"/>
  <c r="M58" i="2" s="1"/>
  <c r="D58" i="2"/>
  <c r="E58" i="2" s="1"/>
  <c r="L57" i="2"/>
  <c r="M57" i="2" s="1"/>
  <c r="D57" i="2"/>
  <c r="E57" i="2" s="1"/>
  <c r="L56" i="2"/>
  <c r="M56" i="2" s="1"/>
  <c r="D56" i="2"/>
  <c r="E56" i="2" s="1"/>
  <c r="L55" i="2"/>
  <c r="M55" i="2" s="1"/>
  <c r="D55" i="2"/>
  <c r="E55" i="2" s="1"/>
  <c r="L54" i="2"/>
  <c r="M54" i="2" s="1"/>
  <c r="D54" i="2"/>
  <c r="E54" i="2" s="1"/>
  <c r="L53" i="2"/>
  <c r="M53" i="2" s="1"/>
  <c r="D53" i="2"/>
  <c r="E53" i="2" s="1"/>
  <c r="M52" i="2"/>
  <c r="E52" i="2"/>
  <c r="N50" i="2"/>
  <c r="F50" i="2"/>
  <c r="L47" i="2"/>
  <c r="M47" i="2" s="1"/>
  <c r="D47" i="2"/>
  <c r="E47" i="2" s="1"/>
  <c r="L46" i="2"/>
  <c r="M46" i="2" s="1"/>
  <c r="D46" i="2"/>
  <c r="E46" i="2" s="1"/>
  <c r="L45" i="2"/>
  <c r="M45" i="2" s="1"/>
  <c r="D45" i="2"/>
  <c r="E45" i="2" s="1"/>
  <c r="L44" i="2"/>
  <c r="M44" i="2" s="1"/>
  <c r="D44" i="2"/>
  <c r="E44" i="2" s="1"/>
  <c r="L43" i="2"/>
  <c r="M43" i="2" s="1"/>
  <c r="D43" i="2"/>
  <c r="E43" i="2" s="1"/>
  <c r="L42" i="2"/>
  <c r="M42" i="2" s="1"/>
  <c r="D42" i="2"/>
  <c r="E42" i="2" s="1"/>
  <c r="L41" i="2"/>
  <c r="M41" i="2" s="1"/>
  <c r="D41" i="2"/>
  <c r="E41" i="2" s="1"/>
  <c r="L40" i="2"/>
  <c r="M40" i="2" s="1"/>
  <c r="D40" i="2"/>
  <c r="E40" i="2" s="1"/>
  <c r="L39" i="2"/>
  <c r="M39" i="2" s="1"/>
  <c r="D39" i="2"/>
  <c r="E39" i="2" s="1"/>
  <c r="L38" i="2"/>
  <c r="M38" i="2" s="1"/>
  <c r="D38" i="2"/>
  <c r="E38" i="2" s="1"/>
  <c r="L37" i="2"/>
  <c r="M37" i="2" s="1"/>
  <c r="D37" i="2"/>
  <c r="E37" i="2" s="1"/>
  <c r="L36" i="2"/>
  <c r="M36" i="2" s="1"/>
  <c r="D36" i="2"/>
  <c r="E36" i="2" s="1"/>
  <c r="L35" i="2"/>
  <c r="M35" i="2" s="1"/>
  <c r="D35" i="2"/>
  <c r="E35" i="2" s="1"/>
  <c r="L34" i="2"/>
  <c r="M34" i="2" s="1"/>
  <c r="D34" i="2"/>
  <c r="E34" i="2" s="1"/>
  <c r="L33" i="2"/>
  <c r="M33" i="2" s="1"/>
  <c r="D33" i="2"/>
  <c r="E33" i="2" s="1"/>
  <c r="L32" i="2"/>
  <c r="M32" i="2" s="1"/>
  <c r="D32" i="2"/>
  <c r="E32" i="2" s="1"/>
  <c r="L31" i="2"/>
  <c r="M31" i="2" s="1"/>
  <c r="D31" i="2"/>
  <c r="E31" i="2" s="1"/>
  <c r="L30" i="2"/>
  <c r="M30" i="2" s="1"/>
  <c r="D30" i="2"/>
  <c r="E30" i="2" s="1"/>
  <c r="L29" i="2"/>
  <c r="M29" i="2" s="1"/>
  <c r="D29" i="2"/>
  <c r="E29" i="2" s="1"/>
  <c r="L28" i="2"/>
  <c r="M28" i="2" s="1"/>
  <c r="D28" i="2"/>
  <c r="E28" i="2" s="1"/>
  <c r="L27" i="2"/>
  <c r="M27" i="2" s="1"/>
  <c r="D27" i="2"/>
  <c r="E27" i="2" s="1"/>
  <c r="L26" i="2"/>
  <c r="M26" i="2" s="1"/>
  <c r="D26" i="2"/>
  <c r="E26" i="2" s="1"/>
  <c r="L25" i="2"/>
  <c r="M25" i="2" s="1"/>
  <c r="D25" i="2"/>
  <c r="E25" i="2" s="1"/>
  <c r="L24" i="2"/>
  <c r="M24" i="2" s="1"/>
  <c r="D24" i="2"/>
  <c r="E24" i="2" s="1"/>
  <c r="L23" i="2"/>
  <c r="M23" i="2" s="1"/>
  <c r="D23" i="2"/>
  <c r="E23" i="2" s="1"/>
  <c r="M22" i="2"/>
  <c r="E22" i="2"/>
  <c r="N20" i="2"/>
  <c r="F20" i="2"/>
  <c r="N5" i="2"/>
  <c r="A186" i="1"/>
  <c r="D162" i="1"/>
  <c r="E162" i="1" s="1"/>
  <c r="D161" i="1"/>
  <c r="E161" i="1" s="1"/>
  <c r="D160" i="1"/>
  <c r="E160" i="1" s="1"/>
  <c r="D159" i="1"/>
  <c r="E159" i="1" s="1"/>
  <c r="D158" i="1"/>
  <c r="E158" i="1" s="1"/>
  <c r="D157" i="1"/>
  <c r="E157" i="1" s="1"/>
  <c r="D156" i="1"/>
  <c r="E156" i="1" s="1"/>
  <c r="D155" i="1"/>
  <c r="E155" i="1" s="1"/>
  <c r="D154" i="1"/>
  <c r="E154" i="1" s="1"/>
  <c r="D153" i="1"/>
  <c r="E153" i="1" s="1"/>
  <c r="D152" i="1"/>
  <c r="E152" i="1" s="1"/>
  <c r="D151" i="1"/>
  <c r="E151" i="1" s="1"/>
  <c r="D150" i="1"/>
  <c r="E150" i="1" s="1"/>
  <c r="D149" i="1"/>
  <c r="E149" i="1" s="1"/>
  <c r="D148" i="1"/>
  <c r="E148" i="1" s="1"/>
  <c r="L147" i="1"/>
  <c r="M147" i="1" s="1"/>
  <c r="D147" i="1"/>
  <c r="E147" i="1" s="1"/>
  <c r="L146" i="1"/>
  <c r="M146" i="1" s="1"/>
  <c r="D146" i="1"/>
  <c r="E146" i="1" s="1"/>
  <c r="L145" i="1"/>
  <c r="M145" i="1" s="1"/>
  <c r="D145" i="1"/>
  <c r="E145" i="1" s="1"/>
  <c r="L144" i="1"/>
  <c r="M144" i="1" s="1"/>
  <c r="D144" i="1"/>
  <c r="E144" i="1" s="1"/>
  <c r="L143" i="1"/>
  <c r="M143" i="1" s="1"/>
  <c r="D143" i="1"/>
  <c r="E143" i="1" s="1"/>
  <c r="L142" i="1"/>
  <c r="M142" i="1" s="1"/>
  <c r="D142" i="1"/>
  <c r="E142" i="1" s="1"/>
  <c r="L141" i="1"/>
  <c r="M141" i="1" s="1"/>
  <c r="D141" i="1"/>
  <c r="E141" i="1" s="1"/>
  <c r="L140" i="1"/>
  <c r="M140" i="1" s="1"/>
  <c r="D140" i="1"/>
  <c r="E140" i="1" s="1"/>
  <c r="L139" i="1"/>
  <c r="M139" i="1" s="1"/>
  <c r="D139" i="1"/>
  <c r="E139" i="1" s="1"/>
  <c r="L138" i="1"/>
  <c r="M138" i="1" s="1"/>
  <c r="D138" i="1"/>
  <c r="E138" i="1" s="1"/>
  <c r="L137" i="1"/>
  <c r="M137" i="1" s="1"/>
  <c r="D137" i="1"/>
  <c r="E137" i="1" s="1"/>
  <c r="L136" i="1"/>
  <c r="M136" i="1" s="1"/>
  <c r="D136" i="1"/>
  <c r="E136" i="1" s="1"/>
  <c r="L135" i="1"/>
  <c r="M135" i="1" s="1"/>
  <c r="D135" i="1"/>
  <c r="E135" i="1" s="1"/>
  <c r="L134" i="1"/>
  <c r="M134" i="1" s="1"/>
  <c r="D134" i="1"/>
  <c r="E134" i="1" s="1"/>
  <c r="L133" i="1"/>
  <c r="M133" i="1" s="1"/>
  <c r="D133" i="1"/>
  <c r="E133" i="1" s="1"/>
  <c r="M132" i="1"/>
  <c r="E132" i="1"/>
  <c r="F130" i="1"/>
  <c r="A79" i="1"/>
  <c r="E72" i="1"/>
  <c r="D72" i="1"/>
  <c r="E71" i="1"/>
  <c r="D71" i="1"/>
  <c r="E70" i="1"/>
  <c r="D70" i="1"/>
  <c r="E69" i="1"/>
  <c r="D69" i="1"/>
  <c r="E68" i="1"/>
  <c r="D68" i="1"/>
  <c r="M67" i="1"/>
  <c r="L67" i="1"/>
  <c r="E67" i="1"/>
  <c r="D67" i="1"/>
  <c r="M66" i="1"/>
  <c r="L66" i="1"/>
  <c r="E66" i="1"/>
  <c r="D66" i="1"/>
  <c r="M65" i="1"/>
  <c r="L65" i="1"/>
  <c r="E65" i="1"/>
  <c r="D65" i="1"/>
  <c r="M64" i="1"/>
  <c r="L64" i="1"/>
  <c r="E64" i="1"/>
  <c r="D64" i="1"/>
  <c r="M63" i="1"/>
  <c r="L63" i="1"/>
  <c r="E63" i="1"/>
  <c r="D63" i="1"/>
  <c r="M62" i="1"/>
  <c r="L62" i="1"/>
  <c r="E62" i="1"/>
  <c r="D62" i="1"/>
  <c r="M61" i="1"/>
  <c r="L61" i="1"/>
  <c r="E61" i="1"/>
  <c r="D61" i="1"/>
  <c r="M60" i="1"/>
  <c r="L60" i="1"/>
  <c r="E60" i="1"/>
  <c r="D60" i="1"/>
  <c r="M59" i="1"/>
  <c r="L59" i="1"/>
  <c r="E59" i="1"/>
  <c r="D59" i="1"/>
  <c r="M58" i="1"/>
  <c r="L58" i="1"/>
  <c r="E58" i="1"/>
  <c r="D58" i="1"/>
  <c r="M57" i="1"/>
  <c r="L57" i="1"/>
  <c r="E57" i="1"/>
  <c r="D57" i="1"/>
  <c r="M56" i="1"/>
  <c r="L56" i="1"/>
  <c r="E56" i="1"/>
  <c r="D56" i="1"/>
  <c r="M55" i="1"/>
  <c r="L55" i="1"/>
  <c r="E55" i="1"/>
  <c r="D55" i="1"/>
  <c r="M54" i="1"/>
  <c r="L54" i="1"/>
  <c r="E54" i="1"/>
  <c r="D54" i="1"/>
  <c r="M53" i="1"/>
  <c r="L53" i="1"/>
  <c r="E53" i="1"/>
  <c r="D53" i="1"/>
  <c r="M52" i="1"/>
  <c r="E52" i="1"/>
  <c r="N50" i="1"/>
  <c r="M47" i="1"/>
  <c r="L47" i="1"/>
  <c r="E47" i="1"/>
  <c r="D47" i="1"/>
  <c r="M46" i="1"/>
  <c r="L46" i="1"/>
  <c r="E46" i="1"/>
  <c r="D46" i="1"/>
  <c r="M45" i="1"/>
  <c r="L45" i="1"/>
  <c r="E45" i="1"/>
  <c r="D45" i="1"/>
  <c r="M44" i="1"/>
  <c r="L44" i="1"/>
  <c r="E44" i="1"/>
  <c r="D44" i="1"/>
  <c r="M43" i="1"/>
  <c r="L43" i="1"/>
  <c r="E43" i="1"/>
  <c r="D43" i="1"/>
  <c r="M42" i="1"/>
  <c r="L42" i="1"/>
  <c r="E42" i="1"/>
  <c r="D42" i="1"/>
  <c r="M41" i="1"/>
  <c r="L41" i="1"/>
  <c r="E41" i="1"/>
  <c r="D41" i="1"/>
  <c r="M40" i="1"/>
  <c r="L40" i="1"/>
  <c r="E40" i="1"/>
  <c r="D40" i="1"/>
  <c r="M39" i="1"/>
  <c r="L39" i="1"/>
  <c r="E39" i="1"/>
  <c r="D39" i="1"/>
  <c r="M38" i="1"/>
  <c r="L38" i="1"/>
  <c r="E38" i="1"/>
  <c r="D38" i="1"/>
  <c r="M37" i="1"/>
  <c r="L37" i="1"/>
  <c r="E37" i="1"/>
  <c r="D37" i="1"/>
  <c r="M36" i="1"/>
  <c r="L36" i="1"/>
  <c r="E36" i="1"/>
  <c r="D36" i="1"/>
  <c r="M35" i="1"/>
  <c r="L35" i="1"/>
  <c r="E35" i="1"/>
  <c r="D35" i="1"/>
  <c r="M34" i="1"/>
  <c r="L34" i="1"/>
  <c r="E34" i="1"/>
  <c r="D34" i="1"/>
  <c r="M33" i="1"/>
  <c r="L33" i="1"/>
  <c r="E33" i="1"/>
  <c r="D33" i="1"/>
  <c r="M32" i="1"/>
  <c r="L32" i="1"/>
  <c r="E32" i="1"/>
  <c r="D32" i="1"/>
  <c r="M31" i="1"/>
  <c r="L31" i="1"/>
  <c r="E31" i="1"/>
  <c r="D31" i="1"/>
  <c r="M30" i="1"/>
  <c r="L30" i="1"/>
  <c r="E30" i="1"/>
  <c r="D30" i="1"/>
  <c r="M29" i="1"/>
  <c r="L29" i="1"/>
  <c r="E29" i="1"/>
  <c r="D29" i="1"/>
  <c r="M28" i="1"/>
  <c r="L28" i="1"/>
  <c r="E28" i="1"/>
  <c r="D28" i="1"/>
  <c r="M27" i="1"/>
  <c r="L27" i="1"/>
  <c r="E27" i="1"/>
  <c r="D27" i="1"/>
  <c r="M26" i="1"/>
  <c r="L26" i="1"/>
  <c r="E26" i="1"/>
  <c r="D26" i="1"/>
  <c r="M25" i="1"/>
  <c r="L25" i="1"/>
  <c r="E25" i="1"/>
  <c r="D25" i="1"/>
  <c r="M24" i="1"/>
  <c r="L24" i="1"/>
  <c r="E24" i="1"/>
  <c r="D24" i="1"/>
  <c r="M23" i="1"/>
  <c r="L23" i="1"/>
  <c r="E23" i="1"/>
  <c r="D23" i="1"/>
  <c r="M22" i="1"/>
  <c r="E22" i="1"/>
  <c r="N20" i="1"/>
  <c r="F20" i="1"/>
  <c r="N165" i="1" s="1"/>
  <c r="N5" i="1"/>
  <c r="A185" i="8"/>
  <c r="N164" i="8"/>
  <c r="F164" i="8"/>
  <c r="E161" i="8"/>
  <c r="D161" i="8"/>
  <c r="E160" i="8"/>
  <c r="D160" i="8"/>
  <c r="E159" i="8"/>
  <c r="D159" i="8"/>
  <c r="E158" i="8"/>
  <c r="D158" i="8"/>
  <c r="E157" i="8"/>
  <c r="D157" i="8"/>
  <c r="E156" i="8"/>
  <c r="D156" i="8"/>
  <c r="E155" i="8"/>
  <c r="D155" i="8"/>
  <c r="E154" i="8"/>
  <c r="D154" i="8"/>
  <c r="E153" i="8"/>
  <c r="D153" i="8"/>
  <c r="E152" i="8"/>
  <c r="D152" i="8"/>
  <c r="E151" i="8"/>
  <c r="D151" i="8"/>
  <c r="E150" i="8"/>
  <c r="D150" i="8"/>
  <c r="E149" i="8"/>
  <c r="D149" i="8"/>
  <c r="E148" i="8"/>
  <c r="D148" i="8"/>
  <c r="E147" i="8"/>
  <c r="D147" i="8"/>
  <c r="M146" i="8"/>
  <c r="L146" i="8"/>
  <c r="E146" i="8"/>
  <c r="D146" i="8"/>
  <c r="M145" i="8"/>
  <c r="L145" i="8"/>
  <c r="E145" i="8"/>
  <c r="D145" i="8"/>
  <c r="M144" i="8"/>
  <c r="L144" i="8"/>
  <c r="E144" i="8"/>
  <c r="D144" i="8"/>
  <c r="M143" i="8"/>
  <c r="L143" i="8"/>
  <c r="E143" i="8"/>
  <c r="D143" i="8"/>
  <c r="M142" i="8"/>
  <c r="L142" i="8"/>
  <c r="E142" i="8"/>
  <c r="D142" i="8"/>
  <c r="M141" i="8"/>
  <c r="L141" i="8"/>
  <c r="E141" i="8"/>
  <c r="D141" i="8"/>
  <c r="M140" i="8"/>
  <c r="L140" i="8"/>
  <c r="E140" i="8"/>
  <c r="D140" i="8"/>
  <c r="M139" i="8"/>
  <c r="L139" i="8"/>
  <c r="E139" i="8"/>
  <c r="D139" i="8"/>
  <c r="M138" i="8"/>
  <c r="L138" i="8"/>
  <c r="E138" i="8"/>
  <c r="D138" i="8"/>
  <c r="M137" i="8"/>
  <c r="L137" i="8"/>
  <c r="E137" i="8"/>
  <c r="D137" i="8"/>
  <c r="M136" i="8"/>
  <c r="L136" i="8"/>
  <c r="E136" i="8"/>
  <c r="D136" i="8"/>
  <c r="M135" i="8"/>
  <c r="L135" i="8"/>
  <c r="E135" i="8"/>
  <c r="D135" i="8"/>
  <c r="M134" i="8"/>
  <c r="L134" i="8"/>
  <c r="E134" i="8"/>
  <c r="D134" i="8"/>
  <c r="M133" i="8"/>
  <c r="L133" i="8"/>
  <c r="E133" i="8"/>
  <c r="D133" i="8"/>
  <c r="M132" i="8"/>
  <c r="L132" i="8"/>
  <c r="E132" i="8"/>
  <c r="D132" i="8"/>
  <c r="M131" i="8"/>
  <c r="E131" i="8"/>
  <c r="N129" i="8"/>
  <c r="F129" i="8"/>
  <c r="N108" i="8"/>
  <c r="F108" i="8"/>
  <c r="L81" i="8"/>
  <c r="A78" i="8"/>
  <c r="A77" i="8"/>
  <c r="A76" i="8"/>
  <c r="E72" i="8"/>
  <c r="D72" i="8"/>
  <c r="E71" i="8"/>
  <c r="D71" i="8"/>
  <c r="E70" i="8"/>
  <c r="D70" i="8"/>
  <c r="E69" i="8"/>
  <c r="D69" i="8"/>
  <c r="E68" i="8"/>
  <c r="D68" i="8"/>
  <c r="M67" i="8"/>
  <c r="L67" i="8"/>
  <c r="E67" i="8"/>
  <c r="D67" i="8"/>
  <c r="M66" i="8"/>
  <c r="L66" i="8"/>
  <c r="E66" i="8"/>
  <c r="D66" i="8"/>
  <c r="M65" i="8"/>
  <c r="L65" i="8"/>
  <c r="E65" i="8"/>
  <c r="D65" i="8"/>
  <c r="M64" i="8"/>
  <c r="L64" i="8"/>
  <c r="E64" i="8"/>
  <c r="D64" i="8"/>
  <c r="M63" i="8"/>
  <c r="L63" i="8"/>
  <c r="E63" i="8"/>
  <c r="D63" i="8"/>
  <c r="M62" i="8"/>
  <c r="L62" i="8"/>
  <c r="E62" i="8"/>
  <c r="D62" i="8"/>
  <c r="M61" i="8"/>
  <c r="L61" i="8"/>
  <c r="E61" i="8"/>
  <c r="D61" i="8"/>
  <c r="M60" i="8"/>
  <c r="L60" i="8"/>
  <c r="E60" i="8"/>
  <c r="D60" i="8"/>
  <c r="M59" i="8"/>
  <c r="L59" i="8"/>
  <c r="E59" i="8"/>
  <c r="D59" i="8"/>
  <c r="M58" i="8"/>
  <c r="L58" i="8"/>
  <c r="E58" i="8"/>
  <c r="D58" i="8"/>
  <c r="M57" i="8"/>
  <c r="L57" i="8"/>
  <c r="E57" i="8"/>
  <c r="D57" i="8"/>
  <c r="M56" i="8"/>
  <c r="L56" i="8"/>
  <c r="E56" i="8"/>
  <c r="D56" i="8"/>
  <c r="M55" i="8"/>
  <c r="L55" i="8"/>
  <c r="E55" i="8"/>
  <c r="D55" i="8"/>
  <c r="M54" i="8"/>
  <c r="L54" i="8"/>
  <c r="E54" i="8"/>
  <c r="D54" i="8"/>
  <c r="M53" i="8"/>
  <c r="L53" i="8"/>
  <c r="E53" i="8"/>
  <c r="D53" i="8"/>
  <c r="M52" i="8"/>
  <c r="E52" i="8"/>
  <c r="N50" i="8"/>
  <c r="F50" i="8"/>
  <c r="M47" i="8"/>
  <c r="L47" i="8"/>
  <c r="E47" i="8"/>
  <c r="D47" i="8"/>
  <c r="M46" i="8"/>
  <c r="L46" i="8"/>
  <c r="E46" i="8"/>
  <c r="D46" i="8"/>
  <c r="M45" i="8"/>
  <c r="L45" i="8"/>
  <c r="E45" i="8"/>
  <c r="D45" i="8"/>
  <c r="M44" i="8"/>
  <c r="L44" i="8"/>
  <c r="E44" i="8"/>
  <c r="D44" i="8"/>
  <c r="M43" i="8"/>
  <c r="L43" i="8"/>
  <c r="E43" i="8"/>
  <c r="D43" i="8"/>
  <c r="M42" i="8"/>
  <c r="L42" i="8"/>
  <c r="E42" i="8"/>
  <c r="D42" i="8"/>
  <c r="M41" i="8"/>
  <c r="L41" i="8"/>
  <c r="E41" i="8"/>
  <c r="D41" i="8"/>
  <c r="M40" i="8"/>
  <c r="L40" i="8"/>
  <c r="E40" i="8"/>
  <c r="D40" i="8"/>
  <c r="M39" i="8"/>
  <c r="L39" i="8"/>
  <c r="E39" i="8"/>
  <c r="D39" i="8"/>
  <c r="M38" i="8"/>
  <c r="L38" i="8"/>
  <c r="E38" i="8"/>
  <c r="D38" i="8"/>
  <c r="M37" i="8"/>
  <c r="L37" i="8"/>
  <c r="E37" i="8"/>
  <c r="D37" i="8"/>
  <c r="M36" i="8"/>
  <c r="L36" i="8"/>
  <c r="E36" i="8"/>
  <c r="D36" i="8"/>
  <c r="M35" i="8"/>
  <c r="L35" i="8"/>
  <c r="E35" i="8"/>
  <c r="D35" i="8"/>
  <c r="M34" i="8"/>
  <c r="L34" i="8"/>
  <c r="E34" i="8"/>
  <c r="D34" i="8"/>
  <c r="M33" i="8"/>
  <c r="L33" i="8"/>
  <c r="E33" i="8"/>
  <c r="D33" i="8"/>
  <c r="M32" i="8"/>
  <c r="L32" i="8"/>
  <c r="E32" i="8"/>
  <c r="D32" i="8"/>
  <c r="M31" i="8"/>
  <c r="L31" i="8"/>
  <c r="E31" i="8"/>
  <c r="D31" i="8"/>
  <c r="M30" i="8"/>
  <c r="L30" i="8"/>
  <c r="E30" i="8"/>
  <c r="D30" i="8"/>
  <c r="M29" i="8"/>
  <c r="L29" i="8"/>
  <c r="E29" i="8"/>
  <c r="D29" i="8"/>
  <c r="M28" i="8"/>
  <c r="L28" i="8"/>
  <c r="E28" i="8"/>
  <c r="D28" i="8"/>
  <c r="M27" i="8"/>
  <c r="L27" i="8"/>
  <c r="E27" i="8"/>
  <c r="D27" i="8"/>
  <c r="M26" i="8"/>
  <c r="L26" i="8"/>
  <c r="E26" i="8"/>
  <c r="D26" i="8"/>
  <c r="M25" i="8"/>
  <c r="L25" i="8"/>
  <c r="E25" i="8"/>
  <c r="D25" i="8"/>
  <c r="M24" i="8"/>
  <c r="L24" i="8"/>
  <c r="E24" i="8"/>
  <c r="D24" i="8"/>
  <c r="M23" i="8"/>
  <c r="L23" i="8"/>
  <c r="E23" i="8"/>
  <c r="D23" i="8"/>
  <c r="M22" i="8"/>
  <c r="E22" i="8"/>
  <c r="N20" i="8"/>
  <c r="F20" i="8"/>
  <c r="N5" i="8"/>
  <c r="N164" i="5" l="1"/>
  <c r="N130" i="1"/>
  <c r="N130" i="3"/>
  <c r="F50" i="4"/>
  <c r="N129" i="4"/>
  <c r="F129" i="5"/>
  <c r="F50" i="5"/>
  <c r="N129" i="5"/>
  <c r="F50" i="1"/>
  <c r="F50" i="3"/>
  <c r="N20" i="5"/>
  <c r="F109" i="1"/>
  <c r="F165" i="1"/>
  <c r="N109" i="1"/>
</calcChain>
</file>

<file path=xl/sharedStrings.xml><?xml version="1.0" encoding="utf-8"?>
<sst xmlns="http://schemas.openxmlformats.org/spreadsheetml/2006/main" count="1696" uniqueCount="143">
  <si>
    <t>לוחות שכר באוניברסיטאות - סגל אקדמי זוטר, עמיתי הוראה ומורים מן החוץ</t>
  </si>
  <si>
    <t>פעימה שמינית בגין הסכם השכר עם הסגל האקדמי הזוטר באוניברסיטאות, החל מ-1.1.2023</t>
  </si>
  <si>
    <t>מורה משנה ב'</t>
  </si>
  <si>
    <t>מעודכן לינואר 2023</t>
  </si>
  <si>
    <t>מורה משנה א'</t>
  </si>
  <si>
    <t>שנות ותק</t>
  </si>
  <si>
    <t>שכר משולב כולל ותק</t>
  </si>
  <si>
    <t>תוספת אקדמית (ניידות, ביגוד, טלפון)</t>
  </si>
  <si>
    <t>סך הכול שכר ללא תוספת שחיקה</t>
  </si>
  <si>
    <t>תוספת שחיקה</t>
  </si>
  <si>
    <t>מדריך ד"ר</t>
  </si>
  <si>
    <t xml:space="preserve">מדריך </t>
  </si>
  <si>
    <t>אסיסטנט ב'</t>
  </si>
  <si>
    <t>אסיסטנט א'</t>
  </si>
  <si>
    <t>עודכנו שקלית - מדריך ד"ר, מדריך, אסיסטנט א', אסיסטנט ב', עוזרי הוראה 22 ש"ש, עוזרי הוראה 32 ש"ש, עמית הוראה 1, עמית הוראה א', עמית הוראה ב'</t>
  </si>
  <si>
    <t>מורה עוזר</t>
  </si>
  <si>
    <t>רמה א'</t>
  </si>
  <si>
    <t>רמה ב'</t>
  </si>
  <si>
    <t>רמה ג'</t>
  </si>
  <si>
    <t>רמה ד'</t>
  </si>
  <si>
    <t>עוזרי הוראה</t>
  </si>
  <si>
    <t>על-פי משרה מלאה של 22 ש"ש</t>
  </si>
  <si>
    <t>על-פי משרה מלאה של 32 ש"ש</t>
  </si>
  <si>
    <t xml:space="preserve"> </t>
  </si>
  <si>
    <t>עמית הוראה ב'</t>
  </si>
  <si>
    <t>עמית הוראה א'</t>
  </si>
  <si>
    <t>עמית הוראה 1</t>
  </si>
  <si>
    <t>מורים מן החוץ</t>
  </si>
  <si>
    <t>רמה</t>
  </si>
  <si>
    <t>הדרגות הכלולות</t>
  </si>
  <si>
    <t>תעריף ליחידת הוראה</t>
  </si>
  <si>
    <t>א</t>
  </si>
  <si>
    <t>אסיסטנטים, מדריכים ומורים במסלול המקביל</t>
  </si>
  <si>
    <t>ב</t>
  </si>
  <si>
    <t>מרצה בכיר ומרצה</t>
  </si>
  <si>
    <t>פעימה ראשונה בגין הסכם השכר עם הסגל האקדמי הזוטר באוניברסיטאות, החל מ-1.1.2018</t>
  </si>
  <si>
    <t>מעודכן לינואר 2018</t>
  </si>
  <si>
    <t>₪ 6,887.63</t>
  </si>
  <si>
    <t>₪ 2,173.96</t>
  </si>
  <si>
    <t>₪ 1,268.62</t>
  </si>
  <si>
    <t>₪ 5,840.22</t>
  </si>
  <si>
    <t>₪ 2,141.98</t>
  </si>
  <si>
    <t>₪ 7,982.19</t>
  </si>
  <si>
    <t>₪ 1,117.51</t>
  </si>
  <si>
    <t>₪ 6,955.93</t>
  </si>
  <si>
    <t>₪ 9,129.89</t>
  </si>
  <si>
    <t>₪ 1,278.18</t>
  </si>
  <si>
    <t>₪ 5,897.01</t>
  </si>
  <si>
    <t>₪ 8,038.98</t>
  </si>
  <si>
    <t>₪ 1,125.46</t>
  </si>
  <si>
    <t>₪ 7,024.10</t>
  </si>
  <si>
    <t>₪ 9,198.06</t>
  </si>
  <si>
    <t>₪ 1,287.73</t>
  </si>
  <si>
    <t>₪ 5,953.68</t>
  </si>
  <si>
    <t>₪ 8,095.65</t>
  </si>
  <si>
    <t>₪ 1,133.39</t>
  </si>
  <si>
    <t>₪ 7,092.39</t>
  </si>
  <si>
    <t>₪ 9,266.36</t>
  </si>
  <si>
    <t>₪ 1,297.29</t>
  </si>
  <si>
    <t>₪ 6,010.47</t>
  </si>
  <si>
    <t>₪ 8,152.44</t>
  </si>
  <si>
    <t>₪ 1,141.34</t>
  </si>
  <si>
    <t>₪ 7,160.69</t>
  </si>
  <si>
    <t>₪ 9,334.65</t>
  </si>
  <si>
    <t>₪ 1,306.85</t>
  </si>
  <si>
    <t>₪ 6,067.26</t>
  </si>
  <si>
    <t>₪ 8,209.23</t>
  </si>
  <si>
    <t>₪ 1,149.29</t>
  </si>
  <si>
    <t>₪ 7,228.98</t>
  </si>
  <si>
    <t>₪ 9,402.94</t>
  </si>
  <si>
    <t>₪ 1,316.41</t>
  </si>
  <si>
    <t>₪ 6,123.93</t>
  </si>
  <si>
    <t>₪ 8,265.90</t>
  </si>
  <si>
    <t>₪ 1,157.23</t>
  </si>
  <si>
    <t>₪ 7,297.27</t>
  </si>
  <si>
    <t>₪ 9,471.24</t>
  </si>
  <si>
    <t>₪ 1,325.97</t>
  </si>
  <si>
    <t>₪ 6,180.72</t>
  </si>
  <si>
    <t>₪ 8,322.69</t>
  </si>
  <si>
    <t>₪ 1,165.18</t>
  </si>
  <si>
    <t>₪ 7,365.57</t>
  </si>
  <si>
    <t>₪ 9,539.53</t>
  </si>
  <si>
    <t>₪ 1,335.53</t>
  </si>
  <si>
    <t>₪ 6,237.39</t>
  </si>
  <si>
    <t>₪ 8,379.36</t>
  </si>
  <si>
    <t>₪ 1,173.11</t>
  </si>
  <si>
    <t>₪ 7,433.86</t>
  </si>
  <si>
    <t>₪ 9,607.82</t>
  </si>
  <si>
    <t>₪ 1,345.10</t>
  </si>
  <si>
    <t>₪ 6,294.18</t>
  </si>
  <si>
    <t>₪ 8,436.15</t>
  </si>
  <si>
    <t>₪ 1,181.06</t>
  </si>
  <si>
    <t>₪ 7,502.15</t>
  </si>
  <si>
    <t>₪ 9,676.12</t>
  </si>
  <si>
    <t>₪ 1,354.66</t>
  </si>
  <si>
    <t>₪ 6,350.97</t>
  </si>
  <si>
    <t>₪ 8,492.94</t>
  </si>
  <si>
    <t>₪ 1,189.01</t>
  </si>
  <si>
    <t>₪ 7,570.45</t>
  </si>
  <si>
    <t>₪ 9,744.41</t>
  </si>
  <si>
    <t>₪ 1,364.22</t>
  </si>
  <si>
    <t>₪ 6,407.64</t>
  </si>
  <si>
    <t>₪ 8,549.61</t>
  </si>
  <si>
    <t>₪ 1,196.95</t>
  </si>
  <si>
    <t>עודכנו אחוזית - מורה מן החוץ 1, מורה מן החוץ א', מורה מן החוץ ב', מורה משנה א', מורה משנה ב', מורה עוזר א',ב',ג' וד'</t>
  </si>
  <si>
    <t>פעימה שנייה בגין הסכם השכר עם הסגל האקדמי הזוטר באוניברסיטאות, החל מ-1.7.2019</t>
  </si>
  <si>
    <t>מעודכן ליולי 2019</t>
  </si>
  <si>
    <t>פעימה שלישית בגין הסכם השכר עם הסגל האקדמי הזוטר באוניברסיטאות, החל מ-1.1.2020</t>
  </si>
  <si>
    <t>מעודכן לינואר 2020</t>
  </si>
  <si>
    <t>פעימה רביעית בגין הסכם השכר עם הסגל האקדמי הזוטר באוניברסיטאות, החל מ-1.1.2021</t>
  </si>
  <si>
    <t>מעודכן לינואר 2021</t>
  </si>
  <si>
    <t>פעימה חמישית בגין הסכם השכר עם הסגל האקדמי הזוטר באוניברסיטאות, החל מ-1.9.2021</t>
  </si>
  <si>
    <t>מעודכן לספטמבר 2021</t>
  </si>
  <si>
    <t>פעימה שישית בגין הסכם השכר עם הסגל האקדמי הזוטר באוניברסיטאות, החל מ-1.1.2022</t>
  </si>
  <si>
    <t>מעודכן לינואר 2022</t>
  </si>
  <si>
    <t>פעימה שביעית בגין הסכם השכר עם הסגל האקדמי הזוטר באוניברסיטאות, החל מ-1.9.2022</t>
  </si>
  <si>
    <t>מעודכן לספטמבר 2022</t>
  </si>
  <si>
    <t>פעימה תשיעית בגין הסכם השכר עם הסגל האקדמי הזוטר באוניברסיטאות, החל מ-1.9.2023</t>
  </si>
  <si>
    <t>מעודכן לספטמבר 2023</t>
  </si>
  <si>
    <t>לוחות השכר המעודכנים ליולי 2025</t>
  </si>
  <si>
    <t>מעודכן ליולי 2025</t>
  </si>
  <si>
    <t>תוספת אקדמית (ניידות,
ביגוד, טלפון)</t>
  </si>
  <si>
    <t>סך הכול שכר ללא
תוספת שחיקה</t>
  </si>
  <si>
    <t>תוספת שקלית
2025</t>
  </si>
  <si>
    <t>מדריך</t>
  </si>
  <si>
    <t>שכר משולב כולל
ותק</t>
  </si>
  <si>
    <t>תוספת שקלית 2025</t>
  </si>
  <si>
    <t>על פי משרה מלאה של 32 ש"ש</t>
  </si>
  <si>
    <t>על פי משרה מלאה של 22 ש"ש</t>
  </si>
  <si>
    <t>תוספת אקדמית )ניידות,
ביגוד, טלפון(</t>
  </si>
  <si>
    <t>תוספת
שקלית 2025</t>
  </si>
  <si>
    <t>תעריף ליחידת
הוראה</t>
  </si>
  <si>
    <t>לוחות השכר המעודכנים לאוקטובר 2026</t>
  </si>
  <si>
    <t>מעודכן לאוקטובר 2026</t>
  </si>
  <si>
    <t>לוחות השכר המעודכנים לדצמבר 2026</t>
  </si>
  <si>
    <t>מעודכן לדצמבר 2026</t>
  </si>
  <si>
    <t>לוחות השכר המעודכנים לאפריל 2027</t>
  </si>
  <si>
    <t>מעודכן לאפריל 2027</t>
  </si>
  <si>
    <t>לוחות השכר המעודכנים לאפריל 2028</t>
  </si>
  <si>
    <t>מעודכן לאפריל 2028</t>
  </si>
  <si>
    <t>לוחות השכר המעודכנים לאפריל 2029</t>
  </si>
  <si>
    <t>מעודכן לאפריל 2029</t>
  </si>
  <si>
    <t>ן 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</si>
</sst>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&quot;₪&quot;\ #,##0.00"/>
    <numFmt numFmtId="165" formatCode="#,##0.0"/>
  </numFmts>
  <fonts count="36" x14ac:knownFonts="1">
    <font>
      <sz val="11"/>
      <color theme="1"/>
      <name val="Arial"/>
      <family val="2"/>
      <charset val="177"/>
      <scheme val="minor"/>
    </font>
    <font>
      <b/>
      <sz val="27"/>
      <color indexed="18"/>
      <name val="David"/>
      <family val="2"/>
    </font>
    <font>
      <b/>
      <sz val="27"/>
      <color indexed="18"/>
      <name val="David"/>
      <family val="2"/>
      <charset val="177"/>
    </font>
    <font>
      <b/>
      <sz val="16"/>
      <color indexed="18"/>
      <name val="David"/>
      <family val="2"/>
      <charset val="177"/>
    </font>
    <font>
      <b/>
      <sz val="9"/>
      <color indexed="18"/>
      <name val="David"/>
      <family val="2"/>
      <charset val="177"/>
    </font>
    <font>
      <sz val="9"/>
      <color theme="1"/>
      <name val="Arial"/>
      <family val="2"/>
      <charset val="177"/>
      <scheme val="minor"/>
    </font>
    <font>
      <b/>
      <sz val="20"/>
      <color indexed="62"/>
      <name val="David"/>
      <family val="2"/>
      <charset val="177"/>
    </font>
    <font>
      <b/>
      <sz val="16"/>
      <color indexed="62"/>
      <name val="David"/>
      <family val="2"/>
      <charset val="177"/>
    </font>
    <font>
      <b/>
      <sz val="9"/>
      <color indexed="62"/>
      <name val="David"/>
      <family val="2"/>
      <charset val="177"/>
    </font>
    <font>
      <b/>
      <sz val="13"/>
      <name val="David"/>
      <family val="2"/>
      <charset val="177"/>
    </font>
    <font>
      <sz val="9"/>
      <name val="David"/>
      <family val="2"/>
      <charset val="177"/>
    </font>
    <font>
      <b/>
      <sz val="13"/>
      <color indexed="62"/>
      <name val="David"/>
      <family val="2"/>
      <charset val="177"/>
    </font>
    <font>
      <b/>
      <sz val="13"/>
      <color theme="1"/>
      <name val="David"/>
      <family val="2"/>
      <charset val="177"/>
    </font>
    <font>
      <b/>
      <sz val="9"/>
      <name val="David"/>
      <family val="2"/>
      <charset val="177"/>
    </font>
    <font>
      <b/>
      <sz val="18"/>
      <color indexed="62"/>
      <name val="David"/>
      <family val="2"/>
      <charset val="177"/>
    </font>
    <font>
      <b/>
      <sz val="10"/>
      <color indexed="18"/>
      <name val="David"/>
      <family val="2"/>
      <charset val="177"/>
    </font>
    <font>
      <sz val="13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sz val="11"/>
      <name val="Arial"/>
      <family val="2"/>
      <charset val="177"/>
      <scheme val="minor"/>
    </font>
    <font>
      <sz val="20"/>
      <name val="David"/>
      <family val="2"/>
      <charset val="177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22"/>
      </bottom>
      <diagonal/>
    </border>
    <border>
      <left/>
      <right style="thin">
        <color indexed="9"/>
      </right>
      <top style="thin">
        <color indexed="9"/>
      </top>
      <bottom style="thin">
        <color indexed="22"/>
      </bottom>
      <diagonal/>
    </border>
    <border>
      <left/>
      <right style="thin">
        <color indexed="9"/>
      </right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9"/>
      </right>
      <top style="medium">
        <color indexed="64"/>
      </top>
      <bottom style="double">
        <color indexed="64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9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9"/>
      </right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double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22"/>
      </bottom>
      <diagonal/>
    </border>
  </borders>
  <cellStyleXfs count="42">
    <xf numFmtId="0" fontId="0" fillId="0" borderId="0"/>
    <xf numFmtId="43" fontId="17" fillId="0" borderId="0"/>
    <xf numFmtId="0" fontId="18" fillId="0" borderId="0"/>
    <xf numFmtId="0" fontId="19" fillId="0" borderId="14"/>
    <xf numFmtId="0" fontId="20" fillId="0" borderId="15"/>
    <xf numFmtId="0" fontId="21" fillId="0" borderId="16"/>
    <xf numFmtId="0" fontId="21" fillId="0" borderId="0"/>
    <xf numFmtId="0" fontId="22" fillId="4" borderId="0"/>
    <xf numFmtId="0" fontId="23" fillId="5" borderId="0"/>
    <xf numFmtId="0" fontId="24" fillId="6" borderId="0"/>
    <xf numFmtId="0" fontId="25" fillId="7" borderId="17"/>
    <xf numFmtId="0" fontId="26" fillId="8" borderId="18"/>
    <xf numFmtId="0" fontId="27" fillId="8" borderId="17"/>
    <xf numFmtId="0" fontId="28" fillId="0" borderId="19"/>
    <xf numFmtId="0" fontId="29" fillId="9" borderId="20"/>
    <xf numFmtId="0" fontId="30" fillId="0" borderId="0"/>
    <xf numFmtId="0" fontId="31" fillId="0" borderId="0"/>
    <xf numFmtId="0" fontId="32" fillId="0" borderId="21"/>
    <xf numFmtId="0" fontId="33" fillId="10" borderId="0"/>
    <xf numFmtId="0" fontId="17" fillId="11" borderId="0"/>
    <xf numFmtId="0" fontId="17" fillId="12" borderId="0"/>
    <xf numFmtId="0" fontId="33" fillId="13" borderId="0"/>
    <xf numFmtId="0" fontId="33" fillId="14" borderId="0"/>
    <xf numFmtId="0" fontId="17" fillId="15" borderId="0"/>
    <xf numFmtId="0" fontId="17" fillId="16" borderId="0"/>
    <xf numFmtId="0" fontId="33" fillId="17" borderId="0"/>
    <xf numFmtId="0" fontId="33" fillId="18" borderId="0"/>
    <xf numFmtId="0" fontId="17" fillId="19" borderId="0"/>
    <xf numFmtId="0" fontId="17" fillId="20" borderId="0"/>
    <xf numFmtId="0" fontId="33" fillId="21" borderId="0"/>
    <xf numFmtId="0" fontId="33" fillId="22" borderId="0"/>
    <xf numFmtId="0" fontId="17" fillId="23" borderId="0"/>
    <xf numFmtId="0" fontId="17" fillId="24" borderId="0"/>
    <xf numFmtId="0" fontId="33" fillId="25" borderId="0"/>
    <xf numFmtId="0" fontId="33" fillId="26" borderId="0"/>
    <xf numFmtId="0" fontId="17" fillId="27" borderId="0"/>
    <xf numFmtId="0" fontId="17" fillId="28" borderId="0"/>
    <xf numFmtId="0" fontId="33" fillId="29" borderId="0"/>
    <xf numFmtId="0" fontId="33" fillId="30" borderId="0"/>
    <xf numFmtId="0" fontId="17" fillId="31" borderId="0"/>
    <xf numFmtId="0" fontId="17" fillId="32" borderId="0"/>
    <xf numFmtId="0" fontId="33" fillId="33" borderId="0"/>
  </cellStyleXfs>
  <cellXfs count="160">
    <xf numFmtId="0" fontId="0" fillId="0" borderId="0" xfId="0"/>
    <xf numFmtId="0" fontId="5" fillId="0" borderId="1" xfId="0" applyFont="1" applyBorder="1"/>
    <xf numFmtId="0" fontId="6" fillId="0" borderId="3" xfId="0" applyFont="1" applyBorder="1" applyAlignment="1">
      <alignment horizontal="right"/>
    </xf>
    <xf numFmtId="0" fontId="7" fillId="0" borderId="3" xfId="0" applyFont="1" applyBorder="1" applyAlignment="1">
      <alignment horizontal="center"/>
    </xf>
    <xf numFmtId="4" fontId="7" fillId="0" borderId="3" xfId="0" applyNumberFormat="1" applyFont="1" applyBorder="1" applyAlignment="1">
      <alignment horizontal="left"/>
    </xf>
    <xf numFmtId="4" fontId="8" fillId="0" borderId="1" xfId="0" applyNumberFormat="1" applyFont="1" applyBorder="1" applyAlignment="1">
      <alignment horizontal="left"/>
    </xf>
    <xf numFmtId="0" fontId="5" fillId="0" borderId="2" xfId="0" applyFont="1" applyBorder="1"/>
    <xf numFmtId="0" fontId="10" fillId="0" borderId="2" xfId="0" applyFont="1" applyBorder="1"/>
    <xf numFmtId="0" fontId="9" fillId="0" borderId="4" xfId="0" applyFont="1" applyBorder="1" applyAlignment="1">
      <alignment horizontal="center"/>
    </xf>
    <xf numFmtId="164" fontId="11" fillId="0" borderId="4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164" fontId="12" fillId="0" borderId="4" xfId="0" applyNumberFormat="1" applyFont="1" applyBorder="1" applyAlignment="1">
      <alignment horizontal="center"/>
    </xf>
    <xf numFmtId="164" fontId="9" fillId="0" borderId="4" xfId="0" applyNumberFormat="1" applyFont="1" applyBorder="1" applyAlignment="1">
      <alignment horizontal="center"/>
    </xf>
    <xf numFmtId="164" fontId="13" fillId="0" borderId="5" xfId="0" applyNumberFormat="1" applyFont="1" applyBorder="1" applyAlignment="1">
      <alignment horizontal="center"/>
    </xf>
    <xf numFmtId="0" fontId="10" fillId="0" borderId="1" xfId="0" applyFont="1" applyBorder="1"/>
    <xf numFmtId="164" fontId="10" fillId="0" borderId="2" xfId="0" applyNumberFormat="1" applyFont="1" applyBorder="1"/>
    <xf numFmtId="164" fontId="10" fillId="0" borderId="1" xfId="0" applyNumberFormat="1" applyFont="1" applyBorder="1"/>
    <xf numFmtId="164" fontId="13" fillId="2" borderId="5" xfId="0" applyNumberFormat="1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2" xfId="0" applyFont="1" applyFill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0" fontId="10" fillId="0" borderId="1" xfId="0" applyFont="1" applyBorder="1" applyAlignment="1">
      <alignment horizontal="center"/>
    </xf>
    <xf numFmtId="0" fontId="14" fillId="0" borderId="3" xfId="0" applyFont="1" applyBorder="1" applyAlignment="1">
      <alignment horizontal="right"/>
    </xf>
    <xf numFmtId="164" fontId="13" fillId="0" borderId="1" xfId="0" applyNumberFormat="1" applyFont="1" applyBorder="1" applyAlignment="1">
      <alignment horizontal="center"/>
    </xf>
    <xf numFmtId="4" fontId="13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3" fontId="9" fillId="0" borderId="4" xfId="0" applyNumberFormat="1" applyFont="1" applyBorder="1" applyAlignment="1">
      <alignment horizontal="center" vertical="center" wrapText="1"/>
    </xf>
    <xf numFmtId="164" fontId="11" fillId="3" borderId="4" xfId="0" applyNumberFormat="1" applyFont="1" applyFill="1" applyBorder="1" applyAlignment="1">
      <alignment horizontal="center"/>
    </xf>
    <xf numFmtId="164" fontId="11" fillId="0" borderId="4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/>
    </xf>
    <xf numFmtId="164" fontId="12" fillId="3" borderId="4" xfId="0" applyNumberFormat="1" applyFont="1" applyFill="1" applyBorder="1" applyAlignment="1">
      <alignment horizontal="center"/>
    </xf>
    <xf numFmtId="164" fontId="12" fillId="0" borderId="4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4" fontId="8" fillId="0" borderId="3" xfId="0" applyNumberFormat="1" applyFont="1" applyBorder="1" applyAlignment="1">
      <alignment horizontal="left"/>
    </xf>
    <xf numFmtId="0" fontId="10" fillId="0" borderId="0" xfId="0" applyFont="1"/>
    <xf numFmtId="164" fontId="13" fillId="0" borderId="0" xfId="0" applyNumberFormat="1" applyFont="1" applyAlignment="1">
      <alignment horizontal="center"/>
    </xf>
    <xf numFmtId="0" fontId="10" fillId="0" borderId="5" xfId="0" applyFont="1" applyBorder="1"/>
    <xf numFmtId="0" fontId="13" fillId="0" borderId="0" xfId="0" applyFont="1" applyAlignment="1">
      <alignment horizontal="center"/>
    </xf>
    <xf numFmtId="4" fontId="13" fillId="2" borderId="8" xfId="0" applyNumberFormat="1" applyFont="1" applyFill="1" applyBorder="1"/>
    <xf numFmtId="17" fontId="9" fillId="0" borderId="4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/>
    </xf>
    <xf numFmtId="4" fontId="9" fillId="0" borderId="4" xfId="0" applyNumberFormat="1" applyFont="1" applyBorder="1" applyAlignment="1">
      <alignment horizontal="center"/>
    </xf>
    <xf numFmtId="165" fontId="9" fillId="0" borderId="4" xfId="0" applyNumberFormat="1" applyFont="1" applyBorder="1" applyAlignment="1">
      <alignment horizontal="center" wrapText="1"/>
    </xf>
    <xf numFmtId="0" fontId="5" fillId="0" borderId="2" xfId="0" applyFont="1" applyBorder="1" applyAlignment="1">
      <alignment vertical="center"/>
    </xf>
    <xf numFmtId="165" fontId="9" fillId="0" borderId="4" xfId="0" applyNumberFormat="1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17" fontId="8" fillId="0" borderId="1" xfId="0" applyNumberFormat="1" applyFont="1" applyBorder="1" applyAlignment="1">
      <alignment horizontal="left"/>
    </xf>
    <xf numFmtId="0" fontId="4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164" fontId="13" fillId="0" borderId="3" xfId="0" applyNumberFormat="1" applyFont="1" applyBorder="1" applyAlignment="1">
      <alignment horizontal="center"/>
    </xf>
    <xf numFmtId="0" fontId="0" fillId="0" borderId="0" xfId="0" applyAlignment="1">
      <alignment wrapText="1" readingOrder="2"/>
    </xf>
    <xf numFmtId="0" fontId="10" fillId="0" borderId="1" xfId="0" applyFont="1" applyBorder="1" applyAlignment="1">
      <alignment wrapText="1" readingOrder="2"/>
    </xf>
    <xf numFmtId="0" fontId="6" fillId="0" borderId="3" xfId="0" applyFont="1" applyBorder="1" applyAlignment="1">
      <alignment horizontal="right" wrapText="1" readingOrder="2"/>
    </xf>
    <xf numFmtId="0" fontId="7" fillId="0" borderId="3" xfId="0" applyFont="1" applyBorder="1" applyAlignment="1">
      <alignment horizontal="center" wrapText="1" readingOrder="2"/>
    </xf>
    <xf numFmtId="4" fontId="7" fillId="0" borderId="3" xfId="0" applyNumberFormat="1" applyFont="1" applyBorder="1" applyAlignment="1">
      <alignment horizontal="left" wrapText="1" readingOrder="2"/>
    </xf>
    <xf numFmtId="0" fontId="5" fillId="0" borderId="1" xfId="0" applyFont="1" applyBorder="1" applyAlignment="1">
      <alignment wrapText="1" readingOrder="2"/>
    </xf>
    <xf numFmtId="0" fontId="10" fillId="0" borderId="1" xfId="0" applyFont="1" applyBorder="1" applyAlignment="1">
      <alignment vertical="center" wrapText="1" readingOrder="2"/>
    </xf>
    <xf numFmtId="0" fontId="9" fillId="0" borderId="4" xfId="0" applyFont="1" applyBorder="1" applyAlignment="1">
      <alignment horizontal="center" wrapText="1" readingOrder="2"/>
    </xf>
    <xf numFmtId="164" fontId="11" fillId="0" borderId="4" xfId="0" applyNumberFormat="1" applyFont="1" applyBorder="1" applyAlignment="1">
      <alignment horizontal="center" wrapText="1" readingOrder="2"/>
    </xf>
    <xf numFmtId="0" fontId="10" fillId="0" borderId="7" xfId="0" applyFont="1" applyBorder="1" applyAlignment="1">
      <alignment horizontal="center" wrapText="1" readingOrder="2"/>
    </xf>
    <xf numFmtId="0" fontId="4" fillId="0" borderId="1" xfId="0" applyFont="1" applyBorder="1" applyAlignment="1">
      <alignment horizontal="center" wrapText="1" readingOrder="2"/>
    </xf>
    <xf numFmtId="0" fontId="0" fillId="0" borderId="0" xfId="0" applyAlignment="1">
      <alignment vertical="center" wrapText="1" readingOrder="2"/>
    </xf>
    <xf numFmtId="4" fontId="8" fillId="0" borderId="1" xfId="0" applyNumberFormat="1" applyFont="1" applyBorder="1" applyAlignment="1">
      <alignment horizontal="left" wrapText="1" readingOrder="2"/>
    </xf>
    <xf numFmtId="0" fontId="15" fillId="0" borderId="8" xfId="0" applyFont="1" applyBorder="1" applyAlignment="1">
      <alignment horizontal="center" wrapText="1" readingOrder="2"/>
    </xf>
    <xf numFmtId="0" fontId="4" fillId="2" borderId="0" xfId="0" applyFont="1" applyFill="1" applyAlignment="1">
      <alignment horizontal="center" wrapText="1" readingOrder="2"/>
    </xf>
    <xf numFmtId="0" fontId="10" fillId="0" borderId="2" xfId="0" applyFont="1" applyBorder="1" applyAlignment="1">
      <alignment wrapText="1" readingOrder="2"/>
    </xf>
    <xf numFmtId="0" fontId="10" fillId="0" borderId="5" xfId="0" applyFont="1" applyBorder="1" applyAlignment="1">
      <alignment wrapText="1" readingOrder="2"/>
    </xf>
    <xf numFmtId="164" fontId="9" fillId="0" borderId="4" xfId="0" applyNumberFormat="1" applyFont="1" applyBorder="1" applyAlignment="1">
      <alignment horizontal="center" wrapText="1" readingOrder="2"/>
    </xf>
    <xf numFmtId="0" fontId="4" fillId="0" borderId="8" xfId="0" applyFont="1" applyBorder="1" applyAlignment="1">
      <alignment horizontal="center" wrapText="1" readingOrder="2"/>
    </xf>
    <xf numFmtId="0" fontId="34" fillId="0" borderId="0" xfId="0" applyFont="1" applyAlignment="1">
      <alignment wrapText="1" readingOrder="2"/>
    </xf>
    <xf numFmtId="164" fontId="9" fillId="0" borderId="11" xfId="0" applyNumberFormat="1" applyFont="1" applyBorder="1" applyAlignment="1">
      <alignment horizontal="center" wrapText="1" readingOrder="2"/>
    </xf>
    <xf numFmtId="164" fontId="11" fillId="0" borderId="11" xfId="0" applyNumberFormat="1" applyFont="1" applyBorder="1" applyAlignment="1">
      <alignment horizontal="center" wrapText="1" readingOrder="2"/>
    </xf>
    <xf numFmtId="0" fontId="7" fillId="0" borderId="26" xfId="0" applyFont="1" applyBorder="1" applyAlignment="1">
      <alignment horizontal="center" wrapText="1" readingOrder="2"/>
    </xf>
    <xf numFmtId="0" fontId="10" fillId="0" borderId="6" xfId="0" applyFont="1" applyBorder="1" applyAlignment="1">
      <alignment wrapText="1" readingOrder="2"/>
    </xf>
    <xf numFmtId="0" fontId="6" fillId="0" borderId="26" xfId="0" applyFont="1" applyBorder="1" applyAlignment="1">
      <alignment horizontal="right" wrapText="1" readingOrder="2"/>
    </xf>
    <xf numFmtId="0" fontId="10" fillId="0" borderId="27" xfId="0" applyFont="1" applyBorder="1" applyAlignment="1">
      <alignment wrapText="1" readingOrder="2"/>
    </xf>
    <xf numFmtId="0" fontId="0" fillId="0" borderId="28" xfId="0" applyBorder="1" applyAlignment="1">
      <alignment wrapText="1" readingOrder="2"/>
    </xf>
    <xf numFmtId="0" fontId="10" fillId="0" borderId="30" xfId="0" applyFont="1" applyBorder="1" applyAlignment="1">
      <alignment wrapText="1" readingOrder="2"/>
    </xf>
    <xf numFmtId="0" fontId="6" fillId="0" borderId="30" xfId="0" applyFont="1" applyBorder="1" applyAlignment="1">
      <alignment horizontal="right" wrapText="1" readingOrder="2"/>
    </xf>
    <xf numFmtId="0" fontId="7" fillId="0" borderId="30" xfId="0" applyFont="1" applyBorder="1" applyAlignment="1">
      <alignment horizontal="center" wrapText="1" readingOrder="2"/>
    </xf>
    <xf numFmtId="4" fontId="7" fillId="0" borderId="24" xfId="0" applyNumberFormat="1" applyFont="1" applyBorder="1" applyAlignment="1">
      <alignment wrapText="1" readingOrder="2"/>
    </xf>
    <xf numFmtId="0" fontId="4" fillId="2" borderId="28" xfId="0" applyFont="1" applyFill="1" applyBorder="1" applyAlignment="1">
      <alignment horizontal="center" wrapText="1" readingOrder="2"/>
    </xf>
    <xf numFmtId="0" fontId="35" fillId="0" borderId="6" xfId="0" applyFont="1" applyBorder="1" applyAlignment="1">
      <alignment wrapText="1" readingOrder="2"/>
    </xf>
    <xf numFmtId="0" fontId="35" fillId="0" borderId="10" xfId="0" applyFont="1" applyBorder="1" applyAlignment="1">
      <alignment wrapText="1" readingOrder="2"/>
    </xf>
    <xf numFmtId="0" fontId="7" fillId="0" borderId="31" xfId="0" applyFont="1" applyBorder="1" applyAlignment="1">
      <alignment wrapText="1" readingOrder="2"/>
    </xf>
    <xf numFmtId="0" fontId="0" fillId="0" borderId="8" xfId="0" applyBorder="1" applyAlignment="1">
      <alignment wrapText="1" readingOrder="2"/>
    </xf>
    <xf numFmtId="164" fontId="9" fillId="0" borderId="36" xfId="0" applyNumberFormat="1" applyFont="1" applyBorder="1" applyAlignment="1">
      <alignment horizontal="center" wrapText="1" readingOrder="2"/>
    </xf>
    <xf numFmtId="0" fontId="11" fillId="0" borderId="36" xfId="0" applyFont="1" applyBorder="1" applyAlignment="1">
      <alignment horizontal="center" wrapText="1" readingOrder="2"/>
    </xf>
    <xf numFmtId="164" fontId="11" fillId="0" borderId="36" xfId="0" applyNumberFormat="1" applyFont="1" applyBorder="1" applyAlignment="1">
      <alignment horizontal="center" wrapText="1" readingOrder="2"/>
    </xf>
    <xf numFmtId="4" fontId="9" fillId="0" borderId="4" xfId="0" applyNumberFormat="1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4" fillId="0" borderId="1" xfId="0" applyFont="1" applyBorder="1" applyAlignment="1">
      <alignment horizontal="center"/>
    </xf>
    <xf numFmtId="0" fontId="0" fillId="0" borderId="22" xfId="0" applyBorder="1"/>
    <xf numFmtId="0" fontId="0" fillId="0" borderId="5" xfId="0" applyBorder="1"/>
    <xf numFmtId="0" fontId="4" fillId="0" borderId="0" xfId="0" applyFont="1" applyAlignment="1">
      <alignment horizontal="center"/>
    </xf>
    <xf numFmtId="0" fontId="0" fillId="0" borderId="0" xfId="0"/>
    <xf numFmtId="0" fontId="4" fillId="2" borderId="0" xfId="0" applyFont="1" applyFill="1" applyAlignment="1">
      <alignment horizontal="center"/>
    </xf>
    <xf numFmtId="0" fontId="15" fillId="0" borderId="8" xfId="0" applyFont="1" applyBorder="1" applyAlignment="1">
      <alignment horizontal="center" wrapText="1"/>
    </xf>
    <xf numFmtId="0" fontId="0" fillId="0" borderId="8" xfId="0" applyBorder="1"/>
    <xf numFmtId="0" fontId="10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0" fillId="0" borderId="6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5" fillId="2" borderId="0" xfId="0" applyFont="1" applyFill="1" applyAlignment="1">
      <alignment horizontal="center" wrapText="1"/>
    </xf>
    <xf numFmtId="165" fontId="16" fillId="0" borderId="4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4" fillId="2" borderId="9" xfId="0" applyFont="1" applyFill="1" applyBorder="1" applyAlignment="1">
      <alignment horizontal="center"/>
    </xf>
    <xf numFmtId="0" fontId="2" fillId="2" borderId="0" xfId="0" applyFont="1" applyFill="1" applyAlignment="1">
      <alignment horizontal="center" wrapText="1"/>
    </xf>
    <xf numFmtId="0" fontId="10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4" fillId="2" borderId="0" xfId="0" applyFont="1" applyFill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" fontId="7" fillId="0" borderId="41" xfId="0" applyNumberFormat="1" applyFont="1" applyBorder="1" applyAlignment="1">
      <alignment horizontal="center" wrapText="1" readingOrder="2"/>
    </xf>
    <xf numFmtId="0" fontId="0" fillId="0" borderId="25" xfId="0" applyBorder="1"/>
    <xf numFmtId="0" fontId="7" fillId="0" borderId="23" xfId="0" applyFont="1" applyBorder="1" applyAlignment="1">
      <alignment horizontal="center" wrapText="1" readingOrder="2"/>
    </xf>
    <xf numFmtId="0" fontId="0" fillId="0" borderId="31" xfId="0" applyBorder="1"/>
    <xf numFmtId="0" fontId="6" fillId="0" borderId="40" xfId="0" applyFont="1" applyBorder="1" applyAlignment="1">
      <alignment horizontal="center" wrapText="1" readingOrder="2"/>
    </xf>
    <xf numFmtId="0" fontId="0" fillId="0" borderId="35" xfId="0" applyBorder="1"/>
    <xf numFmtId="0" fontId="0" fillId="0" borderId="33" xfId="0" applyBorder="1"/>
    <xf numFmtId="164" fontId="9" fillId="0" borderId="36" xfId="0" applyNumberFormat="1" applyFont="1" applyBorder="1" applyAlignment="1">
      <alignment horizontal="center" wrapText="1" readingOrder="2"/>
    </xf>
    <xf numFmtId="0" fontId="0" fillId="0" borderId="38" xfId="0" applyBorder="1"/>
    <xf numFmtId="0" fontId="0" fillId="0" borderId="39" xfId="0" applyBorder="1"/>
    <xf numFmtId="4" fontId="7" fillId="0" borderId="42" xfId="0" applyNumberFormat="1" applyFont="1" applyBorder="1" applyAlignment="1">
      <alignment horizontal="center" wrapText="1" readingOrder="2"/>
    </xf>
    <xf numFmtId="0" fontId="0" fillId="0" borderId="24" xfId="0" applyBorder="1"/>
    <xf numFmtId="0" fontId="7" fillId="0" borderId="42" xfId="0" applyFont="1" applyBorder="1" applyAlignment="1">
      <alignment horizontal="center" wrapText="1" readingOrder="2"/>
    </xf>
    <xf numFmtId="0" fontId="10" fillId="0" borderId="1" xfId="0" applyFont="1" applyBorder="1" applyAlignment="1">
      <alignment horizontal="center" wrapText="1" readingOrder="2"/>
    </xf>
    <xf numFmtId="164" fontId="11" fillId="0" borderId="36" xfId="0" applyNumberFormat="1" applyFont="1" applyBorder="1" applyAlignment="1">
      <alignment horizontal="center" wrapText="1" readingOrder="2"/>
    </xf>
    <xf numFmtId="0" fontId="7" fillId="0" borderId="30" xfId="0" applyFont="1" applyBorder="1" applyAlignment="1">
      <alignment horizontal="center" wrapText="1" readingOrder="2"/>
    </xf>
    <xf numFmtId="0" fontId="0" fillId="0" borderId="29" xfId="0" applyBorder="1"/>
    <xf numFmtId="0" fontId="3" fillId="0" borderId="0" xfId="0" applyFont="1" applyAlignment="1">
      <alignment horizontal="center" wrapText="1" readingOrder="2"/>
    </xf>
    <xf numFmtId="0" fontId="0" fillId="0" borderId="0" xfId="0" applyAlignment="1">
      <alignment wrapText="1" readingOrder="2"/>
    </xf>
    <xf numFmtId="0" fontId="3" fillId="2" borderId="32" xfId="0" applyFont="1" applyFill="1" applyBorder="1" applyAlignment="1">
      <alignment horizontal="center" wrapText="1" readingOrder="2"/>
    </xf>
    <xf numFmtId="0" fontId="0" fillId="0" borderId="32" xfId="0" applyBorder="1"/>
    <xf numFmtId="0" fontId="7" fillId="0" borderId="41" xfId="0" applyFont="1" applyBorder="1" applyAlignment="1">
      <alignment horizontal="center" wrapText="1" readingOrder="2"/>
    </xf>
    <xf numFmtId="0" fontId="7" fillId="0" borderId="37" xfId="0" applyFont="1" applyBorder="1" applyAlignment="1">
      <alignment horizontal="center" wrapText="1" readingOrder="2"/>
    </xf>
    <xf numFmtId="4" fontId="7" fillId="0" borderId="23" xfId="0" applyNumberFormat="1" applyFont="1" applyBorder="1" applyAlignment="1">
      <alignment horizontal="center" wrapText="1" readingOrder="2"/>
    </xf>
    <xf numFmtId="4" fontId="6" fillId="0" borderId="29" xfId="0" applyNumberFormat="1" applyFont="1" applyBorder="1" applyAlignment="1">
      <alignment horizontal="center" wrapText="1" readingOrder="2"/>
    </xf>
    <xf numFmtId="0" fontId="0" fillId="0" borderId="34" xfId="0" applyBorder="1"/>
    <xf numFmtId="4" fontId="7" fillId="0" borderId="30" xfId="0" applyNumberFormat="1" applyFont="1" applyBorder="1" applyAlignment="1">
      <alignment horizontal="center" wrapText="1" readingOrder="2"/>
    </xf>
    <xf numFmtId="0" fontId="0" fillId="0" borderId="36" xfId="0" applyBorder="1" applyAlignment="1">
      <alignment horizontal="center" wrapText="1" readingOrder="2"/>
    </xf>
    <xf numFmtId="0" fontId="2" fillId="2" borderId="0" xfId="0" applyFont="1" applyFill="1" applyAlignment="1">
      <alignment horizontal="center" wrapText="1" readingOrder="2"/>
    </xf>
  </cellXfs>
  <cellStyles count="42">
    <cellStyle name="20% - הדגשה1 2" xfId="19" xr:uid="{00000000-0005-0000-0000-000013000000}"/>
    <cellStyle name="20% - הדגשה2 2" xfId="23" xr:uid="{00000000-0005-0000-0000-000017000000}"/>
    <cellStyle name="20% - הדגשה3 2" xfId="27" xr:uid="{00000000-0005-0000-0000-00001B000000}"/>
    <cellStyle name="20% - הדגשה4 2" xfId="31" xr:uid="{00000000-0005-0000-0000-00001F000000}"/>
    <cellStyle name="20% - הדגשה5 2" xfId="35" xr:uid="{00000000-0005-0000-0000-000023000000}"/>
    <cellStyle name="20% - הדגשה6 2" xfId="39" xr:uid="{00000000-0005-0000-0000-000027000000}"/>
    <cellStyle name="40% - הדגשה1 2" xfId="20" xr:uid="{00000000-0005-0000-0000-000014000000}"/>
    <cellStyle name="40% - הדגשה2 2" xfId="24" xr:uid="{00000000-0005-0000-0000-000018000000}"/>
    <cellStyle name="40% - הדגשה3 2" xfId="28" xr:uid="{00000000-0005-0000-0000-00001C000000}"/>
    <cellStyle name="40% - הדגשה4 2" xfId="32" xr:uid="{00000000-0005-0000-0000-000020000000}"/>
    <cellStyle name="40% - הדגשה5 2" xfId="36" xr:uid="{00000000-0005-0000-0000-000024000000}"/>
    <cellStyle name="40% - הדגשה6 2" xfId="40" xr:uid="{00000000-0005-0000-0000-000028000000}"/>
    <cellStyle name="60% - הדגשה1 2" xfId="21" xr:uid="{00000000-0005-0000-0000-000015000000}"/>
    <cellStyle name="60% - הדגשה2 2" xfId="25" xr:uid="{00000000-0005-0000-0000-000019000000}"/>
    <cellStyle name="60% - הדגשה3 2" xfId="29" xr:uid="{00000000-0005-0000-0000-00001D000000}"/>
    <cellStyle name="60% - הדגשה4 2" xfId="33" xr:uid="{00000000-0005-0000-0000-000021000000}"/>
    <cellStyle name="60% - הדגשה5 2" xfId="37" xr:uid="{00000000-0005-0000-0000-000025000000}"/>
    <cellStyle name="60% - הדגשה6 2" xfId="41" xr:uid="{00000000-0005-0000-0000-000029000000}"/>
    <cellStyle name="Comma 2" xfId="1" xr:uid="{00000000-0005-0000-0000-000001000000}"/>
    <cellStyle name="Normal" xfId="0" builtinId="0"/>
    <cellStyle name="הדגשה1 2" xfId="18" xr:uid="{00000000-0005-0000-0000-000012000000}"/>
    <cellStyle name="הדגשה2 2" xfId="22" xr:uid="{00000000-0005-0000-0000-000016000000}"/>
    <cellStyle name="הדגשה3 2" xfId="26" xr:uid="{00000000-0005-0000-0000-00001A000000}"/>
    <cellStyle name="הדגשה4 2" xfId="30" xr:uid="{00000000-0005-0000-0000-00001E000000}"/>
    <cellStyle name="הדגשה5 2" xfId="34" xr:uid="{00000000-0005-0000-0000-000022000000}"/>
    <cellStyle name="הדגשה6 2" xfId="38" xr:uid="{00000000-0005-0000-0000-000026000000}"/>
    <cellStyle name="חישוב 2" xfId="12" xr:uid="{00000000-0005-0000-0000-00000C000000}"/>
    <cellStyle name="טוב 2" xfId="7" xr:uid="{00000000-0005-0000-0000-000007000000}"/>
    <cellStyle name="טקסט אזהרה 2" xfId="15" xr:uid="{00000000-0005-0000-0000-00000F000000}"/>
    <cellStyle name="טקסט הסברי 2" xfId="16" xr:uid="{00000000-0005-0000-0000-000010000000}"/>
    <cellStyle name="כותרת 1 2" xfId="3" xr:uid="{00000000-0005-0000-0000-000003000000}"/>
    <cellStyle name="כותרת 2 2" xfId="4" xr:uid="{00000000-0005-0000-0000-000004000000}"/>
    <cellStyle name="כותרת 3 2" xfId="5" xr:uid="{00000000-0005-0000-0000-000005000000}"/>
    <cellStyle name="כותרת 4 2" xfId="6" xr:uid="{00000000-0005-0000-0000-000006000000}"/>
    <cellStyle name="כותרת 5" xfId="2" xr:uid="{00000000-0005-0000-0000-000002000000}"/>
    <cellStyle name="ניטראלי 2" xfId="9" xr:uid="{00000000-0005-0000-0000-000009000000}"/>
    <cellStyle name="סה&quot;כ 2" xfId="17" xr:uid="{00000000-0005-0000-0000-000011000000}"/>
    <cellStyle name="פלט 2" xfId="11" xr:uid="{00000000-0005-0000-0000-00000B000000}"/>
    <cellStyle name="קלט 2" xfId="10" xr:uid="{00000000-0005-0000-0000-00000A000000}"/>
    <cellStyle name="רע 2" xfId="8" xr:uid="{00000000-0005-0000-0000-000008000000}"/>
    <cellStyle name="תא מסומן 2" xfId="14" xr:uid="{00000000-0005-0000-0000-00000E000000}"/>
    <cellStyle name="תא מקושר 2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6"/>
  <sheetViews>
    <sheetView rightToLeft="1" view="pageBreakPreview" zoomScaleNormal="100" zoomScaleSheetLayoutView="100" workbookViewId="0">
      <selection activeCell="I17" sqref="I17"/>
    </sheetView>
  </sheetViews>
  <sheetFormatPr defaultRowHeight="13.8" x14ac:dyDescent="0.25"/>
  <cols>
    <col min="1" max="1" width="12" customWidth="1"/>
    <col min="2" max="3" width="15.69921875" customWidth="1"/>
    <col min="4" max="4" width="21.69921875" customWidth="1"/>
    <col min="5" max="5" width="19.69921875" customWidth="1"/>
    <col min="6" max="6" width="14.09765625" customWidth="1"/>
    <col min="7" max="7" width="5.69921875" customWidth="1"/>
    <col min="8" max="8" width="4.3984375" customWidth="1"/>
    <col min="9" max="9" width="9.8984375" customWidth="1"/>
    <col min="10" max="11" width="15.69921875" customWidth="1"/>
    <col min="12" max="12" width="21.69921875" customWidth="1"/>
    <col min="13" max="13" width="19.8984375" customWidth="1"/>
    <col min="14" max="14" width="14.09765625" customWidth="1"/>
    <col min="15" max="15" width="12" customWidth="1"/>
    <col min="16" max="16" width="12.8984375" bestFit="1" customWidth="1"/>
    <col min="17" max="17" width="9.09765625" bestFit="1" customWidth="1"/>
    <col min="18" max="18" width="10.59765625" bestFit="1" customWidth="1"/>
  </cols>
  <sheetData>
    <row r="1" spans="1:15" ht="34.5" customHeight="1" x14ac:dyDescent="0.6">
      <c r="A1" s="118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ht="18.75" customHeight="1" x14ac:dyDescent="0.4">
      <c r="A2" s="123" t="s">
        <v>35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</row>
    <row r="3" spans="1:15" ht="18.75" customHeight="1" x14ac:dyDescent="0.25">
      <c r="A3" s="102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4"/>
    </row>
    <row r="4" spans="1:15" ht="18.75" customHeight="1" x14ac:dyDescent="0.25">
      <c r="A4" s="102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4"/>
    </row>
    <row r="5" spans="1:15" ht="18.75" customHeight="1" x14ac:dyDescent="0.45">
      <c r="A5" s="14"/>
      <c r="B5" s="2" t="s">
        <v>2</v>
      </c>
      <c r="C5" s="3"/>
      <c r="D5" s="3"/>
      <c r="E5" s="4"/>
      <c r="F5" s="4" t="s">
        <v>36</v>
      </c>
      <c r="G5" s="14"/>
      <c r="H5" s="14"/>
      <c r="I5" s="14"/>
      <c r="J5" s="2" t="s">
        <v>4</v>
      </c>
      <c r="K5" s="3"/>
      <c r="L5" s="3"/>
      <c r="M5" s="4"/>
      <c r="N5" s="4" t="str">
        <f>$F$5</f>
        <v>מעודכן לינואר 2018</v>
      </c>
      <c r="O5" s="14"/>
    </row>
    <row r="6" spans="1:15" ht="33.6" customHeight="1" x14ac:dyDescent="0.25">
      <c r="A6" s="14"/>
      <c r="B6" s="49" t="s">
        <v>5</v>
      </c>
      <c r="C6" s="50" t="s">
        <v>6</v>
      </c>
      <c r="D6" s="49" t="s">
        <v>7</v>
      </c>
      <c r="E6" s="49" t="s">
        <v>8</v>
      </c>
      <c r="F6" s="49" t="s">
        <v>9</v>
      </c>
      <c r="G6" s="14"/>
      <c r="H6" s="14"/>
      <c r="I6" s="14"/>
      <c r="J6" s="49" t="s">
        <v>5</v>
      </c>
      <c r="K6" s="50" t="s">
        <v>6</v>
      </c>
      <c r="L6" s="49" t="s">
        <v>7</v>
      </c>
      <c r="M6" s="49" t="s">
        <v>8</v>
      </c>
      <c r="N6" s="49" t="s">
        <v>9</v>
      </c>
      <c r="O6" s="14"/>
    </row>
    <row r="7" spans="1:15" ht="18.75" customHeight="1" x14ac:dyDescent="0.3">
      <c r="A7" s="14"/>
      <c r="B7" s="8">
        <v>0</v>
      </c>
      <c r="C7" s="9" t="s">
        <v>37</v>
      </c>
      <c r="D7" s="9" t="s">
        <v>38</v>
      </c>
      <c r="E7" s="9">
        <v>9061.5947938846784</v>
      </c>
      <c r="F7" s="9" t="s">
        <v>39</v>
      </c>
      <c r="G7" s="14"/>
      <c r="H7" s="14"/>
      <c r="I7" s="14"/>
      <c r="J7" s="8">
        <v>0</v>
      </c>
      <c r="K7" s="9" t="s">
        <v>40</v>
      </c>
      <c r="L7" s="9" t="s">
        <v>41</v>
      </c>
      <c r="M7" s="9" t="s">
        <v>42</v>
      </c>
      <c r="N7" s="9" t="s">
        <v>43</v>
      </c>
      <c r="O7" s="14"/>
    </row>
    <row r="8" spans="1:15" ht="18.75" customHeight="1" x14ac:dyDescent="0.3">
      <c r="A8" s="14"/>
      <c r="B8" s="8">
        <v>1</v>
      </c>
      <c r="C8" s="11" t="s">
        <v>44</v>
      </c>
      <c r="D8" s="12" t="s">
        <v>38</v>
      </c>
      <c r="E8" s="12" t="s">
        <v>45</v>
      </c>
      <c r="F8" s="11" t="s">
        <v>46</v>
      </c>
      <c r="G8" s="14"/>
      <c r="H8" s="14"/>
      <c r="I8" s="14"/>
      <c r="J8" s="8">
        <v>1</v>
      </c>
      <c r="K8" s="11" t="s">
        <v>47</v>
      </c>
      <c r="L8" s="12" t="s">
        <v>41</v>
      </c>
      <c r="M8" s="12" t="s">
        <v>48</v>
      </c>
      <c r="N8" s="11" t="s">
        <v>49</v>
      </c>
      <c r="O8" s="14"/>
    </row>
    <row r="9" spans="1:15" ht="18.75" customHeight="1" x14ac:dyDescent="0.3">
      <c r="A9" s="14"/>
      <c r="B9" s="8">
        <v>2</v>
      </c>
      <c r="C9" s="11" t="s">
        <v>50</v>
      </c>
      <c r="D9" s="12" t="s">
        <v>38</v>
      </c>
      <c r="E9" s="12" t="s">
        <v>51</v>
      </c>
      <c r="F9" s="11" t="s">
        <v>52</v>
      </c>
      <c r="G9" s="14"/>
      <c r="H9" s="14"/>
      <c r="I9" s="14"/>
      <c r="J9" s="8">
        <v>2</v>
      </c>
      <c r="K9" s="11" t="s">
        <v>53</v>
      </c>
      <c r="L9" s="12" t="s">
        <v>41</v>
      </c>
      <c r="M9" s="12" t="s">
        <v>54</v>
      </c>
      <c r="N9" s="11" t="s">
        <v>55</v>
      </c>
      <c r="O9" s="14"/>
    </row>
    <row r="10" spans="1:15" ht="18.75" customHeight="1" x14ac:dyDescent="0.3">
      <c r="A10" s="14"/>
      <c r="B10" s="8">
        <v>3</v>
      </c>
      <c r="C10" s="11" t="s">
        <v>56</v>
      </c>
      <c r="D10" s="12" t="s">
        <v>38</v>
      </c>
      <c r="E10" s="12" t="s">
        <v>57</v>
      </c>
      <c r="F10" s="11" t="s">
        <v>58</v>
      </c>
      <c r="G10" s="14"/>
      <c r="H10" s="14"/>
      <c r="I10" s="14"/>
      <c r="J10" s="8">
        <v>3</v>
      </c>
      <c r="K10" s="11" t="s">
        <v>59</v>
      </c>
      <c r="L10" s="12" t="s">
        <v>41</v>
      </c>
      <c r="M10" s="12" t="s">
        <v>60</v>
      </c>
      <c r="N10" s="11" t="s">
        <v>61</v>
      </c>
      <c r="O10" s="14"/>
    </row>
    <row r="11" spans="1:15" ht="18.75" customHeight="1" x14ac:dyDescent="0.3">
      <c r="A11" s="14"/>
      <c r="B11" s="8">
        <v>4</v>
      </c>
      <c r="C11" s="11" t="s">
        <v>62</v>
      </c>
      <c r="D11" s="12" t="s">
        <v>38</v>
      </c>
      <c r="E11" s="12" t="s">
        <v>63</v>
      </c>
      <c r="F11" s="11" t="s">
        <v>64</v>
      </c>
      <c r="G11" s="14"/>
      <c r="H11" s="14"/>
      <c r="I11" s="14"/>
      <c r="J11" s="8">
        <v>4</v>
      </c>
      <c r="K11" s="11" t="s">
        <v>65</v>
      </c>
      <c r="L11" s="12" t="s">
        <v>41</v>
      </c>
      <c r="M11" s="12" t="s">
        <v>66</v>
      </c>
      <c r="N11" s="11" t="s">
        <v>67</v>
      </c>
      <c r="O11" s="14"/>
    </row>
    <row r="12" spans="1:15" ht="18.75" customHeight="1" x14ac:dyDescent="0.3">
      <c r="A12" s="14"/>
      <c r="B12" s="8">
        <v>5</v>
      </c>
      <c r="C12" s="11" t="s">
        <v>68</v>
      </c>
      <c r="D12" s="12" t="s">
        <v>38</v>
      </c>
      <c r="E12" s="12" t="s">
        <v>69</v>
      </c>
      <c r="F12" s="11" t="s">
        <v>70</v>
      </c>
      <c r="G12" s="14"/>
      <c r="H12" s="14"/>
      <c r="I12" s="14"/>
      <c r="J12" s="8">
        <v>5</v>
      </c>
      <c r="K12" s="11" t="s">
        <v>71</v>
      </c>
      <c r="L12" s="12" t="s">
        <v>41</v>
      </c>
      <c r="M12" s="12" t="s">
        <v>72</v>
      </c>
      <c r="N12" s="11" t="s">
        <v>73</v>
      </c>
      <c r="O12" s="14"/>
    </row>
    <row r="13" spans="1:15" ht="18.75" customHeight="1" x14ac:dyDescent="0.3">
      <c r="A13" s="14"/>
      <c r="B13" s="8">
        <v>6</v>
      </c>
      <c r="C13" s="11" t="s">
        <v>74</v>
      </c>
      <c r="D13" s="12" t="s">
        <v>38</v>
      </c>
      <c r="E13" s="12" t="s">
        <v>75</v>
      </c>
      <c r="F13" s="11" t="s">
        <v>76</v>
      </c>
      <c r="G13" s="14"/>
      <c r="H13" s="14"/>
      <c r="I13" s="14"/>
      <c r="J13" s="8">
        <v>6</v>
      </c>
      <c r="K13" s="11" t="s">
        <v>77</v>
      </c>
      <c r="L13" s="12" t="s">
        <v>41</v>
      </c>
      <c r="M13" s="12" t="s">
        <v>78</v>
      </c>
      <c r="N13" s="11" t="s">
        <v>79</v>
      </c>
      <c r="O13" s="14"/>
    </row>
    <row r="14" spans="1:15" ht="18.75" customHeight="1" x14ac:dyDescent="0.3">
      <c r="A14" s="14"/>
      <c r="B14" s="8">
        <v>7</v>
      </c>
      <c r="C14" s="11" t="s">
        <v>80</v>
      </c>
      <c r="D14" s="12" t="s">
        <v>38</v>
      </c>
      <c r="E14" s="12" t="s">
        <v>81</v>
      </c>
      <c r="F14" s="11" t="s">
        <v>82</v>
      </c>
      <c r="G14" s="14"/>
      <c r="H14" s="14"/>
      <c r="I14" s="14"/>
      <c r="J14" s="8">
        <v>7</v>
      </c>
      <c r="K14" s="11" t="s">
        <v>83</v>
      </c>
      <c r="L14" s="12" t="s">
        <v>41</v>
      </c>
      <c r="M14" s="12" t="s">
        <v>84</v>
      </c>
      <c r="N14" s="11" t="s">
        <v>85</v>
      </c>
      <c r="O14" s="14"/>
    </row>
    <row r="15" spans="1:15" ht="18.75" customHeight="1" x14ac:dyDescent="0.3">
      <c r="A15" s="14"/>
      <c r="B15" s="8">
        <v>8</v>
      </c>
      <c r="C15" s="11" t="s">
        <v>86</v>
      </c>
      <c r="D15" s="12" t="s">
        <v>38</v>
      </c>
      <c r="E15" s="12" t="s">
        <v>87</v>
      </c>
      <c r="F15" s="11" t="s">
        <v>88</v>
      </c>
      <c r="G15" s="14"/>
      <c r="H15" s="14"/>
      <c r="I15" s="14"/>
      <c r="J15" s="8">
        <v>8</v>
      </c>
      <c r="K15" s="11" t="s">
        <v>89</v>
      </c>
      <c r="L15" s="12" t="s">
        <v>41</v>
      </c>
      <c r="M15" s="12" t="s">
        <v>90</v>
      </c>
      <c r="N15" s="11" t="s">
        <v>91</v>
      </c>
      <c r="O15" s="14"/>
    </row>
    <row r="16" spans="1:15" ht="18.75" customHeight="1" x14ac:dyDescent="0.3">
      <c r="A16" s="14"/>
      <c r="B16" s="8">
        <v>9</v>
      </c>
      <c r="C16" s="11" t="s">
        <v>92</v>
      </c>
      <c r="D16" s="12" t="s">
        <v>38</v>
      </c>
      <c r="E16" s="12" t="s">
        <v>93</v>
      </c>
      <c r="F16" s="11" t="s">
        <v>94</v>
      </c>
      <c r="G16" s="14"/>
      <c r="H16" s="14"/>
      <c r="I16" s="14"/>
      <c r="J16" s="8">
        <v>9</v>
      </c>
      <c r="K16" s="11" t="s">
        <v>95</v>
      </c>
      <c r="L16" s="12" t="s">
        <v>41</v>
      </c>
      <c r="M16" s="12" t="s">
        <v>96</v>
      </c>
      <c r="N16" s="11" t="s">
        <v>97</v>
      </c>
      <c r="O16" s="14"/>
    </row>
    <row r="17" spans="1:15" ht="18.75" customHeight="1" x14ac:dyDescent="0.3">
      <c r="A17" s="14"/>
      <c r="B17" s="8">
        <v>10</v>
      </c>
      <c r="C17" s="11" t="s">
        <v>98</v>
      </c>
      <c r="D17" s="12" t="s">
        <v>38</v>
      </c>
      <c r="E17" s="12" t="s">
        <v>99</v>
      </c>
      <c r="F17" s="11" t="s">
        <v>100</v>
      </c>
      <c r="G17" s="14"/>
      <c r="H17" s="14"/>
      <c r="I17" s="14"/>
      <c r="J17" s="8">
        <v>10</v>
      </c>
      <c r="K17" s="11" t="s">
        <v>101</v>
      </c>
      <c r="L17" s="12" t="s">
        <v>41</v>
      </c>
      <c r="M17" s="12" t="s">
        <v>102</v>
      </c>
      <c r="N17" s="11" t="s">
        <v>103</v>
      </c>
      <c r="O17" s="14"/>
    </row>
    <row r="18" spans="1:15" ht="18.75" customHeight="1" x14ac:dyDescent="0.25">
      <c r="A18" s="102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4"/>
    </row>
    <row r="19" spans="1:15" x14ac:dyDescent="0.25">
      <c r="A19" s="102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4"/>
    </row>
    <row r="20" spans="1:15" ht="25.2" customHeight="1" x14ac:dyDescent="0.45">
      <c r="A20" s="1"/>
      <c r="B20" s="2" t="s">
        <v>10</v>
      </c>
      <c r="C20" s="3"/>
      <c r="D20" s="3"/>
      <c r="E20" s="4"/>
      <c r="F20" s="4" t="str">
        <f>$F$5</f>
        <v>מעודכן לינואר 2018</v>
      </c>
      <c r="G20" s="5"/>
      <c r="H20" s="1"/>
      <c r="I20" s="1"/>
      <c r="J20" s="2" t="s">
        <v>11</v>
      </c>
      <c r="K20" s="3"/>
      <c r="L20" s="3"/>
      <c r="M20" s="4"/>
      <c r="N20" s="4" t="str">
        <f>$F$20</f>
        <v>מעודכן לינואר 2018</v>
      </c>
      <c r="O20" s="5"/>
    </row>
    <row r="21" spans="1:15" s="54" customFormat="1" ht="33.6" customHeight="1" x14ac:dyDescent="0.25">
      <c r="A21" s="48"/>
      <c r="B21" s="49" t="s">
        <v>5</v>
      </c>
      <c r="C21" s="50" t="s">
        <v>6</v>
      </c>
      <c r="D21" s="49" t="s">
        <v>7</v>
      </c>
      <c r="E21" s="49" t="s">
        <v>8</v>
      </c>
      <c r="F21" s="49" t="s">
        <v>9</v>
      </c>
      <c r="G21" s="51"/>
      <c r="H21" s="52"/>
      <c r="I21" s="53"/>
      <c r="J21" s="49" t="s">
        <v>5</v>
      </c>
      <c r="K21" s="50" t="s">
        <v>6</v>
      </c>
      <c r="L21" s="49" t="s">
        <v>7</v>
      </c>
      <c r="M21" s="49" t="s">
        <v>8</v>
      </c>
      <c r="N21" s="49" t="s">
        <v>9</v>
      </c>
      <c r="O21" s="51"/>
    </row>
    <row r="22" spans="1:15" ht="16.95" customHeight="1" x14ac:dyDescent="0.3">
      <c r="A22" s="7"/>
      <c r="B22" s="8">
        <v>0</v>
      </c>
      <c r="C22" s="9">
        <v>7380.4300121272227</v>
      </c>
      <c r="D22" s="9">
        <v>2158.585642908864</v>
      </c>
      <c r="E22" s="9">
        <f t="shared" ref="E22:E47" si="0">SUM($C22:$D22)</f>
        <v>9539.0156550360862</v>
      </c>
      <c r="F22" s="9">
        <v>1339.0386528102999</v>
      </c>
      <c r="G22" s="10"/>
      <c r="H22" s="14"/>
      <c r="I22" s="15"/>
      <c r="J22" s="8">
        <v>0</v>
      </c>
      <c r="K22" s="9">
        <v>6883.9077855568221</v>
      </c>
      <c r="L22" s="9">
        <v>2141.8360704411839</v>
      </c>
      <c r="M22" s="9">
        <f t="shared" ref="M22:M47" si="1">SUM($K22:$L22)</f>
        <v>9025.7438559980055</v>
      </c>
      <c r="N22" s="9">
        <v>1267.1806009449681</v>
      </c>
      <c r="O22" s="10"/>
    </row>
    <row r="23" spans="1:15" ht="16.95" customHeight="1" x14ac:dyDescent="0.3">
      <c r="A23" s="7"/>
      <c r="B23" s="8">
        <v>1</v>
      </c>
      <c r="C23" s="11">
        <v>7447.7146194760217</v>
      </c>
      <c r="D23" s="12">
        <f t="shared" ref="D23:D47" si="2">$D$22</f>
        <v>2158.585642908864</v>
      </c>
      <c r="E23" s="12">
        <f t="shared" si="0"/>
        <v>9606.3002623848861</v>
      </c>
      <c r="F23" s="11">
        <v>1348.458497839131</v>
      </c>
      <c r="G23" s="10"/>
      <c r="H23" s="16"/>
      <c r="I23" s="15"/>
      <c r="J23" s="8">
        <v>1</v>
      </c>
      <c r="K23" s="11">
        <v>6951.192392905622</v>
      </c>
      <c r="L23" s="12">
        <f t="shared" ref="L23:L47" si="3">$L$22</f>
        <v>2141.8360704411839</v>
      </c>
      <c r="M23" s="12">
        <f t="shared" si="1"/>
        <v>9093.0284633468054</v>
      </c>
      <c r="N23" s="11">
        <v>1276.6004459738001</v>
      </c>
      <c r="O23" s="13"/>
    </row>
    <row r="24" spans="1:15" ht="16.95" customHeight="1" x14ac:dyDescent="0.3">
      <c r="A24" s="7"/>
      <c r="B24" s="8">
        <v>2</v>
      </c>
      <c r="C24" s="11">
        <v>7514.9992268248216</v>
      </c>
      <c r="D24" s="12">
        <f t="shared" si="2"/>
        <v>2158.585642908864</v>
      </c>
      <c r="E24" s="12">
        <f t="shared" si="0"/>
        <v>9673.584869733686</v>
      </c>
      <c r="F24" s="11">
        <v>1357.878342867964</v>
      </c>
      <c r="G24" s="13"/>
      <c r="H24" s="14"/>
      <c r="I24" s="7"/>
      <c r="J24" s="8">
        <v>2</v>
      </c>
      <c r="K24" s="11">
        <v>7018.3577013052227</v>
      </c>
      <c r="L24" s="12">
        <f t="shared" si="3"/>
        <v>2141.8360704411839</v>
      </c>
      <c r="M24" s="12">
        <f t="shared" si="1"/>
        <v>9160.1937717464061</v>
      </c>
      <c r="N24" s="11">
        <v>1286.0035891497439</v>
      </c>
      <c r="O24" s="13"/>
    </row>
    <row r="25" spans="1:15" ht="16.95" customHeight="1" x14ac:dyDescent="0.3">
      <c r="A25" s="7"/>
      <c r="B25" s="8">
        <v>3</v>
      </c>
      <c r="C25" s="11">
        <v>7582.1645352244213</v>
      </c>
      <c r="D25" s="12">
        <f t="shared" si="2"/>
        <v>2158.585642908864</v>
      </c>
      <c r="E25" s="12">
        <f t="shared" si="0"/>
        <v>9740.7501781332849</v>
      </c>
      <c r="F25" s="11">
        <v>1367.2814860439071</v>
      </c>
      <c r="G25" s="13"/>
      <c r="H25" s="14"/>
      <c r="I25" s="7"/>
      <c r="J25" s="8">
        <v>3</v>
      </c>
      <c r="K25" s="11">
        <v>7085.6423086540226</v>
      </c>
      <c r="L25" s="12">
        <f t="shared" si="3"/>
        <v>2141.8360704411839</v>
      </c>
      <c r="M25" s="12">
        <f t="shared" si="1"/>
        <v>9227.478379095206</v>
      </c>
      <c r="N25" s="11">
        <v>1295.4234341785759</v>
      </c>
      <c r="O25" s="13"/>
    </row>
    <row r="26" spans="1:15" ht="16.95" customHeight="1" x14ac:dyDescent="0.3">
      <c r="A26" s="7"/>
      <c r="B26" s="8">
        <v>4</v>
      </c>
      <c r="C26" s="11">
        <v>7649.4491425732222</v>
      </c>
      <c r="D26" s="12">
        <f t="shared" si="2"/>
        <v>2158.585642908864</v>
      </c>
      <c r="E26" s="12">
        <f t="shared" si="0"/>
        <v>9808.0347854820866</v>
      </c>
      <c r="F26" s="11">
        <v>1376.70133107274</v>
      </c>
      <c r="G26" s="13"/>
      <c r="H26" s="14"/>
      <c r="I26" s="7"/>
      <c r="J26" s="8">
        <v>4</v>
      </c>
      <c r="K26" s="11">
        <v>7152.9269160028234</v>
      </c>
      <c r="L26" s="12">
        <f t="shared" si="3"/>
        <v>2141.8360704411839</v>
      </c>
      <c r="M26" s="12">
        <f t="shared" si="1"/>
        <v>9294.7629864440078</v>
      </c>
      <c r="N26" s="11">
        <v>1304.8432792074091</v>
      </c>
      <c r="O26" s="13"/>
    </row>
    <row r="27" spans="1:15" ht="16.95" customHeight="1" x14ac:dyDescent="0.3">
      <c r="A27" s="7"/>
      <c r="B27" s="8">
        <v>5</v>
      </c>
      <c r="C27" s="11">
        <v>7716.7337499220221</v>
      </c>
      <c r="D27" s="12">
        <f t="shared" si="2"/>
        <v>2158.585642908864</v>
      </c>
      <c r="E27" s="12">
        <f t="shared" si="0"/>
        <v>9875.3193928308865</v>
      </c>
      <c r="F27" s="11">
        <v>1386.121176101572</v>
      </c>
      <c r="G27" s="13"/>
      <c r="H27" s="14"/>
      <c r="I27" s="7"/>
      <c r="J27" s="8">
        <v>5</v>
      </c>
      <c r="K27" s="11">
        <v>7220.2115233516224</v>
      </c>
      <c r="L27" s="12">
        <f t="shared" si="3"/>
        <v>2141.8360704411839</v>
      </c>
      <c r="M27" s="12">
        <f t="shared" si="1"/>
        <v>9362.0475937928059</v>
      </c>
      <c r="N27" s="11">
        <v>1314.2631242362399</v>
      </c>
      <c r="O27" s="13"/>
    </row>
    <row r="28" spans="1:15" ht="16.95" customHeight="1" x14ac:dyDescent="0.3">
      <c r="A28" s="7"/>
      <c r="B28" s="8">
        <v>6</v>
      </c>
      <c r="C28" s="11">
        <v>7784.0183572708229</v>
      </c>
      <c r="D28" s="12">
        <f t="shared" si="2"/>
        <v>2158.585642908864</v>
      </c>
      <c r="E28" s="12">
        <f t="shared" si="0"/>
        <v>9942.6040001796864</v>
      </c>
      <c r="F28" s="11">
        <v>1395.541021130404</v>
      </c>
      <c r="G28" s="13"/>
      <c r="H28" s="14"/>
      <c r="I28" s="7"/>
      <c r="J28" s="8">
        <v>6</v>
      </c>
      <c r="K28" s="11">
        <v>7287.4961307004214</v>
      </c>
      <c r="L28" s="12">
        <f t="shared" si="3"/>
        <v>2141.8360704411839</v>
      </c>
      <c r="M28" s="12">
        <f t="shared" si="1"/>
        <v>9429.3322011416058</v>
      </c>
      <c r="N28" s="11">
        <v>1323.682969265072</v>
      </c>
      <c r="O28" s="13"/>
    </row>
    <row r="29" spans="1:15" ht="16.95" customHeight="1" x14ac:dyDescent="0.3">
      <c r="A29" s="7"/>
      <c r="B29" s="8">
        <v>7</v>
      </c>
      <c r="C29" s="11">
        <v>7851.3029646196219</v>
      </c>
      <c r="D29" s="12">
        <f t="shared" si="2"/>
        <v>2158.585642908864</v>
      </c>
      <c r="E29" s="12">
        <f t="shared" si="0"/>
        <v>10009.888607528486</v>
      </c>
      <c r="F29" s="11">
        <v>1404.960866159236</v>
      </c>
      <c r="G29" s="13"/>
      <c r="H29" s="14"/>
      <c r="I29" s="7"/>
      <c r="J29" s="8">
        <v>7</v>
      </c>
      <c r="K29" s="11">
        <v>7354.7807380492222</v>
      </c>
      <c r="L29" s="12">
        <f t="shared" si="3"/>
        <v>2141.8360704411839</v>
      </c>
      <c r="M29" s="12">
        <f t="shared" si="1"/>
        <v>9496.6168084904057</v>
      </c>
      <c r="N29" s="11">
        <v>1333.102814293904</v>
      </c>
      <c r="O29" s="13"/>
    </row>
    <row r="30" spans="1:15" ht="16.95" customHeight="1" x14ac:dyDescent="0.3">
      <c r="A30" s="7"/>
      <c r="B30" s="8">
        <v>8</v>
      </c>
      <c r="C30" s="11">
        <v>7918.5875719684218</v>
      </c>
      <c r="D30" s="12">
        <f t="shared" si="2"/>
        <v>2158.585642908864</v>
      </c>
      <c r="E30" s="12">
        <f t="shared" si="0"/>
        <v>10077.173214877286</v>
      </c>
      <c r="F30" s="11">
        <v>1414.3807111880681</v>
      </c>
      <c r="G30" s="13"/>
      <c r="H30" s="14"/>
      <c r="I30" s="7"/>
      <c r="J30" s="8">
        <v>8</v>
      </c>
      <c r="K30" s="11">
        <v>7422.0653453980212</v>
      </c>
      <c r="L30" s="12">
        <f t="shared" si="3"/>
        <v>2141.8360704411839</v>
      </c>
      <c r="M30" s="12">
        <f t="shared" si="1"/>
        <v>9563.9014158392056</v>
      </c>
      <c r="N30" s="11">
        <v>1342.522659322736</v>
      </c>
      <c r="O30" s="13"/>
    </row>
    <row r="31" spans="1:15" ht="16.95" customHeight="1" x14ac:dyDescent="0.3">
      <c r="A31" s="7"/>
      <c r="B31" s="8">
        <v>9</v>
      </c>
      <c r="C31" s="11">
        <v>7985.8721793172226</v>
      </c>
      <c r="D31" s="12">
        <f t="shared" si="2"/>
        <v>2158.585642908864</v>
      </c>
      <c r="E31" s="12">
        <f t="shared" si="0"/>
        <v>10144.457822226086</v>
      </c>
      <c r="F31" s="11">
        <v>1423.8005562169001</v>
      </c>
      <c r="G31" s="13"/>
      <c r="H31" s="14"/>
      <c r="I31" s="7"/>
      <c r="J31" s="8">
        <v>9</v>
      </c>
      <c r="K31" s="11">
        <v>7489.349952746823</v>
      </c>
      <c r="L31" s="12">
        <f t="shared" si="3"/>
        <v>2141.8360704411839</v>
      </c>
      <c r="M31" s="12">
        <f t="shared" si="1"/>
        <v>9631.1860231880073</v>
      </c>
      <c r="N31" s="11">
        <v>1351.942504351568</v>
      </c>
      <c r="O31" s="13"/>
    </row>
    <row r="32" spans="1:15" ht="16.95" customHeight="1" x14ac:dyDescent="0.3">
      <c r="A32" s="7"/>
      <c r="B32" s="8">
        <v>10</v>
      </c>
      <c r="C32" s="11">
        <v>8053.1567866660216</v>
      </c>
      <c r="D32" s="12">
        <f t="shared" si="2"/>
        <v>2158.585642908864</v>
      </c>
      <c r="E32" s="12">
        <f t="shared" si="0"/>
        <v>10211.742429574886</v>
      </c>
      <c r="F32" s="11">
        <v>1433.220401245731</v>
      </c>
      <c r="G32" s="13"/>
      <c r="H32" s="14"/>
      <c r="I32" s="7"/>
      <c r="J32" s="8">
        <v>10</v>
      </c>
      <c r="K32" s="11">
        <v>7556.6345600956229</v>
      </c>
      <c r="L32" s="12">
        <f t="shared" si="3"/>
        <v>2141.8360704411839</v>
      </c>
      <c r="M32" s="12">
        <f t="shared" si="1"/>
        <v>9698.4706305368072</v>
      </c>
      <c r="N32" s="11">
        <v>1361.3623493804</v>
      </c>
      <c r="O32" s="13"/>
    </row>
    <row r="33" spans="1:15" ht="16.95" customHeight="1" x14ac:dyDescent="0.3">
      <c r="A33" s="7"/>
      <c r="B33" s="8">
        <v>11</v>
      </c>
      <c r="C33" s="11">
        <v>8120.4413940148233</v>
      </c>
      <c r="D33" s="12">
        <f t="shared" si="2"/>
        <v>2158.585642908864</v>
      </c>
      <c r="E33" s="12">
        <f t="shared" si="0"/>
        <v>10279.027036923688</v>
      </c>
      <c r="F33" s="11">
        <v>1442.6402462745641</v>
      </c>
      <c r="G33" s="13"/>
      <c r="H33" s="14"/>
      <c r="I33" s="7"/>
      <c r="J33" s="8">
        <v>11</v>
      </c>
      <c r="K33" s="11">
        <v>7623.7998684952227</v>
      </c>
      <c r="L33" s="12">
        <f t="shared" si="3"/>
        <v>2141.8360704411839</v>
      </c>
      <c r="M33" s="12">
        <f t="shared" si="1"/>
        <v>9765.6359389364061</v>
      </c>
      <c r="N33" s="11">
        <v>1370.765492556344</v>
      </c>
      <c r="O33" s="13"/>
    </row>
    <row r="34" spans="1:15" ht="16.95" customHeight="1" x14ac:dyDescent="0.3">
      <c r="A34" s="7"/>
      <c r="B34" s="8">
        <v>12</v>
      </c>
      <c r="C34" s="11">
        <v>8187.6067024144222</v>
      </c>
      <c r="D34" s="12">
        <f t="shared" si="2"/>
        <v>2158.585642908864</v>
      </c>
      <c r="E34" s="12">
        <f t="shared" si="0"/>
        <v>10346.192345323287</v>
      </c>
      <c r="F34" s="11">
        <v>1452.0433894505079</v>
      </c>
      <c r="G34" s="13"/>
      <c r="H34" s="14"/>
      <c r="I34" s="7"/>
      <c r="J34" s="8">
        <v>12</v>
      </c>
      <c r="K34" s="11">
        <v>7691.0844758440217</v>
      </c>
      <c r="L34" s="12">
        <f t="shared" si="3"/>
        <v>2141.8360704411839</v>
      </c>
      <c r="M34" s="12">
        <f t="shared" si="1"/>
        <v>9832.920546285206</v>
      </c>
      <c r="N34" s="11">
        <v>1380.1853375851761</v>
      </c>
      <c r="O34" s="13"/>
    </row>
    <row r="35" spans="1:15" ht="16.95" customHeight="1" x14ac:dyDescent="0.3">
      <c r="A35" s="7"/>
      <c r="B35" s="8">
        <v>13</v>
      </c>
      <c r="C35" s="11">
        <v>8254.8913097632212</v>
      </c>
      <c r="D35" s="12">
        <f t="shared" si="2"/>
        <v>2158.585642908864</v>
      </c>
      <c r="E35" s="12">
        <f t="shared" si="0"/>
        <v>10413.476952672085</v>
      </c>
      <c r="F35" s="11">
        <v>1461.463234479339</v>
      </c>
      <c r="G35" s="13"/>
      <c r="H35" s="14"/>
      <c r="I35" s="7"/>
      <c r="J35" s="8">
        <v>13</v>
      </c>
      <c r="K35" s="11">
        <v>7758.3690831928216</v>
      </c>
      <c r="L35" s="12">
        <f t="shared" si="3"/>
        <v>2141.8360704411839</v>
      </c>
      <c r="M35" s="12">
        <f t="shared" si="1"/>
        <v>9900.2051536340059</v>
      </c>
      <c r="N35" s="11">
        <v>1389.605182614009</v>
      </c>
      <c r="O35" s="13"/>
    </row>
    <row r="36" spans="1:15" ht="16.95" customHeight="1" x14ac:dyDescent="0.3">
      <c r="A36" s="7"/>
      <c r="B36" s="8">
        <v>14</v>
      </c>
      <c r="C36" s="11">
        <v>8322.1759171120211</v>
      </c>
      <c r="D36" s="12">
        <f t="shared" si="2"/>
        <v>2158.585642908864</v>
      </c>
      <c r="E36" s="12">
        <f t="shared" si="0"/>
        <v>10480.761560020885</v>
      </c>
      <c r="F36" s="11">
        <v>1470.883079508171</v>
      </c>
      <c r="G36" s="13"/>
      <c r="H36" s="14"/>
      <c r="I36" s="7"/>
      <c r="J36" s="8">
        <v>14</v>
      </c>
      <c r="K36" s="11">
        <v>7825.6536905416206</v>
      </c>
      <c r="L36" s="12">
        <f t="shared" si="3"/>
        <v>2141.8360704411839</v>
      </c>
      <c r="M36" s="12">
        <f t="shared" si="1"/>
        <v>9967.489760982804</v>
      </c>
      <c r="N36" s="11">
        <v>1399.0250276428401</v>
      </c>
      <c r="O36" s="13"/>
    </row>
    <row r="37" spans="1:15" ht="16.95" customHeight="1" x14ac:dyDescent="0.3">
      <c r="A37" s="7"/>
      <c r="B37" s="8">
        <v>15</v>
      </c>
      <c r="C37" s="11">
        <v>8389.4605244608229</v>
      </c>
      <c r="D37" s="12">
        <f t="shared" si="2"/>
        <v>2158.585642908864</v>
      </c>
      <c r="E37" s="12">
        <f t="shared" si="0"/>
        <v>10548.046167369686</v>
      </c>
      <c r="F37" s="11">
        <v>1480.3029245370039</v>
      </c>
      <c r="G37" s="13"/>
      <c r="H37" s="14"/>
      <c r="I37" s="7"/>
      <c r="J37" s="8">
        <v>15</v>
      </c>
      <c r="K37" s="11">
        <v>7892.9382978904214</v>
      </c>
      <c r="L37" s="12">
        <f t="shared" si="3"/>
        <v>2141.8360704411839</v>
      </c>
      <c r="M37" s="12">
        <f t="shared" si="1"/>
        <v>10034.774368331606</v>
      </c>
      <c r="N37" s="11">
        <v>1408.4448726716721</v>
      </c>
      <c r="O37" s="13"/>
    </row>
    <row r="38" spans="1:15" ht="16.95" customHeight="1" x14ac:dyDescent="0.3">
      <c r="A38" s="7"/>
      <c r="B38" s="8">
        <v>16</v>
      </c>
      <c r="C38" s="11">
        <v>8456.7451318096209</v>
      </c>
      <c r="D38" s="12">
        <f t="shared" si="2"/>
        <v>2158.585642908864</v>
      </c>
      <c r="E38" s="12">
        <f t="shared" si="0"/>
        <v>10615.330774718484</v>
      </c>
      <c r="F38" s="11">
        <v>1489.722769565836</v>
      </c>
      <c r="G38" s="13"/>
      <c r="H38" s="14"/>
      <c r="I38" s="7"/>
      <c r="J38" s="8">
        <v>16</v>
      </c>
      <c r="K38" s="11">
        <v>7960.2229052392231</v>
      </c>
      <c r="L38" s="12">
        <f t="shared" si="3"/>
        <v>2141.8360704411839</v>
      </c>
      <c r="M38" s="12">
        <f t="shared" si="1"/>
        <v>10102.058975680407</v>
      </c>
      <c r="N38" s="11">
        <v>1417.864717700505</v>
      </c>
      <c r="O38" s="13"/>
    </row>
    <row r="39" spans="1:15" ht="16.95" customHeight="1" x14ac:dyDescent="0.3">
      <c r="A39" s="7"/>
      <c r="B39" s="8">
        <v>17</v>
      </c>
      <c r="C39" s="11">
        <v>8524.0297391584209</v>
      </c>
      <c r="D39" s="12">
        <f t="shared" si="2"/>
        <v>2158.585642908864</v>
      </c>
      <c r="E39" s="12">
        <f t="shared" si="0"/>
        <v>10682.615382067284</v>
      </c>
      <c r="F39" s="11">
        <v>1499.142614594668</v>
      </c>
      <c r="G39" s="13"/>
      <c r="H39" s="14"/>
      <c r="I39" s="7"/>
      <c r="J39" s="8">
        <v>17</v>
      </c>
      <c r="K39" s="11">
        <v>8027.507512588023</v>
      </c>
      <c r="L39" s="12">
        <f t="shared" si="3"/>
        <v>2141.8360704411839</v>
      </c>
      <c r="M39" s="12">
        <f t="shared" si="1"/>
        <v>10169.343583029207</v>
      </c>
      <c r="N39" s="11">
        <v>1427.2845627293359</v>
      </c>
      <c r="O39" s="13"/>
    </row>
    <row r="40" spans="1:15" ht="16.95" customHeight="1" x14ac:dyDescent="0.3">
      <c r="A40" s="7"/>
      <c r="B40" s="8">
        <v>18</v>
      </c>
      <c r="C40" s="11">
        <v>8591.3143465072208</v>
      </c>
      <c r="D40" s="12">
        <f t="shared" si="2"/>
        <v>2158.585642908864</v>
      </c>
      <c r="E40" s="12">
        <f t="shared" si="0"/>
        <v>10749.899989416084</v>
      </c>
      <c r="F40" s="11">
        <v>1508.5624596235</v>
      </c>
      <c r="G40" s="13"/>
      <c r="H40" s="14"/>
      <c r="I40" s="7"/>
      <c r="J40" s="8">
        <v>18</v>
      </c>
      <c r="K40" s="11">
        <v>8094.7921199368229</v>
      </c>
      <c r="L40" s="12">
        <f t="shared" si="3"/>
        <v>2141.8360704411839</v>
      </c>
      <c r="M40" s="12">
        <f t="shared" si="1"/>
        <v>10236.628190378007</v>
      </c>
      <c r="N40" s="11">
        <v>1436.7044077581679</v>
      </c>
      <c r="O40" s="13"/>
    </row>
    <row r="41" spans="1:15" ht="16.95" customHeight="1" x14ac:dyDescent="0.3">
      <c r="A41" s="7"/>
      <c r="B41" s="8">
        <v>19</v>
      </c>
      <c r="C41" s="11">
        <v>8658.5989538560207</v>
      </c>
      <c r="D41" s="12">
        <f t="shared" si="2"/>
        <v>2158.585642908864</v>
      </c>
      <c r="E41" s="12">
        <f t="shared" si="0"/>
        <v>10817.184596764884</v>
      </c>
      <c r="F41" s="11">
        <v>1517.982304652332</v>
      </c>
      <c r="G41" s="17"/>
      <c r="H41" s="18"/>
      <c r="I41" s="19"/>
      <c r="J41" s="8">
        <v>19</v>
      </c>
      <c r="K41" s="11">
        <v>8162.0767272856228</v>
      </c>
      <c r="L41" s="12">
        <f t="shared" si="3"/>
        <v>2141.8360704411839</v>
      </c>
      <c r="M41" s="12">
        <f t="shared" si="1"/>
        <v>10303.912797726807</v>
      </c>
      <c r="N41" s="11">
        <v>1446.1242527870011</v>
      </c>
      <c r="O41" s="13"/>
    </row>
    <row r="42" spans="1:15" ht="16.95" customHeight="1" x14ac:dyDescent="0.3">
      <c r="A42" s="7"/>
      <c r="B42" s="8">
        <v>20</v>
      </c>
      <c r="C42" s="11">
        <v>8725.8835612048206</v>
      </c>
      <c r="D42" s="12">
        <f t="shared" si="2"/>
        <v>2158.585642908864</v>
      </c>
      <c r="E42" s="12">
        <f t="shared" si="0"/>
        <v>10884.469204113684</v>
      </c>
      <c r="F42" s="11">
        <v>1527.402149681164</v>
      </c>
      <c r="G42" s="17"/>
      <c r="H42" s="18"/>
      <c r="I42" s="19"/>
      <c r="J42" s="8">
        <v>20</v>
      </c>
      <c r="K42" s="11">
        <v>8229.2420356852217</v>
      </c>
      <c r="L42" s="12">
        <f t="shared" si="3"/>
        <v>2141.8360704411839</v>
      </c>
      <c r="M42" s="12">
        <f t="shared" si="1"/>
        <v>10371.078106126406</v>
      </c>
      <c r="N42" s="11">
        <v>1455.527395962944</v>
      </c>
      <c r="O42" s="13"/>
    </row>
    <row r="43" spans="1:15" ht="16.95" customHeight="1" x14ac:dyDescent="0.3">
      <c r="A43" s="7"/>
      <c r="B43" s="8">
        <v>21</v>
      </c>
      <c r="C43" s="11">
        <v>8793.0488696044213</v>
      </c>
      <c r="D43" s="12">
        <f t="shared" si="2"/>
        <v>2158.585642908864</v>
      </c>
      <c r="E43" s="12">
        <f t="shared" si="0"/>
        <v>10951.634512513285</v>
      </c>
      <c r="F43" s="11">
        <v>1536.805292857108</v>
      </c>
      <c r="G43" s="17"/>
      <c r="H43" s="18"/>
      <c r="I43" s="19"/>
      <c r="J43" s="8">
        <v>21</v>
      </c>
      <c r="K43" s="11">
        <v>8296.5266430340216</v>
      </c>
      <c r="L43" s="12">
        <f t="shared" si="3"/>
        <v>2141.8360704411839</v>
      </c>
      <c r="M43" s="12">
        <f t="shared" si="1"/>
        <v>10438.362713475206</v>
      </c>
      <c r="N43" s="11">
        <v>1464.947240991776</v>
      </c>
      <c r="O43" s="13"/>
    </row>
    <row r="44" spans="1:15" ht="16.95" customHeight="1" x14ac:dyDescent="0.3">
      <c r="A44" s="7"/>
      <c r="B44" s="8">
        <v>22</v>
      </c>
      <c r="C44" s="11">
        <v>8860.3334769532212</v>
      </c>
      <c r="D44" s="12">
        <f t="shared" si="2"/>
        <v>2158.585642908864</v>
      </c>
      <c r="E44" s="12">
        <f t="shared" si="0"/>
        <v>11018.919119862085</v>
      </c>
      <c r="F44" s="11">
        <v>1546.2251378859389</v>
      </c>
      <c r="G44" s="17"/>
      <c r="H44" s="18"/>
      <c r="I44" s="19"/>
      <c r="J44" s="8">
        <v>22</v>
      </c>
      <c r="K44" s="11">
        <v>8363.8112503828215</v>
      </c>
      <c r="L44" s="12">
        <f t="shared" si="3"/>
        <v>2141.8360704411839</v>
      </c>
      <c r="M44" s="12">
        <f t="shared" si="1"/>
        <v>10505.647320824006</v>
      </c>
      <c r="N44" s="11">
        <v>1474.367086020608</v>
      </c>
      <c r="O44" s="13"/>
    </row>
    <row r="45" spans="1:15" ht="16.95" customHeight="1" x14ac:dyDescent="0.3">
      <c r="A45" s="7"/>
      <c r="B45" s="8">
        <v>23</v>
      </c>
      <c r="C45" s="11">
        <v>8927.6180843020211</v>
      </c>
      <c r="D45" s="12">
        <f t="shared" si="2"/>
        <v>2158.585642908864</v>
      </c>
      <c r="E45" s="12">
        <f t="shared" si="0"/>
        <v>11086.203727210885</v>
      </c>
      <c r="F45" s="11">
        <v>1555.6449829147721</v>
      </c>
      <c r="G45" s="17"/>
      <c r="H45" s="18"/>
      <c r="I45" s="19"/>
      <c r="J45" s="8">
        <v>23</v>
      </c>
      <c r="K45" s="11">
        <v>8431.0958577316214</v>
      </c>
      <c r="L45" s="12">
        <f t="shared" si="3"/>
        <v>2141.8360704411839</v>
      </c>
      <c r="M45" s="12">
        <f t="shared" si="1"/>
        <v>10572.931928172806</v>
      </c>
      <c r="N45" s="11">
        <v>1483.78693104944</v>
      </c>
      <c r="O45" s="13"/>
    </row>
    <row r="46" spans="1:15" ht="16.95" customHeight="1" x14ac:dyDescent="0.3">
      <c r="A46" s="7"/>
      <c r="B46" s="8">
        <v>24</v>
      </c>
      <c r="C46" s="11">
        <v>8994.9026916508228</v>
      </c>
      <c r="D46" s="12">
        <f t="shared" si="2"/>
        <v>2158.585642908864</v>
      </c>
      <c r="E46" s="12">
        <f t="shared" si="0"/>
        <v>11153.488334559686</v>
      </c>
      <c r="F46" s="11">
        <v>1565.0648279436041</v>
      </c>
      <c r="G46" s="17"/>
      <c r="H46" s="18"/>
      <c r="I46" s="19"/>
      <c r="J46" s="8">
        <v>24</v>
      </c>
      <c r="K46" s="11">
        <v>8498.3804650804213</v>
      </c>
      <c r="L46" s="12">
        <f t="shared" si="3"/>
        <v>2141.8360704411839</v>
      </c>
      <c r="M46" s="12">
        <f t="shared" si="1"/>
        <v>10640.216535521606</v>
      </c>
      <c r="N46" s="11">
        <v>1493.206776078272</v>
      </c>
      <c r="O46" s="13"/>
    </row>
    <row r="47" spans="1:15" ht="16.95" customHeight="1" x14ac:dyDescent="0.3">
      <c r="A47" s="7"/>
      <c r="B47" s="8">
        <v>25</v>
      </c>
      <c r="C47" s="11">
        <v>9062.1872989996209</v>
      </c>
      <c r="D47" s="12">
        <f t="shared" si="2"/>
        <v>2158.585642908864</v>
      </c>
      <c r="E47" s="12">
        <f t="shared" si="0"/>
        <v>11220.772941908484</v>
      </c>
      <c r="F47" s="11">
        <v>1574.484672972435</v>
      </c>
      <c r="G47" s="17"/>
      <c r="H47" s="18"/>
      <c r="I47" s="19"/>
      <c r="J47" s="8">
        <v>25</v>
      </c>
      <c r="K47" s="11">
        <v>8565.6650724292213</v>
      </c>
      <c r="L47" s="12">
        <f t="shared" si="3"/>
        <v>2141.8360704411839</v>
      </c>
      <c r="M47" s="12">
        <f t="shared" si="1"/>
        <v>10707.501142870406</v>
      </c>
      <c r="N47" s="11">
        <v>1502.626621107104</v>
      </c>
      <c r="O47" s="13"/>
    </row>
    <row r="48" spans="1:15" x14ac:dyDescent="0.25">
      <c r="A48" s="102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4"/>
    </row>
    <row r="49" spans="1:15" x14ac:dyDescent="0.25">
      <c r="A49" s="102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4"/>
    </row>
    <row r="50" spans="1:15" ht="25.2" customHeight="1" x14ac:dyDescent="0.45">
      <c r="A50" s="1"/>
      <c r="B50" s="2" t="s">
        <v>12</v>
      </c>
      <c r="C50" s="3"/>
      <c r="D50" s="3"/>
      <c r="E50" s="4"/>
      <c r="F50" s="4" t="str">
        <f>$F$20</f>
        <v>מעודכן לינואר 2018</v>
      </c>
      <c r="G50" s="5"/>
      <c r="H50" s="1"/>
      <c r="I50" s="1"/>
      <c r="J50" s="2" t="s">
        <v>13</v>
      </c>
      <c r="K50" s="3"/>
      <c r="L50" s="3"/>
      <c r="M50" s="4"/>
      <c r="N50" s="4" t="str">
        <f>$F$20</f>
        <v>מעודכן לינואר 2018</v>
      </c>
      <c r="O50" s="5"/>
    </row>
    <row r="51" spans="1:15" s="54" customFormat="1" ht="33.6" customHeight="1" x14ac:dyDescent="0.25">
      <c r="A51" s="48"/>
      <c r="B51" s="49" t="s">
        <v>5</v>
      </c>
      <c r="C51" s="50" t="s">
        <v>6</v>
      </c>
      <c r="D51" s="49" t="s">
        <v>7</v>
      </c>
      <c r="E51" s="49" t="s">
        <v>8</v>
      </c>
      <c r="F51" s="49" t="s">
        <v>9</v>
      </c>
      <c r="G51" s="51"/>
      <c r="H51" s="52"/>
      <c r="I51" s="53"/>
      <c r="J51" s="49" t="s">
        <v>5</v>
      </c>
      <c r="K51" s="50" t="s">
        <v>6</v>
      </c>
      <c r="L51" s="49" t="s">
        <v>7</v>
      </c>
      <c r="M51" s="49" t="s">
        <v>8</v>
      </c>
      <c r="N51" s="49" t="s">
        <v>9</v>
      </c>
      <c r="O51" s="51"/>
    </row>
    <row r="52" spans="1:15" ht="16.95" customHeight="1" x14ac:dyDescent="0.3">
      <c r="A52" s="7"/>
      <c r="B52" s="8">
        <v>0</v>
      </c>
      <c r="C52" s="9">
        <v>6502.389746015223</v>
      </c>
      <c r="D52" s="9">
        <v>2126.327207045184</v>
      </c>
      <c r="E52" s="9">
        <f t="shared" ref="E52:E72" si="4">SUM($C52:$D52)</f>
        <v>8628.7169530604078</v>
      </c>
      <c r="F52" s="9">
        <v>1211.5968345337039</v>
      </c>
      <c r="G52" s="10"/>
      <c r="H52" s="14"/>
      <c r="I52" s="7"/>
      <c r="J52" s="8">
        <v>0</v>
      </c>
      <c r="K52" s="9">
        <v>5851.9718749768226</v>
      </c>
      <c r="L52" s="9">
        <v>2110.3220600205118</v>
      </c>
      <c r="M52" s="9">
        <f t="shared" ref="M52:M67" si="5">SUM($K52:$L52)</f>
        <v>7962.2939349973349</v>
      </c>
      <c r="N52" s="9">
        <v>1118.2976120048741</v>
      </c>
      <c r="O52" s="10"/>
    </row>
    <row r="53" spans="1:15" ht="16.95" customHeight="1" x14ac:dyDescent="0.3">
      <c r="A53" s="7"/>
      <c r="B53" s="8">
        <v>1</v>
      </c>
      <c r="C53" s="11">
        <v>6565.2602922436226</v>
      </c>
      <c r="D53" s="12">
        <f t="shared" ref="D53:D72" si="6">$D$52</f>
        <v>2126.327207045184</v>
      </c>
      <c r="E53" s="12">
        <f t="shared" si="4"/>
        <v>8691.5874992888057</v>
      </c>
      <c r="F53" s="11">
        <v>1220.398711005681</v>
      </c>
      <c r="G53" s="13"/>
      <c r="H53" s="14"/>
      <c r="I53" s="7"/>
      <c r="J53" s="8">
        <v>1</v>
      </c>
      <c r="K53" s="11">
        <v>5907.9230821516239</v>
      </c>
      <c r="L53" s="12">
        <f t="shared" ref="L53:L67" si="7">$L$52</f>
        <v>2110.3220600205118</v>
      </c>
      <c r="M53" s="12">
        <f t="shared" si="5"/>
        <v>8018.2451421721362</v>
      </c>
      <c r="N53" s="11">
        <v>1126.130781009346</v>
      </c>
      <c r="O53" s="13"/>
    </row>
    <row r="54" spans="1:15" ht="16.95" customHeight="1" x14ac:dyDescent="0.3">
      <c r="A54" s="7"/>
      <c r="B54" s="8">
        <v>2</v>
      </c>
      <c r="C54" s="11">
        <v>6628.2501374212216</v>
      </c>
      <c r="D54" s="12">
        <f t="shared" si="6"/>
        <v>2126.327207045184</v>
      </c>
      <c r="E54" s="12">
        <f t="shared" si="4"/>
        <v>8754.5773444664046</v>
      </c>
      <c r="F54" s="11">
        <v>1229.217289330544</v>
      </c>
      <c r="G54" s="13"/>
      <c r="H54" s="14"/>
      <c r="I54" s="7"/>
      <c r="J54" s="8">
        <v>2</v>
      </c>
      <c r="K54" s="11">
        <v>5963.7549903772233</v>
      </c>
      <c r="L54" s="12">
        <f t="shared" si="7"/>
        <v>2110.3220600205118</v>
      </c>
      <c r="M54" s="12">
        <f t="shared" si="5"/>
        <v>8074.0770503977346</v>
      </c>
      <c r="N54" s="11">
        <v>1133.94724816093</v>
      </c>
      <c r="O54" s="13"/>
    </row>
    <row r="55" spans="1:15" ht="16.95" customHeight="1" x14ac:dyDescent="0.3">
      <c r="A55" s="7"/>
      <c r="B55" s="8">
        <v>3</v>
      </c>
      <c r="C55" s="11">
        <v>6691.2399825988223</v>
      </c>
      <c r="D55" s="12">
        <f t="shared" si="6"/>
        <v>2126.327207045184</v>
      </c>
      <c r="E55" s="12">
        <f t="shared" si="4"/>
        <v>8817.5671896440072</v>
      </c>
      <c r="F55" s="11">
        <v>1238.035867655409</v>
      </c>
      <c r="G55" s="13"/>
      <c r="H55" s="14"/>
      <c r="I55" s="7"/>
      <c r="J55" s="8">
        <v>3</v>
      </c>
      <c r="K55" s="11">
        <v>6019.7061975520219</v>
      </c>
      <c r="L55" s="12">
        <f t="shared" si="7"/>
        <v>2110.3220600205118</v>
      </c>
      <c r="M55" s="12">
        <f t="shared" si="5"/>
        <v>8130.0282575725341</v>
      </c>
      <c r="N55" s="11">
        <v>1141.780417165402</v>
      </c>
      <c r="O55" s="13"/>
    </row>
    <row r="56" spans="1:15" ht="16.95" customHeight="1" x14ac:dyDescent="0.3">
      <c r="A56" s="7"/>
      <c r="B56" s="8">
        <v>4</v>
      </c>
      <c r="C56" s="11">
        <v>6754.1105288272229</v>
      </c>
      <c r="D56" s="12">
        <f t="shared" si="6"/>
        <v>2126.327207045184</v>
      </c>
      <c r="E56" s="12">
        <f t="shared" si="4"/>
        <v>8880.4377358724068</v>
      </c>
      <c r="F56" s="11">
        <v>1246.837744127384</v>
      </c>
      <c r="G56" s="13"/>
      <c r="H56" s="14"/>
      <c r="I56" s="7"/>
      <c r="J56" s="8">
        <v>4</v>
      </c>
      <c r="K56" s="11">
        <v>6075.6574047268223</v>
      </c>
      <c r="L56" s="12">
        <f t="shared" si="7"/>
        <v>2110.3220600205118</v>
      </c>
      <c r="M56" s="12">
        <f t="shared" si="5"/>
        <v>8185.9794647473336</v>
      </c>
      <c r="N56" s="11">
        <v>1149.613586169874</v>
      </c>
      <c r="O56" s="13"/>
    </row>
    <row r="57" spans="1:15" ht="16.95" customHeight="1" x14ac:dyDescent="0.3">
      <c r="A57" s="7"/>
      <c r="B57" s="8">
        <v>5</v>
      </c>
      <c r="C57" s="11">
        <v>6817.1003740048227</v>
      </c>
      <c r="D57" s="12">
        <f t="shared" si="6"/>
        <v>2126.327207045184</v>
      </c>
      <c r="E57" s="12">
        <f t="shared" si="4"/>
        <v>8943.4275810500076</v>
      </c>
      <c r="F57" s="11">
        <v>1255.656322452249</v>
      </c>
      <c r="G57" s="13"/>
      <c r="H57" s="14"/>
      <c r="I57" s="7"/>
      <c r="J57" s="8">
        <v>5</v>
      </c>
      <c r="K57" s="11">
        <v>6131.4893129524226</v>
      </c>
      <c r="L57" s="12">
        <f t="shared" si="7"/>
        <v>2110.3220600205118</v>
      </c>
      <c r="M57" s="12">
        <f t="shared" si="5"/>
        <v>8241.8113729729339</v>
      </c>
      <c r="N57" s="11">
        <v>1157.430053321458</v>
      </c>
      <c r="O57" s="13"/>
    </row>
    <row r="58" spans="1:15" ht="16.95" customHeight="1" x14ac:dyDescent="0.3">
      <c r="A58" s="7"/>
      <c r="B58" s="8">
        <v>6</v>
      </c>
      <c r="C58" s="11">
        <v>6880.0902191824216</v>
      </c>
      <c r="D58" s="12">
        <f t="shared" si="6"/>
        <v>2126.327207045184</v>
      </c>
      <c r="E58" s="12">
        <f t="shared" si="4"/>
        <v>9006.4174262276065</v>
      </c>
      <c r="F58" s="11">
        <v>1264.474900777112</v>
      </c>
      <c r="G58" s="13"/>
      <c r="H58" s="14"/>
      <c r="I58" s="7"/>
      <c r="J58" s="8">
        <v>6</v>
      </c>
      <c r="K58" s="11">
        <v>6187.440520127223</v>
      </c>
      <c r="L58" s="12">
        <f t="shared" si="7"/>
        <v>2110.3220600205118</v>
      </c>
      <c r="M58" s="12">
        <f t="shared" si="5"/>
        <v>8297.7625801477352</v>
      </c>
      <c r="N58" s="11">
        <v>1165.26322232593</v>
      </c>
      <c r="O58" s="13"/>
    </row>
    <row r="59" spans="1:15" ht="16.95" customHeight="1" x14ac:dyDescent="0.3">
      <c r="A59" s="7"/>
      <c r="B59" s="8">
        <v>7</v>
      </c>
      <c r="C59" s="11">
        <v>6942.9607654108231</v>
      </c>
      <c r="D59" s="12">
        <f t="shared" si="6"/>
        <v>2126.327207045184</v>
      </c>
      <c r="E59" s="12">
        <f t="shared" si="4"/>
        <v>9069.287972456008</v>
      </c>
      <c r="F59" s="11">
        <v>1273.2767772490879</v>
      </c>
      <c r="G59" s="13"/>
      <c r="H59" s="14"/>
      <c r="I59" s="7"/>
      <c r="J59" s="8">
        <v>7</v>
      </c>
      <c r="K59" s="11">
        <v>6243.2724283528241</v>
      </c>
      <c r="L59" s="12">
        <f t="shared" si="7"/>
        <v>2110.3220600205118</v>
      </c>
      <c r="M59" s="12">
        <f t="shared" si="5"/>
        <v>8353.5944883733355</v>
      </c>
      <c r="N59" s="11">
        <v>1173.079689477514</v>
      </c>
      <c r="O59" s="13"/>
    </row>
    <row r="60" spans="1:15" ht="16.95" customHeight="1" x14ac:dyDescent="0.3">
      <c r="A60" s="7"/>
      <c r="B60" s="8">
        <v>8</v>
      </c>
      <c r="C60" s="11">
        <v>7005.9506105884229</v>
      </c>
      <c r="D60" s="12">
        <f t="shared" si="6"/>
        <v>2126.327207045184</v>
      </c>
      <c r="E60" s="12">
        <f t="shared" si="4"/>
        <v>9132.2778176336069</v>
      </c>
      <c r="F60" s="11">
        <v>1282.095355573952</v>
      </c>
      <c r="G60" s="13"/>
      <c r="H60" s="14"/>
      <c r="I60" s="7"/>
      <c r="J60" s="8">
        <v>8</v>
      </c>
      <c r="K60" s="11">
        <v>6299.2236355276218</v>
      </c>
      <c r="L60" s="12">
        <f t="shared" si="7"/>
        <v>2110.3220600205118</v>
      </c>
      <c r="M60" s="12">
        <f t="shared" si="5"/>
        <v>8409.5456955481332</v>
      </c>
      <c r="N60" s="11">
        <v>1180.9128584819859</v>
      </c>
      <c r="O60" s="13"/>
    </row>
    <row r="61" spans="1:15" ht="16.95" customHeight="1" x14ac:dyDescent="0.3">
      <c r="A61" s="7"/>
      <c r="B61" s="8">
        <v>9</v>
      </c>
      <c r="C61" s="11">
        <v>7068.9404557660228</v>
      </c>
      <c r="D61" s="12">
        <f t="shared" si="6"/>
        <v>2126.327207045184</v>
      </c>
      <c r="E61" s="12">
        <f t="shared" si="4"/>
        <v>9195.2676628112058</v>
      </c>
      <c r="F61" s="11">
        <v>1290.913933898817</v>
      </c>
      <c r="G61" s="13"/>
      <c r="H61" s="14"/>
      <c r="I61" s="7"/>
      <c r="J61" s="8">
        <v>9</v>
      </c>
      <c r="K61" s="11">
        <v>6355.1748427024222</v>
      </c>
      <c r="L61" s="12">
        <f t="shared" si="7"/>
        <v>2110.3220600205118</v>
      </c>
      <c r="M61" s="12">
        <f t="shared" si="5"/>
        <v>8465.4969027229345</v>
      </c>
      <c r="N61" s="11">
        <v>1188.7460274864579</v>
      </c>
      <c r="O61" s="13"/>
    </row>
    <row r="62" spans="1:15" ht="16.95" customHeight="1" x14ac:dyDescent="0.3">
      <c r="A62" s="7"/>
      <c r="B62" s="8">
        <v>10</v>
      </c>
      <c r="C62" s="11">
        <v>7131.8110019944224</v>
      </c>
      <c r="D62" s="12">
        <f t="shared" si="6"/>
        <v>2126.327207045184</v>
      </c>
      <c r="E62" s="12">
        <f t="shared" si="4"/>
        <v>9258.1382090396073</v>
      </c>
      <c r="F62" s="11">
        <v>1299.715810370792</v>
      </c>
      <c r="G62" s="13"/>
      <c r="H62" s="14"/>
      <c r="I62" s="7"/>
      <c r="J62" s="8">
        <v>10</v>
      </c>
      <c r="K62" s="11">
        <v>6411.0067509280216</v>
      </c>
      <c r="L62" s="12">
        <f t="shared" si="7"/>
        <v>2110.3220600205118</v>
      </c>
      <c r="M62" s="12">
        <f t="shared" si="5"/>
        <v>8521.3288109485329</v>
      </c>
      <c r="N62" s="11">
        <v>1196.5624946380419</v>
      </c>
      <c r="O62" s="13"/>
    </row>
    <row r="63" spans="1:15" ht="16.95" customHeight="1" x14ac:dyDescent="0.3">
      <c r="A63" s="7"/>
      <c r="B63" s="8">
        <v>11</v>
      </c>
      <c r="C63" s="11">
        <v>7194.8008471720223</v>
      </c>
      <c r="D63" s="12">
        <f t="shared" si="6"/>
        <v>2126.327207045184</v>
      </c>
      <c r="E63" s="12">
        <f t="shared" si="4"/>
        <v>9321.1280542172062</v>
      </c>
      <c r="F63" s="11">
        <v>1308.5343886956559</v>
      </c>
      <c r="G63" s="13"/>
      <c r="H63" s="14"/>
      <c r="I63" s="7"/>
      <c r="J63" s="8">
        <v>11</v>
      </c>
      <c r="K63" s="11">
        <v>6466.9579581028229</v>
      </c>
      <c r="L63" s="12">
        <f t="shared" si="7"/>
        <v>2110.3220600205118</v>
      </c>
      <c r="M63" s="12">
        <f t="shared" si="5"/>
        <v>8577.2800181233342</v>
      </c>
      <c r="N63" s="11">
        <v>1204.3956636425139</v>
      </c>
      <c r="O63" s="13"/>
    </row>
    <row r="64" spans="1:15" ht="16.95" customHeight="1" x14ac:dyDescent="0.3">
      <c r="A64" s="7"/>
      <c r="B64" s="8">
        <v>12</v>
      </c>
      <c r="C64" s="11">
        <v>7257.6713934004219</v>
      </c>
      <c r="D64" s="12">
        <f t="shared" si="6"/>
        <v>2126.327207045184</v>
      </c>
      <c r="E64" s="12">
        <f t="shared" si="4"/>
        <v>9383.9986004456059</v>
      </c>
      <c r="F64" s="11">
        <v>1317.336265167633</v>
      </c>
      <c r="G64" s="13"/>
      <c r="H64" s="14"/>
      <c r="I64" s="7"/>
      <c r="J64" s="8">
        <v>12</v>
      </c>
      <c r="K64" s="11">
        <v>6522.9091652776224</v>
      </c>
      <c r="L64" s="12">
        <f t="shared" si="7"/>
        <v>2110.3220600205118</v>
      </c>
      <c r="M64" s="12">
        <f t="shared" si="5"/>
        <v>8633.2312252981337</v>
      </c>
      <c r="N64" s="11">
        <v>1212.2288326469859</v>
      </c>
      <c r="O64" s="13"/>
    </row>
    <row r="65" spans="1:15" ht="16.95" customHeight="1" x14ac:dyDescent="0.3">
      <c r="A65" s="7"/>
      <c r="B65" s="8">
        <v>13</v>
      </c>
      <c r="C65" s="11">
        <v>7320.6612385780218</v>
      </c>
      <c r="D65" s="12">
        <f t="shared" si="6"/>
        <v>2126.327207045184</v>
      </c>
      <c r="E65" s="12">
        <f t="shared" si="4"/>
        <v>9446.9884456232066</v>
      </c>
      <c r="F65" s="11">
        <v>1326.154843492496</v>
      </c>
      <c r="G65" s="13"/>
      <c r="H65" s="14"/>
      <c r="I65" s="7"/>
      <c r="J65" s="8">
        <v>13</v>
      </c>
      <c r="K65" s="11">
        <v>6578.7410735032217</v>
      </c>
      <c r="L65" s="12">
        <f t="shared" si="7"/>
        <v>2110.3220600205118</v>
      </c>
      <c r="M65" s="12">
        <f t="shared" si="5"/>
        <v>8689.063133523734</v>
      </c>
      <c r="N65" s="11">
        <v>1220.0452997985701</v>
      </c>
      <c r="O65" s="13"/>
    </row>
    <row r="66" spans="1:15" ht="16.95" customHeight="1" x14ac:dyDescent="0.3">
      <c r="A66" s="7"/>
      <c r="B66" s="8">
        <v>14</v>
      </c>
      <c r="C66" s="11">
        <v>7383.6510837556216</v>
      </c>
      <c r="D66" s="12">
        <f t="shared" si="6"/>
        <v>2126.327207045184</v>
      </c>
      <c r="E66" s="12">
        <f t="shared" si="4"/>
        <v>9509.9782908008056</v>
      </c>
      <c r="F66" s="11">
        <v>1334.9734218173601</v>
      </c>
      <c r="G66" s="13"/>
      <c r="H66" s="14"/>
      <c r="I66" s="7"/>
      <c r="J66" s="8">
        <v>14</v>
      </c>
      <c r="K66" s="11">
        <v>6634.6922806780221</v>
      </c>
      <c r="L66" s="12">
        <f t="shared" si="7"/>
        <v>2110.3220600205118</v>
      </c>
      <c r="M66" s="12">
        <f t="shared" si="5"/>
        <v>8745.0143406985335</v>
      </c>
      <c r="N66" s="11">
        <v>1227.8784688030421</v>
      </c>
      <c r="O66" s="13"/>
    </row>
    <row r="67" spans="1:15" ht="16.95" customHeight="1" x14ac:dyDescent="0.3">
      <c r="A67" s="7"/>
      <c r="B67" s="8">
        <v>15</v>
      </c>
      <c r="C67" s="11">
        <v>7446.5216299840222</v>
      </c>
      <c r="D67" s="12">
        <f t="shared" si="6"/>
        <v>2126.327207045184</v>
      </c>
      <c r="E67" s="12">
        <f t="shared" si="4"/>
        <v>9572.8488370292071</v>
      </c>
      <c r="F67" s="11">
        <v>1343.775298289336</v>
      </c>
      <c r="G67" s="13"/>
      <c r="H67" s="14"/>
      <c r="I67" s="7"/>
      <c r="J67" s="8">
        <v>15</v>
      </c>
      <c r="K67" s="11">
        <v>6690.5241889036224</v>
      </c>
      <c r="L67" s="12">
        <f t="shared" si="7"/>
        <v>2110.3220600205118</v>
      </c>
      <c r="M67" s="12">
        <f t="shared" si="5"/>
        <v>8800.8462489241338</v>
      </c>
      <c r="N67" s="11">
        <v>1235.6949359546261</v>
      </c>
      <c r="O67" s="13"/>
    </row>
    <row r="68" spans="1:15" ht="16.95" customHeight="1" x14ac:dyDescent="0.3">
      <c r="A68" s="7"/>
      <c r="B68" s="8">
        <v>16</v>
      </c>
      <c r="C68" s="11">
        <v>7509.511475161622</v>
      </c>
      <c r="D68" s="12">
        <f t="shared" si="6"/>
        <v>2126.327207045184</v>
      </c>
      <c r="E68" s="12">
        <f t="shared" si="4"/>
        <v>9635.838682206806</v>
      </c>
      <c r="F68" s="11">
        <v>1352.5938766142001</v>
      </c>
      <c r="G68" s="13"/>
      <c r="H68" s="14"/>
      <c r="I68" s="14"/>
      <c r="J68" s="20"/>
      <c r="K68" s="21"/>
      <c r="L68" s="21"/>
      <c r="M68" s="21"/>
      <c r="N68" s="21"/>
      <c r="O68" s="14"/>
    </row>
    <row r="69" spans="1:15" ht="16.95" customHeight="1" x14ac:dyDescent="0.3">
      <c r="A69" s="7"/>
      <c r="B69" s="8">
        <v>17</v>
      </c>
      <c r="C69" s="11">
        <v>7572.5013203392227</v>
      </c>
      <c r="D69" s="12">
        <f t="shared" si="6"/>
        <v>2126.327207045184</v>
      </c>
      <c r="E69" s="12">
        <f t="shared" si="4"/>
        <v>9698.8285273844067</v>
      </c>
      <c r="F69" s="11">
        <v>1361.4124549390649</v>
      </c>
      <c r="G69" s="13"/>
      <c r="H69" s="14"/>
      <c r="I69" s="14"/>
      <c r="J69" s="22"/>
      <c r="K69" s="14"/>
      <c r="L69" s="14"/>
      <c r="M69" s="14"/>
      <c r="N69" s="14"/>
      <c r="O69" s="14"/>
    </row>
    <row r="70" spans="1:15" ht="16.95" customHeight="1" x14ac:dyDescent="0.3">
      <c r="A70" s="7"/>
      <c r="B70" s="8">
        <v>18</v>
      </c>
      <c r="C70" s="11">
        <v>7635.3718665676224</v>
      </c>
      <c r="D70" s="12">
        <f t="shared" si="6"/>
        <v>2126.327207045184</v>
      </c>
      <c r="E70" s="12">
        <f t="shared" si="4"/>
        <v>9761.6990736128064</v>
      </c>
      <c r="F70" s="11">
        <v>1370.2143314110399</v>
      </c>
      <c r="G70" s="13"/>
      <c r="H70" s="14"/>
      <c r="I70" s="14"/>
      <c r="J70" s="22"/>
      <c r="K70" s="14"/>
      <c r="L70" s="14"/>
      <c r="M70" s="14"/>
      <c r="N70" s="14"/>
      <c r="O70" s="14"/>
    </row>
    <row r="71" spans="1:15" ht="16.95" customHeight="1" x14ac:dyDescent="0.3">
      <c r="A71" s="7"/>
      <c r="B71" s="8">
        <v>19</v>
      </c>
      <c r="C71" s="11">
        <v>7698.3617117452231</v>
      </c>
      <c r="D71" s="12">
        <f t="shared" si="6"/>
        <v>2126.327207045184</v>
      </c>
      <c r="E71" s="12">
        <f t="shared" si="4"/>
        <v>9824.6889187904071</v>
      </c>
      <c r="F71" s="11">
        <v>1379.0329097359049</v>
      </c>
      <c r="G71" s="13"/>
      <c r="H71" s="14"/>
      <c r="I71" s="14"/>
      <c r="J71" s="22"/>
      <c r="K71" s="14"/>
      <c r="L71" s="14"/>
      <c r="M71" s="14"/>
      <c r="N71" s="14"/>
      <c r="O71" s="14"/>
    </row>
    <row r="72" spans="1:15" ht="16.95" customHeight="1" x14ac:dyDescent="0.3">
      <c r="A72" s="7"/>
      <c r="B72" s="8">
        <v>20</v>
      </c>
      <c r="C72" s="11">
        <v>7761.351556922823</v>
      </c>
      <c r="D72" s="12">
        <f t="shared" si="6"/>
        <v>2126.327207045184</v>
      </c>
      <c r="E72" s="12">
        <f t="shared" si="4"/>
        <v>9887.6787639680078</v>
      </c>
      <c r="F72" s="11">
        <v>1387.851488060769</v>
      </c>
      <c r="G72" s="13"/>
      <c r="H72" s="14"/>
      <c r="I72" s="14"/>
      <c r="J72" s="22"/>
      <c r="K72" s="14"/>
      <c r="L72" s="14"/>
      <c r="M72" s="14"/>
      <c r="N72" s="14"/>
      <c r="O72" s="14"/>
    </row>
    <row r="73" spans="1:15" x14ac:dyDescent="0.25">
      <c r="A73" s="102"/>
      <c r="B73" s="103"/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4"/>
    </row>
    <row r="74" spans="1:15" x14ac:dyDescent="0.25">
      <c r="A74" s="102"/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4"/>
    </row>
    <row r="75" spans="1:15" x14ac:dyDescent="0.25">
      <c r="A75" s="108" t="s">
        <v>14</v>
      </c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</row>
    <row r="76" spans="1:15" x14ac:dyDescent="0.25">
      <c r="A76" s="115" t="s">
        <v>104</v>
      </c>
      <c r="B76" s="106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</row>
    <row r="77" spans="1:15" x14ac:dyDescent="0.25">
      <c r="A77" s="125"/>
      <c r="B77" s="106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</row>
    <row r="78" spans="1:15" ht="34.5" customHeight="1" x14ac:dyDescent="0.6">
      <c r="A78" s="120" t="s">
        <v>0</v>
      </c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</row>
    <row r="79" spans="1:15" ht="21" customHeight="1" x14ac:dyDescent="0.4">
      <c r="A79" s="111" t="str">
        <f>$A$2</f>
        <v>פעימה ראשונה בגין הסכם השכר עם הסגל האקדמי הזוטר באוניברסיטאות, החל מ-1.1.2018</v>
      </c>
      <c r="B79" s="106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</row>
    <row r="80" spans="1:15" x14ac:dyDescent="0.25">
      <c r="A80" s="122"/>
      <c r="B80" s="103"/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04"/>
    </row>
    <row r="81" spans="1:15" x14ac:dyDescent="0.25">
      <c r="A81" s="122"/>
      <c r="B81" s="103"/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4"/>
    </row>
    <row r="82" spans="1:15" ht="25.2" customHeight="1" x14ac:dyDescent="0.45">
      <c r="A82" s="1"/>
      <c r="B82" s="2" t="s">
        <v>15</v>
      </c>
      <c r="C82" s="1"/>
      <c r="D82" s="1"/>
      <c r="E82" s="1"/>
      <c r="F82" s="1"/>
      <c r="G82" s="1"/>
      <c r="H82" s="1"/>
      <c r="I82" s="1"/>
      <c r="J82" s="1"/>
      <c r="K82" s="1"/>
      <c r="L82" s="4" t="s">
        <v>36</v>
      </c>
      <c r="M82" s="1"/>
      <c r="N82" s="1"/>
      <c r="O82" s="1"/>
    </row>
    <row r="83" spans="1:15" ht="22.95" customHeight="1" x14ac:dyDescent="0.4">
      <c r="A83" s="1"/>
      <c r="B83" s="23" t="s">
        <v>16</v>
      </c>
      <c r="C83" s="1"/>
      <c r="D83" s="1"/>
      <c r="E83" s="1"/>
      <c r="F83" s="1"/>
      <c r="G83" s="1"/>
      <c r="H83" s="1"/>
      <c r="I83" s="1"/>
      <c r="J83" s="23" t="s">
        <v>17</v>
      </c>
      <c r="K83" s="1"/>
      <c r="L83" s="1"/>
      <c r="M83" s="1"/>
      <c r="N83" s="1"/>
      <c r="O83" s="1"/>
    </row>
    <row r="84" spans="1:15" ht="33.6" customHeight="1" x14ac:dyDescent="0.25">
      <c r="A84" s="1"/>
      <c r="B84" s="49" t="s">
        <v>5</v>
      </c>
      <c r="C84" s="50" t="s">
        <v>6</v>
      </c>
      <c r="D84" s="49" t="s">
        <v>9</v>
      </c>
      <c r="E84" s="1"/>
      <c r="F84" s="1"/>
      <c r="G84" s="1"/>
      <c r="H84" s="1"/>
      <c r="I84" s="1"/>
      <c r="J84" s="49" t="s">
        <v>5</v>
      </c>
      <c r="K84" s="50" t="s">
        <v>6</v>
      </c>
      <c r="L84" s="49" t="s">
        <v>9</v>
      </c>
      <c r="M84" s="1"/>
      <c r="N84" s="1"/>
      <c r="O84" s="1"/>
    </row>
    <row r="85" spans="1:15" ht="16.95" customHeight="1" x14ac:dyDescent="0.3">
      <c r="A85" s="1"/>
      <c r="B85" s="8">
        <v>0</v>
      </c>
      <c r="C85" s="9">
        <v>5336.1250847457823</v>
      </c>
      <c r="D85" s="9">
        <v>747.05751186440966</v>
      </c>
      <c r="E85" s="1"/>
      <c r="F85" s="1"/>
      <c r="G85" s="1"/>
      <c r="H85" s="1"/>
      <c r="I85" s="1"/>
      <c r="J85" s="8">
        <v>0</v>
      </c>
      <c r="K85" s="9">
        <v>5636.1822228051478</v>
      </c>
      <c r="L85" s="9">
        <v>789.06551119272069</v>
      </c>
      <c r="M85" s="1"/>
      <c r="N85" s="1"/>
      <c r="O85" s="1"/>
    </row>
    <row r="86" spans="1:15" ht="16.95" customHeight="1" x14ac:dyDescent="0.3">
      <c r="A86" s="1"/>
      <c r="B86" s="8">
        <v>1</v>
      </c>
      <c r="C86" s="11">
        <v>5389.525083891941</v>
      </c>
      <c r="D86" s="12">
        <v>754.53351174487182</v>
      </c>
      <c r="E86" s="1"/>
      <c r="F86" s="1"/>
      <c r="G86" s="1"/>
      <c r="H86" s="1"/>
      <c r="I86" s="1"/>
      <c r="J86" s="8">
        <v>1</v>
      </c>
      <c r="K86" s="11">
        <v>5692.4883443538174</v>
      </c>
      <c r="L86" s="12">
        <v>796.94836820953446</v>
      </c>
      <c r="M86" s="1"/>
      <c r="N86" s="1"/>
      <c r="O86" s="1"/>
    </row>
    <row r="87" spans="1:15" ht="16.95" customHeight="1" x14ac:dyDescent="0.3">
      <c r="A87" s="1"/>
      <c r="B87" s="8">
        <v>2</v>
      </c>
      <c r="C87" s="11">
        <v>5443.4094367718499</v>
      </c>
      <c r="D87" s="12">
        <v>762.07732114805901</v>
      </c>
      <c r="E87" s="1"/>
      <c r="F87" s="1"/>
      <c r="G87" s="1"/>
      <c r="H87" s="1"/>
      <c r="I87" s="1"/>
      <c r="J87" s="8">
        <v>2</v>
      </c>
      <c r="K87" s="11">
        <v>5749.3999080696767</v>
      </c>
      <c r="L87" s="12">
        <v>804.91598712975474</v>
      </c>
      <c r="M87" s="1"/>
      <c r="N87" s="1"/>
      <c r="O87" s="1"/>
    </row>
    <row r="88" spans="1:15" ht="16.95" customHeight="1" x14ac:dyDescent="0.3">
      <c r="A88" s="1"/>
      <c r="B88" s="8">
        <v>3</v>
      </c>
      <c r="C88" s="11">
        <v>5497.8992318189512</v>
      </c>
      <c r="D88" s="12">
        <v>769.70589245465328</v>
      </c>
      <c r="E88" s="1"/>
      <c r="F88" s="1"/>
      <c r="G88" s="1"/>
      <c r="H88" s="1"/>
      <c r="I88" s="1"/>
      <c r="J88" s="8">
        <v>3</v>
      </c>
      <c r="K88" s="11">
        <v>5806.9169139527276</v>
      </c>
      <c r="L88" s="12">
        <v>812.96836795338197</v>
      </c>
      <c r="M88" s="1"/>
      <c r="N88" s="1"/>
      <c r="O88" s="1"/>
    </row>
    <row r="89" spans="1:15" ht="16.95" customHeight="1" x14ac:dyDescent="0.3">
      <c r="A89" s="1"/>
      <c r="B89" s="8">
        <v>4</v>
      </c>
      <c r="C89" s="11">
        <v>5552.8733805998027</v>
      </c>
      <c r="D89" s="12">
        <v>777.40227328397248</v>
      </c>
      <c r="E89" s="1"/>
      <c r="F89" s="1"/>
      <c r="G89" s="1"/>
      <c r="H89" s="1"/>
      <c r="I89" s="1"/>
      <c r="J89" s="8">
        <v>4</v>
      </c>
      <c r="K89" s="11">
        <v>5865.0393620029672</v>
      </c>
      <c r="L89" s="12">
        <v>821.10551068041548</v>
      </c>
      <c r="M89" s="1"/>
      <c r="N89" s="1"/>
      <c r="O89" s="1"/>
    </row>
    <row r="90" spans="1:15" ht="16.95" customHeight="1" x14ac:dyDescent="0.3">
      <c r="A90" s="1"/>
      <c r="B90" s="8">
        <v>5</v>
      </c>
      <c r="C90" s="11">
        <v>5608.4529715478457</v>
      </c>
      <c r="D90" s="12">
        <v>785.18341601669852</v>
      </c>
      <c r="E90" s="1"/>
      <c r="F90" s="1"/>
      <c r="G90" s="1"/>
      <c r="H90" s="1"/>
      <c r="I90" s="1"/>
      <c r="J90" s="8">
        <v>5</v>
      </c>
      <c r="K90" s="11">
        <v>5923.6461637869597</v>
      </c>
      <c r="L90" s="12">
        <v>829.31046293017448</v>
      </c>
      <c r="M90" s="1"/>
      <c r="N90" s="1"/>
      <c r="O90" s="1"/>
    </row>
    <row r="91" spans="1:15" ht="16.95" customHeight="1" x14ac:dyDescent="0.3">
      <c r="A91" s="1"/>
      <c r="B91" s="8">
        <v>6</v>
      </c>
      <c r="C91" s="11">
        <v>5664.5169162296388</v>
      </c>
      <c r="D91" s="12">
        <v>793.03236827214948</v>
      </c>
      <c r="E91" s="1"/>
      <c r="F91" s="1"/>
      <c r="G91" s="1"/>
      <c r="H91" s="1"/>
      <c r="I91" s="1"/>
      <c r="J91" s="8">
        <v>6</v>
      </c>
      <c r="K91" s="11">
        <v>5982.8584077381411</v>
      </c>
      <c r="L91" s="12">
        <v>837.60017708333987</v>
      </c>
      <c r="M91" s="1"/>
      <c r="N91" s="1"/>
      <c r="O91" s="1"/>
    </row>
    <row r="92" spans="1:15" ht="16.95" customHeight="1" x14ac:dyDescent="0.3">
      <c r="A92" s="1"/>
      <c r="B92" s="8">
        <v>7</v>
      </c>
      <c r="C92" s="11">
        <v>5721.1863030786226</v>
      </c>
      <c r="D92" s="12">
        <v>800.96608243100729</v>
      </c>
      <c r="E92" s="1"/>
      <c r="F92" s="1"/>
      <c r="G92" s="1"/>
      <c r="H92" s="1"/>
      <c r="I92" s="1"/>
      <c r="J92" s="8">
        <v>7</v>
      </c>
      <c r="K92" s="11">
        <v>6042.6760938565139</v>
      </c>
      <c r="L92" s="12">
        <v>845.97465313991199</v>
      </c>
      <c r="M92" s="1"/>
      <c r="N92" s="1"/>
      <c r="O92" s="1"/>
    </row>
    <row r="93" spans="1:15" ht="16.95" customHeight="1" x14ac:dyDescent="0.3">
      <c r="A93" s="1"/>
      <c r="B93" s="8">
        <v>8</v>
      </c>
      <c r="C93" s="11">
        <v>5778.3400436613592</v>
      </c>
      <c r="D93" s="12">
        <v>808.96760611259026</v>
      </c>
      <c r="E93" s="1"/>
      <c r="F93" s="1"/>
      <c r="G93" s="1"/>
      <c r="H93" s="1"/>
      <c r="I93" s="1"/>
      <c r="J93" s="8">
        <v>8</v>
      </c>
      <c r="K93" s="11">
        <v>6103.0992221420747</v>
      </c>
      <c r="L93" s="12">
        <v>854.4338910998905</v>
      </c>
      <c r="M93" s="1"/>
      <c r="N93" s="1"/>
      <c r="O93" s="1"/>
    </row>
    <row r="94" spans="1: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22.95" customHeight="1" x14ac:dyDescent="0.4">
      <c r="A96" s="1"/>
      <c r="B96" s="23" t="s">
        <v>18</v>
      </c>
      <c r="C96" s="58"/>
      <c r="D96" s="59"/>
      <c r="E96" s="1"/>
      <c r="F96" s="1"/>
      <c r="G96" s="1"/>
      <c r="H96" s="1"/>
      <c r="I96" s="1"/>
      <c r="J96" s="23" t="s">
        <v>19</v>
      </c>
      <c r="K96" s="1"/>
      <c r="L96" s="1"/>
      <c r="M96" s="1"/>
      <c r="N96" s="1"/>
      <c r="O96" s="1"/>
    </row>
    <row r="97" spans="1:15" ht="33.6" customHeight="1" x14ac:dyDescent="0.25">
      <c r="A97" s="1"/>
      <c r="B97" s="49" t="s">
        <v>5</v>
      </c>
      <c r="C97" s="50" t="s">
        <v>6</v>
      </c>
      <c r="D97" s="49" t="s">
        <v>9</v>
      </c>
      <c r="E97" s="1"/>
      <c r="F97" s="1"/>
      <c r="G97" s="1"/>
      <c r="H97" s="1"/>
      <c r="I97" s="1"/>
      <c r="J97" s="49" t="s">
        <v>5</v>
      </c>
      <c r="K97" s="50" t="s">
        <v>6</v>
      </c>
      <c r="L97" s="49" t="s">
        <v>9</v>
      </c>
      <c r="M97" s="1"/>
      <c r="N97" s="1"/>
      <c r="O97" s="1"/>
    </row>
    <row r="98" spans="1:15" ht="16.95" customHeight="1" x14ac:dyDescent="0.3">
      <c r="A98" s="1"/>
      <c r="B98" s="8">
        <v>0</v>
      </c>
      <c r="C98" s="9">
        <v>6151.8978608175876</v>
      </c>
      <c r="D98" s="9">
        <v>861.26570051446254</v>
      </c>
      <c r="E98" s="1"/>
      <c r="F98" s="1"/>
      <c r="G98" s="1"/>
      <c r="H98" s="1"/>
      <c r="I98" s="1"/>
      <c r="J98" s="8">
        <v>0</v>
      </c>
      <c r="K98" s="9">
        <v>6575.3441125502741</v>
      </c>
      <c r="L98" s="9">
        <v>920.54817575703851</v>
      </c>
      <c r="M98" s="1"/>
      <c r="N98" s="1"/>
      <c r="O98" s="1"/>
    </row>
    <row r="99" spans="1:15" ht="16.95" customHeight="1" x14ac:dyDescent="0.3">
      <c r="A99" s="1"/>
      <c r="B99" s="8">
        <v>1</v>
      </c>
      <c r="C99" s="11">
        <v>6213.4107850040928</v>
      </c>
      <c r="D99" s="12">
        <v>869.87750990057316</v>
      </c>
      <c r="E99" s="1"/>
      <c r="F99" s="1"/>
      <c r="G99" s="1"/>
      <c r="H99" s="1"/>
      <c r="I99" s="1"/>
      <c r="J99" s="8">
        <v>1</v>
      </c>
      <c r="K99" s="11">
        <v>6641.0951319071082</v>
      </c>
      <c r="L99" s="12">
        <v>929.75331846699521</v>
      </c>
      <c r="M99" s="1"/>
      <c r="N99" s="1"/>
      <c r="O99" s="1"/>
    </row>
    <row r="100" spans="1:15" ht="16.95" customHeight="1" x14ac:dyDescent="0.3">
      <c r="A100" s="1"/>
      <c r="B100" s="8">
        <v>2</v>
      </c>
      <c r="C100" s="11">
        <v>6275.5291513577868</v>
      </c>
      <c r="D100" s="12">
        <v>878.57408119009017</v>
      </c>
      <c r="E100" s="1"/>
      <c r="F100" s="1"/>
      <c r="G100" s="1"/>
      <c r="H100" s="1"/>
      <c r="I100" s="1"/>
      <c r="J100" s="8">
        <v>2</v>
      </c>
      <c r="K100" s="11">
        <v>6707.4515934311339</v>
      </c>
      <c r="L100" s="12">
        <v>939.04322308035876</v>
      </c>
      <c r="M100" s="1"/>
      <c r="N100" s="1"/>
      <c r="O100" s="1"/>
    </row>
    <row r="101" spans="1:15" ht="16.95" customHeight="1" x14ac:dyDescent="0.3">
      <c r="A101" s="1"/>
      <c r="B101" s="8">
        <v>3</v>
      </c>
      <c r="C101" s="11">
        <v>6338.2529598786696</v>
      </c>
      <c r="D101" s="12">
        <v>887.35541438301379</v>
      </c>
      <c r="E101" s="1"/>
      <c r="F101" s="1"/>
      <c r="G101" s="1"/>
      <c r="H101" s="1"/>
      <c r="I101" s="1"/>
      <c r="J101" s="8">
        <v>3</v>
      </c>
      <c r="K101" s="11">
        <v>6774.5345855557853</v>
      </c>
      <c r="L101" s="12">
        <v>948.43484197780992</v>
      </c>
      <c r="M101" s="1"/>
      <c r="N101" s="1"/>
      <c r="O101" s="1"/>
    </row>
    <row r="102" spans="1:15" ht="16.95" customHeight="1" x14ac:dyDescent="0.3">
      <c r="A102" s="1"/>
      <c r="B102" s="8">
        <v>4</v>
      </c>
      <c r="C102" s="11">
        <v>6401.5822105667439</v>
      </c>
      <c r="D102" s="12">
        <v>896.22150947934426</v>
      </c>
      <c r="E102" s="1"/>
      <c r="F102" s="1"/>
      <c r="G102" s="1"/>
      <c r="H102" s="1"/>
      <c r="I102" s="1"/>
      <c r="J102" s="8">
        <v>4</v>
      </c>
      <c r="K102" s="11">
        <v>6842.2230198476273</v>
      </c>
      <c r="L102" s="12">
        <v>957.91122277866793</v>
      </c>
      <c r="M102" s="1"/>
      <c r="N102" s="1"/>
      <c r="O102" s="1"/>
    </row>
    <row r="103" spans="1:15" ht="16.95" customHeight="1" x14ac:dyDescent="0.3">
      <c r="A103" s="1"/>
      <c r="B103" s="8">
        <v>5</v>
      </c>
      <c r="C103" s="11">
        <v>6465.6379918554476</v>
      </c>
      <c r="D103" s="12">
        <v>905.18931885976281</v>
      </c>
      <c r="E103" s="1"/>
      <c r="F103" s="1"/>
      <c r="G103" s="1"/>
      <c r="H103" s="1"/>
      <c r="I103" s="1"/>
      <c r="J103" s="8">
        <v>5</v>
      </c>
      <c r="K103" s="11">
        <v>6910.6379847400976</v>
      </c>
      <c r="L103" s="12">
        <v>967.48931786361379</v>
      </c>
      <c r="M103" s="1"/>
      <c r="N103" s="1"/>
      <c r="O103" s="1"/>
    </row>
    <row r="104" spans="1:15" ht="16.95" customHeight="1" x14ac:dyDescent="0.3">
      <c r="A104" s="1"/>
      <c r="B104" s="8">
        <v>6</v>
      </c>
      <c r="C104" s="11">
        <v>6530.2992153113382</v>
      </c>
      <c r="D104" s="12">
        <v>914.24189014358763</v>
      </c>
      <c r="E104" s="1"/>
      <c r="F104" s="1"/>
      <c r="G104" s="1"/>
      <c r="H104" s="1"/>
      <c r="I104" s="1"/>
      <c r="J104" s="8">
        <v>6</v>
      </c>
      <c r="K104" s="11">
        <v>6979.7794802331946</v>
      </c>
      <c r="L104" s="12">
        <v>977.16912723264727</v>
      </c>
      <c r="M104" s="1"/>
      <c r="N104" s="1"/>
      <c r="O104" s="1"/>
    </row>
    <row r="105" spans="1:15" ht="16.95" customHeight="1" x14ac:dyDescent="0.3">
      <c r="A105" s="1"/>
      <c r="B105" s="8">
        <v>7</v>
      </c>
      <c r="C105" s="11">
        <v>6595.5658809344204</v>
      </c>
      <c r="D105" s="12">
        <v>923.37922333081895</v>
      </c>
      <c r="E105" s="1"/>
      <c r="F105" s="1"/>
      <c r="G105" s="1"/>
      <c r="H105" s="1"/>
      <c r="I105" s="1"/>
      <c r="J105" s="8">
        <v>7</v>
      </c>
      <c r="K105" s="11">
        <v>7049.5264178934831</v>
      </c>
      <c r="L105" s="12">
        <v>986.93369850508782</v>
      </c>
      <c r="M105" s="1"/>
      <c r="N105" s="1"/>
      <c r="O105" s="1"/>
    </row>
    <row r="106" spans="1:15" ht="16.95" customHeight="1" x14ac:dyDescent="0.3">
      <c r="A106" s="1"/>
      <c r="B106" s="8">
        <v>8</v>
      </c>
      <c r="C106" s="11">
        <v>6661.5590771581301</v>
      </c>
      <c r="D106" s="12">
        <v>932.61827080213823</v>
      </c>
      <c r="E106" s="1"/>
      <c r="F106" s="1"/>
      <c r="G106" s="1"/>
      <c r="H106" s="1"/>
      <c r="I106" s="1"/>
      <c r="J106" s="8">
        <v>8</v>
      </c>
      <c r="K106" s="11">
        <v>7119.9998861543991</v>
      </c>
      <c r="L106" s="12">
        <v>996.79998406161599</v>
      </c>
      <c r="M106" s="1"/>
      <c r="N106" s="1"/>
      <c r="O106" s="1"/>
    </row>
    <row r="107" spans="1:15" x14ac:dyDescent="0.25">
      <c r="A107" s="126"/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4"/>
    </row>
    <row r="108" spans="1:15" x14ac:dyDescent="0.25">
      <c r="A108" s="107"/>
      <c r="B108" s="106"/>
      <c r="C108" s="106"/>
      <c r="D108" s="106"/>
      <c r="E108" s="106"/>
      <c r="F108" s="106"/>
      <c r="G108" s="106"/>
      <c r="H108" s="106"/>
      <c r="I108" s="106"/>
      <c r="J108" s="106"/>
      <c r="K108" s="106"/>
      <c r="L108" s="106"/>
      <c r="M108" s="106"/>
      <c r="N108" s="106"/>
      <c r="O108" s="106"/>
    </row>
    <row r="109" spans="1:15" ht="25.2" customHeight="1" x14ac:dyDescent="0.45">
      <c r="A109" s="1"/>
      <c r="B109" s="2" t="s">
        <v>20</v>
      </c>
      <c r="C109" s="25"/>
      <c r="D109" s="26"/>
      <c r="E109" s="25"/>
      <c r="F109" s="4" t="str">
        <f>$F$20</f>
        <v>מעודכן לינואר 2018</v>
      </c>
      <c r="G109" s="25"/>
      <c r="H109" s="1"/>
      <c r="I109" s="1"/>
      <c r="J109" s="2" t="s">
        <v>20</v>
      </c>
      <c r="K109" s="25"/>
      <c r="L109" s="26"/>
      <c r="M109" s="25"/>
      <c r="N109" s="4" t="str">
        <f>$F$20</f>
        <v>מעודכן לינואר 2018</v>
      </c>
      <c r="O109" s="27"/>
    </row>
    <row r="110" spans="1:15" ht="22.95" customHeight="1" x14ac:dyDescent="0.4">
      <c r="A110" s="1"/>
      <c r="B110" s="23" t="s">
        <v>21</v>
      </c>
      <c r="C110" s="28"/>
      <c r="D110" s="28"/>
      <c r="E110" s="5"/>
      <c r="F110" s="4"/>
      <c r="G110" s="5"/>
      <c r="H110" s="1"/>
      <c r="I110" s="1"/>
      <c r="J110" s="23" t="s">
        <v>22</v>
      </c>
      <c r="K110" s="28"/>
      <c r="L110" s="28"/>
      <c r="M110" s="5"/>
      <c r="N110" s="4"/>
      <c r="O110" s="6"/>
    </row>
    <row r="111" spans="1:15" ht="33.6" customHeight="1" x14ac:dyDescent="0.3">
      <c r="A111" s="1"/>
      <c r="B111" s="29" t="s">
        <v>5</v>
      </c>
      <c r="C111" s="29" t="s">
        <v>6</v>
      </c>
      <c r="D111" s="29" t="s">
        <v>7</v>
      </c>
      <c r="E111" s="47" t="s">
        <v>8</v>
      </c>
      <c r="F111" s="29" t="s">
        <v>9</v>
      </c>
      <c r="G111" s="30"/>
      <c r="H111" s="1"/>
      <c r="I111" s="1"/>
      <c r="J111" s="29" t="s">
        <v>5</v>
      </c>
      <c r="K111" s="29" t="s">
        <v>23</v>
      </c>
      <c r="L111" s="29" t="s">
        <v>7</v>
      </c>
      <c r="M111" s="47" t="s">
        <v>8</v>
      </c>
      <c r="N111" s="29" t="s">
        <v>9</v>
      </c>
      <c r="O111" s="1"/>
    </row>
    <row r="112" spans="1:15" ht="16.95" customHeight="1" x14ac:dyDescent="0.3">
      <c r="A112" s="1"/>
      <c r="B112" s="31">
        <v>0</v>
      </c>
      <c r="C112" s="32">
        <v>3486.6430365684819</v>
      </c>
      <c r="D112" s="33">
        <v>1217.2906879520399</v>
      </c>
      <c r="E112" s="32">
        <v>4703.9337245205224</v>
      </c>
      <c r="F112" s="32">
        <v>664.66645988879327</v>
      </c>
      <c r="G112" s="34"/>
      <c r="H112" s="1"/>
      <c r="I112" s="1"/>
      <c r="J112" s="31">
        <v>0</v>
      </c>
      <c r="K112" s="32">
        <v>3557.2590670736922</v>
      </c>
      <c r="L112" s="33">
        <v>1243.1904898233599</v>
      </c>
      <c r="M112" s="32">
        <v>4800.4495568970506</v>
      </c>
      <c r="N112" s="32">
        <v>678.17867642150736</v>
      </c>
      <c r="O112" s="1"/>
    </row>
    <row r="113" spans="1:15" ht="16.95" customHeight="1" x14ac:dyDescent="0.3">
      <c r="A113" s="1"/>
      <c r="B113" s="31">
        <v>1</v>
      </c>
      <c r="C113" s="35">
        <v>3518.8835775897819</v>
      </c>
      <c r="D113" s="36">
        <v>1217.2906879520399</v>
      </c>
      <c r="E113" s="35">
        <v>4736.174265541822</v>
      </c>
      <c r="F113" s="35">
        <v>669.18013563177533</v>
      </c>
      <c r="G113" s="24"/>
      <c r="H113" s="1"/>
      <c r="I113" s="1"/>
      <c r="J113" s="31">
        <v>1</v>
      </c>
      <c r="K113" s="35">
        <v>3590.1855770528919</v>
      </c>
      <c r="L113" s="36">
        <v>1243.1904898233599</v>
      </c>
      <c r="M113" s="35">
        <v>4833.3760668762516</v>
      </c>
      <c r="N113" s="35">
        <v>682.78838781859531</v>
      </c>
      <c r="O113" s="1"/>
    </row>
    <row r="114" spans="1:15" ht="16.95" customHeight="1" x14ac:dyDescent="0.3">
      <c r="A114" s="1"/>
      <c r="B114" s="31">
        <v>2</v>
      </c>
      <c r="C114" s="35">
        <v>3551.1241186110828</v>
      </c>
      <c r="D114" s="36">
        <v>1217.2906879520399</v>
      </c>
      <c r="E114" s="35">
        <v>4768.4148065631234</v>
      </c>
      <c r="F114" s="35">
        <v>673.69381137475716</v>
      </c>
      <c r="G114" s="24"/>
      <c r="H114" s="1"/>
      <c r="I114" s="1"/>
      <c r="J114" s="31">
        <v>2</v>
      </c>
      <c r="K114" s="35">
        <v>3623.1120870320919</v>
      </c>
      <c r="L114" s="36">
        <v>1243.1904898233599</v>
      </c>
      <c r="M114" s="35">
        <v>4866.3025768554526</v>
      </c>
      <c r="N114" s="35">
        <v>687.39809921568337</v>
      </c>
      <c r="O114" s="1"/>
    </row>
    <row r="115" spans="1:15" ht="16.95" customHeight="1" x14ac:dyDescent="0.3">
      <c r="A115" s="1"/>
      <c r="B115" s="31">
        <v>3</v>
      </c>
      <c r="C115" s="35">
        <v>3583.364659632382</v>
      </c>
      <c r="D115" s="36">
        <v>1217.2906879520399</v>
      </c>
      <c r="E115" s="35">
        <v>4800.6553475844221</v>
      </c>
      <c r="F115" s="35">
        <v>678.20748711773922</v>
      </c>
      <c r="G115" s="24"/>
      <c r="H115" s="1"/>
      <c r="I115" s="1"/>
      <c r="J115" s="31">
        <v>3</v>
      </c>
      <c r="K115" s="35">
        <v>3656.038597011292</v>
      </c>
      <c r="L115" s="36">
        <v>1243.1904898233599</v>
      </c>
      <c r="M115" s="35">
        <v>4899.2290868346518</v>
      </c>
      <c r="N115" s="35">
        <v>692.00781061277132</v>
      </c>
      <c r="O115" s="1"/>
    </row>
    <row r="116" spans="1:15" ht="16.95" customHeight="1" x14ac:dyDescent="0.3">
      <c r="A116" s="1"/>
      <c r="B116" s="31">
        <v>4</v>
      </c>
      <c r="C116" s="35">
        <v>3615.605200653682</v>
      </c>
      <c r="D116" s="36">
        <v>1217.2906879520399</v>
      </c>
      <c r="E116" s="35">
        <v>4832.8958886057226</v>
      </c>
      <c r="F116" s="35">
        <v>682.72116286072128</v>
      </c>
      <c r="G116" s="24"/>
      <c r="H116" s="1"/>
      <c r="I116" s="1"/>
      <c r="J116" s="31">
        <v>4</v>
      </c>
      <c r="K116" s="35">
        <v>3688.9651069904921</v>
      </c>
      <c r="L116" s="36">
        <v>1243.1904898233599</v>
      </c>
      <c r="M116" s="35">
        <v>4932.1555968138518</v>
      </c>
      <c r="N116" s="35">
        <v>696.61752200985927</v>
      </c>
      <c r="O116" s="1"/>
    </row>
    <row r="117" spans="1:15" ht="16.95" customHeight="1" x14ac:dyDescent="0.3">
      <c r="A117" s="1"/>
      <c r="B117" s="31">
        <v>5</v>
      </c>
      <c r="C117" s="35">
        <v>3647.845741674982</v>
      </c>
      <c r="D117" s="36">
        <v>1217.2906879520399</v>
      </c>
      <c r="E117" s="35">
        <v>4865.1364296270222</v>
      </c>
      <c r="F117" s="35">
        <v>687.23483860370322</v>
      </c>
      <c r="G117" s="24"/>
      <c r="H117" s="1"/>
      <c r="I117" s="1"/>
      <c r="J117" s="31">
        <v>5</v>
      </c>
      <c r="K117" s="35">
        <v>3721.8916169696922</v>
      </c>
      <c r="L117" s="36">
        <v>1243.1904898233599</v>
      </c>
      <c r="M117" s="35">
        <v>4965.0821067930519</v>
      </c>
      <c r="N117" s="35">
        <v>701.22723340694733</v>
      </c>
      <c r="O117" s="1"/>
    </row>
    <row r="118" spans="1:15" ht="16.95" customHeight="1" x14ac:dyDescent="0.3">
      <c r="A118" s="1"/>
      <c r="B118" s="31">
        <v>6</v>
      </c>
      <c r="C118" s="35">
        <v>3680.086282696283</v>
      </c>
      <c r="D118" s="36">
        <v>1217.2906879520399</v>
      </c>
      <c r="E118" s="35">
        <v>4897.3769706483226</v>
      </c>
      <c r="F118" s="35">
        <v>691.74851434668528</v>
      </c>
      <c r="G118" s="24"/>
      <c r="H118" s="1"/>
      <c r="I118" s="1"/>
      <c r="J118" s="31">
        <v>6</v>
      </c>
      <c r="K118" s="35">
        <v>3754.8181269488919</v>
      </c>
      <c r="L118" s="36">
        <v>1243.1904898233599</v>
      </c>
      <c r="M118" s="35">
        <v>4998.008616772252</v>
      </c>
      <c r="N118" s="35">
        <v>705.8369448040354</v>
      </c>
      <c r="O118" s="1"/>
    </row>
    <row r="119" spans="1:15" ht="16.95" customHeight="1" x14ac:dyDescent="0.3">
      <c r="A119" s="1"/>
      <c r="B119" s="31">
        <v>7</v>
      </c>
      <c r="C119" s="35">
        <v>3712.326823717583</v>
      </c>
      <c r="D119" s="36">
        <v>1217.2906879520399</v>
      </c>
      <c r="E119" s="35">
        <v>4929.6175116696231</v>
      </c>
      <c r="F119" s="35">
        <v>696.26219008966723</v>
      </c>
      <c r="G119" s="24"/>
      <c r="H119" s="1"/>
      <c r="I119" s="1"/>
      <c r="J119" s="31">
        <v>7</v>
      </c>
      <c r="K119" s="35">
        <v>3787.7446369280929</v>
      </c>
      <c r="L119" s="36">
        <v>1243.1904898233599</v>
      </c>
      <c r="M119" s="35">
        <v>5030.9351267514521</v>
      </c>
      <c r="N119" s="35">
        <v>710.44665620112357</v>
      </c>
      <c r="O119" s="1"/>
    </row>
    <row r="120" spans="1:15" ht="16.95" customHeight="1" x14ac:dyDescent="0.3">
      <c r="A120" s="1"/>
      <c r="B120" s="31">
        <v>8</v>
      </c>
      <c r="C120" s="35">
        <v>3744.567364738883</v>
      </c>
      <c r="D120" s="36">
        <v>1217.2906879520399</v>
      </c>
      <c r="E120" s="35">
        <v>4961.8580526909227</v>
      </c>
      <c r="F120" s="35">
        <v>700.77586583264917</v>
      </c>
      <c r="G120" s="24"/>
      <c r="H120" s="1"/>
      <c r="I120" s="1"/>
      <c r="J120" s="31">
        <v>8</v>
      </c>
      <c r="K120" s="35">
        <v>3820.671146907292</v>
      </c>
      <c r="L120" s="36">
        <v>1243.1904898233599</v>
      </c>
      <c r="M120" s="35">
        <v>5063.8616367306513</v>
      </c>
      <c r="N120" s="35">
        <v>715.0563675982113</v>
      </c>
      <c r="O120" s="1"/>
    </row>
    <row r="121" spans="1:15" ht="16.95" customHeight="1" x14ac:dyDescent="0.3">
      <c r="A121" s="1"/>
      <c r="B121" s="31">
        <v>9</v>
      </c>
      <c r="C121" s="35">
        <v>3776.8079057601831</v>
      </c>
      <c r="D121" s="36">
        <v>1217.2906879520399</v>
      </c>
      <c r="E121" s="35">
        <v>4994.0985937122223</v>
      </c>
      <c r="F121" s="35">
        <v>705.28954157563123</v>
      </c>
      <c r="G121" s="24"/>
      <c r="H121" s="1"/>
      <c r="I121" s="1"/>
      <c r="J121" s="31">
        <v>9</v>
      </c>
      <c r="K121" s="35">
        <v>3853.597656886493</v>
      </c>
      <c r="L121" s="36">
        <v>1243.1904898233599</v>
      </c>
      <c r="M121" s="35">
        <v>5096.7881467098523</v>
      </c>
      <c r="N121" s="35">
        <v>719.66607899529947</v>
      </c>
      <c r="O121" s="1"/>
    </row>
    <row r="122" spans="1:15" ht="16.95" customHeight="1" x14ac:dyDescent="0.3">
      <c r="A122" s="1"/>
      <c r="B122" s="31">
        <v>10</v>
      </c>
      <c r="C122" s="35">
        <v>3809.0484467814831</v>
      </c>
      <c r="D122" s="36">
        <v>1217.2906879520399</v>
      </c>
      <c r="E122" s="35">
        <v>5026.3391347335228</v>
      </c>
      <c r="F122" s="35">
        <v>709.80321731861329</v>
      </c>
      <c r="G122" s="24"/>
      <c r="H122" s="1"/>
      <c r="I122" s="1"/>
      <c r="J122" s="31">
        <v>10</v>
      </c>
      <c r="K122" s="35">
        <v>3886.5241668656931</v>
      </c>
      <c r="L122" s="36">
        <v>1243.1904898233599</v>
      </c>
      <c r="M122" s="35">
        <v>5129.7146566890524</v>
      </c>
      <c r="N122" s="35">
        <v>724.27579039238742</v>
      </c>
      <c r="O122" s="1"/>
    </row>
    <row r="123" spans="1:15" ht="16.95" customHeight="1" x14ac:dyDescent="0.3">
      <c r="A123" s="1"/>
      <c r="B123" s="31">
        <v>11</v>
      </c>
      <c r="C123" s="35">
        <v>3841.2889878027818</v>
      </c>
      <c r="D123" s="36">
        <v>1217.2906879520399</v>
      </c>
      <c r="E123" s="35">
        <v>5058.5796757548223</v>
      </c>
      <c r="F123" s="35">
        <v>714.31689306159512</v>
      </c>
      <c r="G123" s="24"/>
      <c r="H123" s="1"/>
      <c r="I123" s="1"/>
      <c r="J123" s="31">
        <v>11</v>
      </c>
      <c r="K123" s="35">
        <v>3919.4506768448919</v>
      </c>
      <c r="L123" s="36">
        <v>1243.1904898233599</v>
      </c>
      <c r="M123" s="35">
        <v>5162.6411666682516</v>
      </c>
      <c r="N123" s="35">
        <v>728.88550178947548</v>
      </c>
      <c r="O123" s="1"/>
    </row>
    <row r="124" spans="1:15" ht="16.95" customHeight="1" x14ac:dyDescent="0.3">
      <c r="A124" s="1"/>
      <c r="B124" s="31">
        <v>12</v>
      </c>
      <c r="C124" s="35">
        <v>3873.5295288240832</v>
      </c>
      <c r="D124" s="36">
        <v>1217.2906879520399</v>
      </c>
      <c r="E124" s="35">
        <v>5090.8202167761228</v>
      </c>
      <c r="F124" s="35">
        <v>718.8305688045773</v>
      </c>
      <c r="G124" s="24"/>
      <c r="H124" s="1"/>
      <c r="I124" s="1"/>
      <c r="J124" s="31">
        <v>12</v>
      </c>
      <c r="K124" s="35">
        <v>3952.377186824092</v>
      </c>
      <c r="L124" s="36">
        <v>1243.1904898233599</v>
      </c>
      <c r="M124" s="35">
        <v>5195.5676766474517</v>
      </c>
      <c r="N124" s="35">
        <v>733.49521318656343</v>
      </c>
      <c r="O124" s="1"/>
    </row>
    <row r="125" spans="1:15" ht="16.95" customHeight="1" x14ac:dyDescent="0.3">
      <c r="A125" s="1"/>
      <c r="B125" s="31">
        <v>13</v>
      </c>
      <c r="C125" s="35">
        <v>3905.7700698453832</v>
      </c>
      <c r="D125" s="36">
        <v>1217.2906879520399</v>
      </c>
      <c r="E125" s="35">
        <v>5123.0607577974224</v>
      </c>
      <c r="F125" s="35">
        <v>723.34424454755924</v>
      </c>
      <c r="G125" s="24"/>
      <c r="H125" s="1"/>
      <c r="I125" s="1"/>
      <c r="J125" s="31">
        <v>13</v>
      </c>
      <c r="K125" s="35">
        <v>3985.303696803292</v>
      </c>
      <c r="L125" s="36">
        <v>1243.1904898233599</v>
      </c>
      <c r="M125" s="35">
        <v>5228.4941866266518</v>
      </c>
      <c r="N125" s="35">
        <v>738.10492458365138</v>
      </c>
      <c r="O125" s="1"/>
    </row>
    <row r="126" spans="1:15" ht="16.95" customHeight="1" x14ac:dyDescent="0.3">
      <c r="A126" s="1"/>
      <c r="B126" s="31">
        <v>14</v>
      </c>
      <c r="C126" s="35">
        <v>3938.0106108666828</v>
      </c>
      <c r="D126" s="36">
        <v>1217.2906879520399</v>
      </c>
      <c r="E126" s="35">
        <v>5155.3012988187229</v>
      </c>
      <c r="F126" s="35">
        <v>727.8579202905413</v>
      </c>
      <c r="G126" s="24"/>
      <c r="H126" s="1"/>
      <c r="I126" s="1"/>
      <c r="J126" s="31">
        <v>14</v>
      </c>
      <c r="K126" s="35">
        <v>4018.230206782493</v>
      </c>
      <c r="L126" s="36">
        <v>1243.1904898233599</v>
      </c>
      <c r="M126" s="35">
        <v>5261.4206966058518</v>
      </c>
      <c r="N126" s="35">
        <v>742.71463598073944</v>
      </c>
      <c r="O126" s="1"/>
    </row>
    <row r="127" spans="1:15" ht="16.95" customHeight="1" x14ac:dyDescent="0.3">
      <c r="A127" s="1" t="s">
        <v>23</v>
      </c>
      <c r="B127" s="31">
        <v>15</v>
      </c>
      <c r="C127" s="35">
        <v>3970.2511518879828</v>
      </c>
      <c r="D127" s="36">
        <v>1217.2906879520399</v>
      </c>
      <c r="E127" s="35">
        <v>5187.5418398400216</v>
      </c>
      <c r="F127" s="35">
        <v>732.37159603352325</v>
      </c>
      <c r="G127" s="24"/>
      <c r="H127" s="1"/>
      <c r="I127" s="1"/>
      <c r="J127" s="31">
        <v>15</v>
      </c>
      <c r="K127" s="35">
        <v>4051.1567167616922</v>
      </c>
      <c r="L127" s="36">
        <v>1243.1904898233599</v>
      </c>
      <c r="M127" s="35">
        <v>5294.3472065850519</v>
      </c>
      <c r="N127" s="35">
        <v>747.32434737782728</v>
      </c>
      <c r="O127" s="1"/>
    </row>
    <row r="128" spans="1:15" x14ac:dyDescent="0.25">
      <c r="A128" s="117"/>
      <c r="B128" s="113"/>
      <c r="C128" s="113"/>
      <c r="D128" s="113"/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  <c r="O128" s="114"/>
    </row>
    <row r="129" spans="1:15" x14ac:dyDescent="0.25">
      <c r="A129" s="105"/>
      <c r="B129" s="106"/>
      <c r="C129" s="106"/>
      <c r="D129" s="106"/>
      <c r="E129" s="106"/>
      <c r="F129" s="106"/>
      <c r="G129" s="106"/>
      <c r="H129" s="106"/>
      <c r="I129" s="106"/>
      <c r="J129" s="106"/>
      <c r="K129" s="106"/>
      <c r="L129" s="106"/>
      <c r="M129" s="106"/>
      <c r="N129" s="106"/>
      <c r="O129" s="106"/>
    </row>
    <row r="130" spans="1:15" ht="25.2" customHeight="1" x14ac:dyDescent="0.45">
      <c r="A130" s="1"/>
      <c r="B130" s="2" t="s">
        <v>24</v>
      </c>
      <c r="C130" s="37"/>
      <c r="D130" s="37"/>
      <c r="E130" s="38"/>
      <c r="F130" s="4" t="str">
        <f>$F$20</f>
        <v>מעודכן לינואר 2018</v>
      </c>
      <c r="G130" s="5"/>
      <c r="H130" s="1"/>
      <c r="I130" s="1"/>
      <c r="J130" s="2" t="s">
        <v>25</v>
      </c>
      <c r="K130" s="37"/>
      <c r="L130" s="37"/>
      <c r="M130" s="38"/>
      <c r="N130" s="4" t="str">
        <f>$F$20</f>
        <v>מעודכן לינואר 2018</v>
      </c>
      <c r="O130" s="5"/>
    </row>
    <row r="131" spans="1:15" s="54" customFormat="1" ht="33.6" customHeight="1" x14ac:dyDescent="0.25">
      <c r="A131" s="48"/>
      <c r="B131" s="49" t="s">
        <v>5</v>
      </c>
      <c r="C131" s="50" t="s">
        <v>6</v>
      </c>
      <c r="D131" s="49" t="s">
        <v>7</v>
      </c>
      <c r="E131" s="49" t="s">
        <v>8</v>
      </c>
      <c r="F131" s="49" t="s">
        <v>9</v>
      </c>
      <c r="G131" s="51"/>
      <c r="H131" s="52"/>
      <c r="I131" s="53"/>
      <c r="J131" s="49" t="s">
        <v>5</v>
      </c>
      <c r="K131" s="50" t="s">
        <v>6</v>
      </c>
      <c r="L131" s="49" t="s">
        <v>7</v>
      </c>
      <c r="M131" s="49" t="s">
        <v>8</v>
      </c>
      <c r="N131" s="49" t="s">
        <v>9</v>
      </c>
      <c r="O131" s="51"/>
    </row>
    <row r="132" spans="1:15" ht="16.95" customHeight="1" x14ac:dyDescent="0.3">
      <c r="A132" s="7"/>
      <c r="B132" s="8">
        <v>0</v>
      </c>
      <c r="C132" s="9">
        <v>7424.8990464678354</v>
      </c>
      <c r="D132" s="9">
        <v>2158.585642908864</v>
      </c>
      <c r="E132" s="9">
        <f t="shared" ref="E132:E162" si="8">SUM($C132:$D132)</f>
        <v>9583.484689376699</v>
      </c>
      <c r="F132" s="9">
        <v>1346.8861294586429</v>
      </c>
      <c r="G132" s="10"/>
      <c r="H132" s="14"/>
      <c r="I132" s="7"/>
      <c r="J132" s="8">
        <v>0</v>
      </c>
      <c r="K132" s="9">
        <v>5896.4409093174354</v>
      </c>
      <c r="L132" s="9">
        <v>2110.3220600205118</v>
      </c>
      <c r="M132" s="9">
        <f t="shared" ref="M132:M147" si="9">SUM($K132:$L132)</f>
        <v>8006.7629693379477</v>
      </c>
      <c r="N132" s="9">
        <v>1126.145088653218</v>
      </c>
      <c r="O132" s="10"/>
    </row>
    <row r="133" spans="1:15" ht="16.95" customHeight="1" x14ac:dyDescent="0.3">
      <c r="A133" s="7"/>
      <c r="B133" s="8">
        <v>1</v>
      </c>
      <c r="C133" s="11">
        <v>7492.1836538166344</v>
      </c>
      <c r="D133" s="11">
        <f t="shared" ref="D133:D162" si="10">$D$132</f>
        <v>2158.585642908864</v>
      </c>
      <c r="E133" s="11">
        <f t="shared" si="8"/>
        <v>9650.7692967254989</v>
      </c>
      <c r="F133" s="11">
        <v>1356.3059744874749</v>
      </c>
      <c r="G133" s="13"/>
      <c r="H133" s="14"/>
      <c r="I133" s="7"/>
      <c r="J133" s="8">
        <v>1</v>
      </c>
      <c r="K133" s="11">
        <v>5952.3921164922367</v>
      </c>
      <c r="L133" s="12">
        <f t="shared" ref="L133:L147" si="11">$L$132</f>
        <v>2110.3220600205118</v>
      </c>
      <c r="M133" s="11">
        <f t="shared" si="9"/>
        <v>8062.714176512749</v>
      </c>
      <c r="N133" s="11">
        <v>1133.9782576576899</v>
      </c>
      <c r="O133" s="13"/>
    </row>
    <row r="134" spans="1:15" ht="16.95" customHeight="1" x14ac:dyDescent="0.3">
      <c r="A134" s="7"/>
      <c r="B134" s="8">
        <v>2</v>
      </c>
      <c r="C134" s="11">
        <v>7559.4682611654353</v>
      </c>
      <c r="D134" s="11">
        <f t="shared" si="10"/>
        <v>2158.585642908864</v>
      </c>
      <c r="E134" s="11">
        <f t="shared" si="8"/>
        <v>9718.0539040742988</v>
      </c>
      <c r="F134" s="11">
        <v>1365.725819516307</v>
      </c>
      <c r="G134" s="13"/>
      <c r="H134" s="14"/>
      <c r="I134" s="7"/>
      <c r="J134" s="8">
        <v>2</v>
      </c>
      <c r="K134" s="11">
        <v>6008.2240247178361</v>
      </c>
      <c r="L134" s="12">
        <f t="shared" si="11"/>
        <v>2110.3220600205118</v>
      </c>
      <c r="M134" s="11">
        <f t="shared" si="9"/>
        <v>8118.5460847383474</v>
      </c>
      <c r="N134" s="11">
        <v>1141.7947248092739</v>
      </c>
      <c r="O134" s="13"/>
    </row>
    <row r="135" spans="1:15" ht="16.95" customHeight="1" x14ac:dyDescent="0.3">
      <c r="A135" s="7"/>
      <c r="B135" s="8">
        <v>3</v>
      </c>
      <c r="C135" s="11">
        <v>7626.6335695650341</v>
      </c>
      <c r="D135" s="11">
        <f t="shared" si="10"/>
        <v>2158.585642908864</v>
      </c>
      <c r="E135" s="11">
        <f t="shared" si="8"/>
        <v>9785.2192124738976</v>
      </c>
      <c r="F135" s="11">
        <v>1375.128962692251</v>
      </c>
      <c r="G135" s="13"/>
      <c r="H135" s="14"/>
      <c r="I135" s="7"/>
      <c r="J135" s="8">
        <v>3</v>
      </c>
      <c r="K135" s="11">
        <v>6064.1752318926347</v>
      </c>
      <c r="L135" s="12">
        <f t="shared" si="11"/>
        <v>2110.3220600205118</v>
      </c>
      <c r="M135" s="11">
        <f t="shared" si="9"/>
        <v>8174.4972919131469</v>
      </c>
      <c r="N135" s="11">
        <v>1149.6278938137459</v>
      </c>
      <c r="O135" s="13"/>
    </row>
    <row r="136" spans="1:15" ht="16.95" customHeight="1" x14ac:dyDescent="0.3">
      <c r="A136" s="7"/>
      <c r="B136" s="8">
        <v>4</v>
      </c>
      <c r="C136" s="11">
        <v>7693.9181769138349</v>
      </c>
      <c r="D136" s="11">
        <f t="shared" si="10"/>
        <v>2158.585642908864</v>
      </c>
      <c r="E136" s="11">
        <f t="shared" si="8"/>
        <v>9852.5038198226994</v>
      </c>
      <c r="F136" s="11">
        <v>1384.548807721083</v>
      </c>
      <c r="G136" s="13"/>
      <c r="H136" s="14"/>
      <c r="I136" s="7"/>
      <c r="J136" s="8">
        <v>4</v>
      </c>
      <c r="K136" s="11">
        <v>6120.1264390674351</v>
      </c>
      <c r="L136" s="12">
        <f t="shared" si="11"/>
        <v>2110.3220600205118</v>
      </c>
      <c r="M136" s="11">
        <f t="shared" si="9"/>
        <v>8230.4484990879464</v>
      </c>
      <c r="N136" s="11">
        <v>1157.4610628182179</v>
      </c>
      <c r="O136" s="13"/>
    </row>
    <row r="137" spans="1:15" ht="16.95" customHeight="1" x14ac:dyDescent="0.3">
      <c r="A137" s="7"/>
      <c r="B137" s="8">
        <v>5</v>
      </c>
      <c r="C137" s="11">
        <v>7761.2027842626349</v>
      </c>
      <c r="D137" s="11">
        <f t="shared" si="10"/>
        <v>2158.585642908864</v>
      </c>
      <c r="E137" s="11">
        <f t="shared" si="8"/>
        <v>9919.7884271714993</v>
      </c>
      <c r="F137" s="11">
        <v>1393.968652749915</v>
      </c>
      <c r="G137" s="13"/>
      <c r="H137" s="14"/>
      <c r="I137" s="7"/>
      <c r="J137" s="8">
        <v>5</v>
      </c>
      <c r="K137" s="11">
        <v>6175.9583472930353</v>
      </c>
      <c r="L137" s="12">
        <f t="shared" si="11"/>
        <v>2110.3220600205118</v>
      </c>
      <c r="M137" s="11">
        <f t="shared" si="9"/>
        <v>8286.2804073135467</v>
      </c>
      <c r="N137" s="11">
        <v>1165.2775299698019</v>
      </c>
      <c r="O137" s="13"/>
    </row>
    <row r="138" spans="1:15" ht="16.95" customHeight="1" x14ac:dyDescent="0.3">
      <c r="A138" s="7"/>
      <c r="B138" s="8">
        <v>6</v>
      </c>
      <c r="C138" s="11">
        <v>7828.4873916114357</v>
      </c>
      <c r="D138" s="11">
        <f t="shared" si="10"/>
        <v>2158.585642908864</v>
      </c>
      <c r="E138" s="11">
        <f t="shared" si="8"/>
        <v>9987.0730345202992</v>
      </c>
      <c r="F138" s="11">
        <v>1403.388497778747</v>
      </c>
      <c r="G138" s="13"/>
      <c r="H138" s="14"/>
      <c r="I138" s="7"/>
      <c r="J138" s="8">
        <v>6</v>
      </c>
      <c r="K138" s="11">
        <v>6231.9095544678357</v>
      </c>
      <c r="L138" s="12">
        <f t="shared" si="11"/>
        <v>2110.3220600205118</v>
      </c>
      <c r="M138" s="11">
        <f t="shared" si="9"/>
        <v>8342.231614488348</v>
      </c>
      <c r="N138" s="11">
        <v>1173.1106989742741</v>
      </c>
      <c r="O138" s="13"/>
    </row>
    <row r="139" spans="1:15" ht="16.95" customHeight="1" x14ac:dyDescent="0.3">
      <c r="A139" s="7"/>
      <c r="B139" s="8">
        <v>7</v>
      </c>
      <c r="C139" s="11">
        <v>7895.7719989602347</v>
      </c>
      <c r="D139" s="11">
        <f t="shared" si="10"/>
        <v>2158.585642908864</v>
      </c>
      <c r="E139" s="11">
        <f t="shared" si="8"/>
        <v>10054.357641869099</v>
      </c>
      <c r="F139" s="11">
        <v>1412.808342807579</v>
      </c>
      <c r="G139" s="13"/>
      <c r="H139" s="14"/>
      <c r="I139" s="7"/>
      <c r="J139" s="8">
        <v>7</v>
      </c>
      <c r="K139" s="11">
        <v>6287.7414626934369</v>
      </c>
      <c r="L139" s="12">
        <f t="shared" si="11"/>
        <v>2110.3220600205118</v>
      </c>
      <c r="M139" s="11">
        <f t="shared" si="9"/>
        <v>8398.0635227139483</v>
      </c>
      <c r="N139" s="11">
        <v>1180.9271661258581</v>
      </c>
      <c r="O139" s="13"/>
    </row>
    <row r="140" spans="1:15" ht="16.95" customHeight="1" x14ac:dyDescent="0.3">
      <c r="A140" s="7"/>
      <c r="B140" s="8">
        <v>8</v>
      </c>
      <c r="C140" s="11">
        <v>7963.0566063090346</v>
      </c>
      <c r="D140" s="11">
        <f t="shared" si="10"/>
        <v>2158.585642908864</v>
      </c>
      <c r="E140" s="11">
        <f t="shared" si="8"/>
        <v>10121.642249217899</v>
      </c>
      <c r="F140" s="11">
        <v>1422.2281878364111</v>
      </c>
      <c r="G140" s="13"/>
      <c r="H140" s="14"/>
      <c r="I140" s="7"/>
      <c r="J140" s="8">
        <v>8</v>
      </c>
      <c r="K140" s="11">
        <v>6343.6926698682346</v>
      </c>
      <c r="L140" s="12">
        <f t="shared" si="11"/>
        <v>2110.3220600205118</v>
      </c>
      <c r="M140" s="11">
        <f t="shared" si="9"/>
        <v>8454.0147298887459</v>
      </c>
      <c r="N140" s="11">
        <v>1188.7603351303301</v>
      </c>
      <c r="O140" s="13"/>
    </row>
    <row r="141" spans="1:15" ht="16.95" customHeight="1" x14ac:dyDescent="0.3">
      <c r="A141" s="7"/>
      <c r="B141" s="8">
        <v>9</v>
      </c>
      <c r="C141" s="11">
        <v>8030.3412136578354</v>
      </c>
      <c r="D141" s="11">
        <f t="shared" si="10"/>
        <v>2158.585642908864</v>
      </c>
      <c r="E141" s="11">
        <f t="shared" si="8"/>
        <v>10188.926856566699</v>
      </c>
      <c r="F141" s="11">
        <v>1431.6480328652431</v>
      </c>
      <c r="G141" s="13"/>
      <c r="H141" s="14"/>
      <c r="I141" s="7"/>
      <c r="J141" s="8">
        <v>9</v>
      </c>
      <c r="K141" s="11">
        <v>6399.643877043035</v>
      </c>
      <c r="L141" s="12">
        <f t="shared" si="11"/>
        <v>2110.3220600205118</v>
      </c>
      <c r="M141" s="11">
        <f t="shared" si="9"/>
        <v>8509.9659370635472</v>
      </c>
      <c r="N141" s="11">
        <v>1196.5935041348021</v>
      </c>
      <c r="O141" s="13"/>
    </row>
    <row r="142" spans="1:15" ht="16.95" customHeight="1" x14ac:dyDescent="0.3">
      <c r="A142" s="7"/>
      <c r="B142" s="8">
        <v>10</v>
      </c>
      <c r="C142" s="11">
        <v>8097.6258210066344</v>
      </c>
      <c r="D142" s="11">
        <f t="shared" si="10"/>
        <v>2158.585642908864</v>
      </c>
      <c r="E142" s="11">
        <f t="shared" si="8"/>
        <v>10256.211463915499</v>
      </c>
      <c r="F142" s="11">
        <v>1441.0678778940751</v>
      </c>
      <c r="G142" s="13"/>
      <c r="H142" s="14"/>
      <c r="I142" s="7"/>
      <c r="J142" s="8">
        <v>10</v>
      </c>
      <c r="K142" s="11">
        <v>6455.4757852686353</v>
      </c>
      <c r="L142" s="12">
        <f t="shared" si="11"/>
        <v>2110.3220600205118</v>
      </c>
      <c r="M142" s="11">
        <f t="shared" si="9"/>
        <v>8565.7978452891475</v>
      </c>
      <c r="N142" s="11">
        <v>1204.4099712863861</v>
      </c>
      <c r="O142" s="13"/>
    </row>
    <row r="143" spans="1:15" ht="16.95" customHeight="1" x14ac:dyDescent="0.3">
      <c r="A143" s="7"/>
      <c r="B143" s="8">
        <v>11</v>
      </c>
      <c r="C143" s="11">
        <v>8164.9104283554361</v>
      </c>
      <c r="D143" s="11">
        <f t="shared" si="10"/>
        <v>2158.585642908864</v>
      </c>
      <c r="E143" s="11">
        <f t="shared" si="8"/>
        <v>10323.496071264301</v>
      </c>
      <c r="F143" s="11">
        <v>1450.4877229229071</v>
      </c>
      <c r="G143" s="13"/>
      <c r="H143" s="14"/>
      <c r="I143" s="7"/>
      <c r="J143" s="8">
        <v>11</v>
      </c>
      <c r="K143" s="11">
        <v>6511.4269924434357</v>
      </c>
      <c r="L143" s="12">
        <f t="shared" si="11"/>
        <v>2110.3220600205118</v>
      </c>
      <c r="M143" s="11">
        <f t="shared" si="9"/>
        <v>8621.749052463947</v>
      </c>
      <c r="N143" s="11">
        <v>1212.243140290858</v>
      </c>
      <c r="O143" s="13"/>
    </row>
    <row r="144" spans="1:15" ht="16.95" customHeight="1" x14ac:dyDescent="0.3">
      <c r="A144" s="7"/>
      <c r="B144" s="8">
        <v>12</v>
      </c>
      <c r="C144" s="11">
        <v>8232.0757367550359</v>
      </c>
      <c r="D144" s="11">
        <f t="shared" si="10"/>
        <v>2158.585642908864</v>
      </c>
      <c r="E144" s="11">
        <f t="shared" si="8"/>
        <v>10390.661379663899</v>
      </c>
      <c r="F144" s="11">
        <v>1459.8908660988509</v>
      </c>
      <c r="G144" s="13"/>
      <c r="H144" s="14"/>
      <c r="I144" s="7"/>
      <c r="J144" s="8">
        <v>12</v>
      </c>
      <c r="K144" s="11">
        <v>6567.3781996182352</v>
      </c>
      <c r="L144" s="12">
        <f t="shared" si="11"/>
        <v>2110.3220600205118</v>
      </c>
      <c r="M144" s="11">
        <f t="shared" si="9"/>
        <v>8677.7002596387465</v>
      </c>
      <c r="N144" s="11">
        <v>1220.07630929533</v>
      </c>
      <c r="O144" s="13"/>
    </row>
    <row r="145" spans="1:15" ht="16.95" customHeight="1" x14ac:dyDescent="0.3">
      <c r="A145" s="7"/>
      <c r="B145" s="8">
        <v>13</v>
      </c>
      <c r="C145" s="11">
        <v>8299.3603441038358</v>
      </c>
      <c r="D145" s="11">
        <f t="shared" si="10"/>
        <v>2158.585642908864</v>
      </c>
      <c r="E145" s="11">
        <f t="shared" si="8"/>
        <v>10457.945987012699</v>
      </c>
      <c r="F145" s="11">
        <v>1469.3107111276829</v>
      </c>
      <c r="G145" s="13"/>
      <c r="H145" s="14"/>
      <c r="I145" s="7"/>
      <c r="J145" s="8">
        <v>13</v>
      </c>
      <c r="K145" s="11">
        <v>6623.2101078438354</v>
      </c>
      <c r="L145" s="12">
        <f t="shared" si="11"/>
        <v>2110.3220600205118</v>
      </c>
      <c r="M145" s="11">
        <f t="shared" si="9"/>
        <v>8733.5321678643468</v>
      </c>
      <c r="N145" s="11">
        <v>1227.892776446914</v>
      </c>
      <c r="O145" s="13"/>
    </row>
    <row r="146" spans="1:15" ht="16.95" customHeight="1" x14ac:dyDescent="0.3">
      <c r="A146" s="7"/>
      <c r="B146" s="8">
        <v>14</v>
      </c>
      <c r="C146" s="11">
        <v>8366.6449514526357</v>
      </c>
      <c r="D146" s="11">
        <f t="shared" si="10"/>
        <v>2158.585642908864</v>
      </c>
      <c r="E146" s="11">
        <f t="shared" si="8"/>
        <v>10525.230594361499</v>
      </c>
      <c r="F146" s="11">
        <v>1478.7305561565149</v>
      </c>
      <c r="G146" s="13"/>
      <c r="H146" s="14"/>
      <c r="I146" s="7"/>
      <c r="J146" s="8">
        <v>14</v>
      </c>
      <c r="K146" s="11">
        <v>6679.1613150186349</v>
      </c>
      <c r="L146" s="12">
        <f t="shared" si="11"/>
        <v>2110.3220600205118</v>
      </c>
      <c r="M146" s="11">
        <f t="shared" si="9"/>
        <v>8789.4833750391463</v>
      </c>
      <c r="N146" s="11">
        <v>1235.725945451386</v>
      </c>
      <c r="O146" s="13"/>
    </row>
    <row r="147" spans="1:15" ht="16.95" customHeight="1" x14ac:dyDescent="0.3">
      <c r="A147" s="7"/>
      <c r="B147" s="8">
        <v>15</v>
      </c>
      <c r="C147" s="11">
        <v>8433.9295588014375</v>
      </c>
      <c r="D147" s="11">
        <f t="shared" si="10"/>
        <v>2158.585642908864</v>
      </c>
      <c r="E147" s="11">
        <f t="shared" si="8"/>
        <v>10592.515201710301</v>
      </c>
      <c r="F147" s="11">
        <v>1488.1504011853469</v>
      </c>
      <c r="G147" s="13"/>
      <c r="H147" s="14"/>
      <c r="I147" s="7"/>
      <c r="J147" s="8">
        <v>15</v>
      </c>
      <c r="K147" s="11">
        <v>6734.9932232442352</v>
      </c>
      <c r="L147" s="12">
        <f t="shared" si="11"/>
        <v>2110.3220600205118</v>
      </c>
      <c r="M147" s="11">
        <f t="shared" si="9"/>
        <v>8845.3152832647465</v>
      </c>
      <c r="N147" s="11">
        <v>1243.54241260297</v>
      </c>
      <c r="O147" s="13"/>
    </row>
    <row r="148" spans="1:15" ht="16.95" customHeight="1" x14ac:dyDescent="0.3">
      <c r="A148" s="7"/>
      <c r="B148" s="8">
        <v>16</v>
      </c>
      <c r="C148" s="11">
        <v>8501.2141661502355</v>
      </c>
      <c r="D148" s="11">
        <f t="shared" si="10"/>
        <v>2158.585642908864</v>
      </c>
      <c r="E148" s="11">
        <f t="shared" si="8"/>
        <v>10659.799809059099</v>
      </c>
      <c r="F148" s="11">
        <v>1497.570246214179</v>
      </c>
      <c r="G148" s="13"/>
      <c r="H148" s="14"/>
      <c r="I148" s="7"/>
      <c r="J148" s="26"/>
      <c r="K148" s="26"/>
      <c r="L148" s="26"/>
      <c r="M148" s="26"/>
      <c r="N148" s="26"/>
      <c r="O148" s="13"/>
    </row>
    <row r="149" spans="1:15" ht="16.95" customHeight="1" x14ac:dyDescent="0.3">
      <c r="A149" s="7"/>
      <c r="B149" s="8">
        <v>17</v>
      </c>
      <c r="C149" s="11">
        <v>8568.4987734990355</v>
      </c>
      <c r="D149" s="11">
        <f t="shared" si="10"/>
        <v>2158.585642908864</v>
      </c>
      <c r="E149" s="11">
        <f t="shared" si="8"/>
        <v>10727.084416407899</v>
      </c>
      <c r="F149" s="11">
        <v>1506.990091243011</v>
      </c>
      <c r="G149" s="13"/>
      <c r="H149" s="14"/>
      <c r="I149" s="7"/>
      <c r="J149" s="14"/>
      <c r="K149" s="14"/>
      <c r="L149" s="14"/>
      <c r="M149" s="14"/>
      <c r="N149" s="14"/>
      <c r="O149" s="13"/>
    </row>
    <row r="150" spans="1:15" ht="16.95" customHeight="1" x14ac:dyDescent="0.3">
      <c r="A150" s="7"/>
      <c r="B150" s="8">
        <v>18</v>
      </c>
      <c r="C150" s="11">
        <v>8635.7833808478354</v>
      </c>
      <c r="D150" s="11">
        <f t="shared" si="10"/>
        <v>2158.585642908864</v>
      </c>
      <c r="E150" s="11">
        <f t="shared" si="8"/>
        <v>10794.369023756699</v>
      </c>
      <c r="F150" s="11">
        <v>1516.409936271843</v>
      </c>
      <c r="G150" s="13"/>
      <c r="H150" s="14"/>
      <c r="I150" s="7"/>
      <c r="J150" s="14"/>
      <c r="K150" s="14"/>
      <c r="L150" s="14"/>
      <c r="M150" s="14"/>
      <c r="N150" s="14"/>
      <c r="O150" s="13"/>
    </row>
    <row r="151" spans="1:15" ht="16.95" customHeight="1" x14ac:dyDescent="0.3">
      <c r="A151" s="7"/>
      <c r="B151" s="8">
        <v>19</v>
      </c>
      <c r="C151" s="11">
        <v>8703.0679881966353</v>
      </c>
      <c r="D151" s="11">
        <f t="shared" si="10"/>
        <v>2158.585642908864</v>
      </c>
      <c r="E151" s="11">
        <f t="shared" si="8"/>
        <v>10861.653631105499</v>
      </c>
      <c r="F151" s="11">
        <v>1525.829781300675</v>
      </c>
      <c r="G151" s="13"/>
      <c r="H151" s="14"/>
      <c r="I151" s="7"/>
      <c r="J151" s="14"/>
      <c r="K151" s="14"/>
      <c r="L151" s="14"/>
      <c r="M151" s="14"/>
      <c r="N151" s="14"/>
      <c r="O151" s="13"/>
    </row>
    <row r="152" spans="1:15" ht="16.95" customHeight="1" x14ac:dyDescent="0.3">
      <c r="A152" s="7"/>
      <c r="B152" s="8">
        <v>20</v>
      </c>
      <c r="C152" s="11">
        <v>8770.3525955454352</v>
      </c>
      <c r="D152" s="11">
        <f t="shared" si="10"/>
        <v>2158.585642908864</v>
      </c>
      <c r="E152" s="11">
        <f t="shared" si="8"/>
        <v>10928.938238454299</v>
      </c>
      <c r="F152" s="11">
        <v>1535.249626329507</v>
      </c>
      <c r="G152" s="13"/>
      <c r="H152" s="14"/>
      <c r="I152" s="7"/>
      <c r="J152" s="14"/>
      <c r="K152" s="14"/>
      <c r="L152" s="14"/>
      <c r="M152" s="14"/>
      <c r="N152" s="14"/>
      <c r="O152" s="13"/>
    </row>
    <row r="153" spans="1:15" ht="16.95" customHeight="1" x14ac:dyDescent="0.3">
      <c r="A153" s="7"/>
      <c r="B153" s="8">
        <v>21</v>
      </c>
      <c r="C153" s="11">
        <v>8837.5179039450359</v>
      </c>
      <c r="D153" s="11">
        <f t="shared" si="10"/>
        <v>2158.585642908864</v>
      </c>
      <c r="E153" s="11">
        <f t="shared" si="8"/>
        <v>10996.103546853899</v>
      </c>
      <c r="F153" s="11">
        <v>1544.652769505451</v>
      </c>
      <c r="G153" s="13"/>
      <c r="H153" s="14"/>
      <c r="I153" s="7"/>
      <c r="J153" s="14"/>
      <c r="K153" s="14"/>
      <c r="L153" s="14"/>
      <c r="M153" s="14"/>
      <c r="N153" s="14"/>
      <c r="O153" s="13"/>
    </row>
    <row r="154" spans="1:15" ht="16.95" customHeight="1" x14ac:dyDescent="0.3">
      <c r="A154" s="7"/>
      <c r="B154" s="8">
        <v>22</v>
      </c>
      <c r="C154" s="11">
        <v>8904.8025112938358</v>
      </c>
      <c r="D154" s="11">
        <f t="shared" si="10"/>
        <v>2158.585642908864</v>
      </c>
      <c r="E154" s="11">
        <f t="shared" si="8"/>
        <v>11063.388154202699</v>
      </c>
      <c r="F154" s="11">
        <v>1554.072614534283</v>
      </c>
      <c r="G154" s="13"/>
      <c r="H154" s="14"/>
      <c r="I154" s="7"/>
      <c r="J154" s="14"/>
      <c r="K154" s="14"/>
      <c r="L154" s="14"/>
      <c r="M154" s="14"/>
      <c r="N154" s="14"/>
      <c r="O154" s="13"/>
    </row>
    <row r="155" spans="1:15" ht="16.95" customHeight="1" x14ac:dyDescent="0.3">
      <c r="A155" s="7"/>
      <c r="B155" s="8">
        <v>23</v>
      </c>
      <c r="C155" s="11">
        <v>8972.0871186426357</v>
      </c>
      <c r="D155" s="11">
        <f t="shared" si="10"/>
        <v>2158.585642908864</v>
      </c>
      <c r="E155" s="11">
        <f t="shared" si="8"/>
        <v>11130.672761551499</v>
      </c>
      <c r="F155" s="11">
        <v>1563.4924595631151</v>
      </c>
      <c r="G155" s="13"/>
      <c r="H155" s="14"/>
      <c r="I155" s="7"/>
      <c r="J155" s="14"/>
      <c r="K155" s="14"/>
      <c r="L155" s="14"/>
      <c r="M155" s="14"/>
      <c r="N155" s="14"/>
      <c r="O155" s="13"/>
    </row>
    <row r="156" spans="1:15" ht="16.95" customHeight="1" x14ac:dyDescent="0.3">
      <c r="A156" s="7"/>
      <c r="B156" s="8">
        <v>24</v>
      </c>
      <c r="C156" s="11">
        <v>9039.3717259914374</v>
      </c>
      <c r="D156" s="11">
        <f t="shared" si="10"/>
        <v>2158.585642908864</v>
      </c>
      <c r="E156" s="11">
        <f t="shared" si="8"/>
        <v>11197.957368900301</v>
      </c>
      <c r="F156" s="11">
        <v>1572.9123045919471</v>
      </c>
      <c r="G156" s="13"/>
      <c r="H156" s="14"/>
      <c r="I156" s="7"/>
      <c r="J156" s="14"/>
      <c r="K156" s="14"/>
      <c r="L156" s="14"/>
      <c r="M156" s="14"/>
      <c r="N156" s="14"/>
      <c r="O156" s="13"/>
    </row>
    <row r="157" spans="1:15" ht="16.95" customHeight="1" x14ac:dyDescent="0.3">
      <c r="A157" s="7"/>
      <c r="B157" s="8">
        <v>25</v>
      </c>
      <c r="C157" s="11">
        <v>9106.6563333402373</v>
      </c>
      <c r="D157" s="11">
        <f t="shared" si="10"/>
        <v>2158.585642908864</v>
      </c>
      <c r="E157" s="11">
        <f t="shared" si="8"/>
        <v>11265.241976249101</v>
      </c>
      <c r="F157" s="11">
        <v>1582.3321496207791</v>
      </c>
      <c r="G157" s="13"/>
      <c r="H157" s="14"/>
      <c r="I157" s="7"/>
      <c r="J157" s="14"/>
      <c r="K157" s="14"/>
      <c r="L157" s="14"/>
      <c r="M157" s="14"/>
      <c r="N157" s="14"/>
      <c r="O157" s="13"/>
    </row>
    <row r="158" spans="1:15" ht="16.95" customHeight="1" x14ac:dyDescent="0.3">
      <c r="A158" s="39"/>
      <c r="B158" s="8">
        <v>26</v>
      </c>
      <c r="C158" s="11">
        <v>9173.9409406890354</v>
      </c>
      <c r="D158" s="11">
        <f t="shared" si="10"/>
        <v>2158.585642908864</v>
      </c>
      <c r="E158" s="11">
        <f t="shared" si="8"/>
        <v>11332.526583597899</v>
      </c>
      <c r="F158" s="11">
        <v>1591.7519946496111</v>
      </c>
      <c r="G158" s="40"/>
      <c r="H158" s="14"/>
      <c r="I158" s="14"/>
      <c r="J158" s="14"/>
      <c r="K158" s="14"/>
      <c r="L158" s="14"/>
      <c r="M158" s="14"/>
      <c r="N158" s="14"/>
      <c r="O158" s="40"/>
    </row>
    <row r="159" spans="1:15" ht="16.95" customHeight="1" x14ac:dyDescent="0.3">
      <c r="A159" s="7"/>
      <c r="B159" s="8">
        <v>27</v>
      </c>
      <c r="C159" s="11">
        <v>9241.2255480378335</v>
      </c>
      <c r="D159" s="11">
        <f t="shared" si="10"/>
        <v>2158.585642908864</v>
      </c>
      <c r="E159" s="11">
        <f t="shared" si="8"/>
        <v>11399.811190946697</v>
      </c>
      <c r="F159" s="11">
        <v>1601.1718396784429</v>
      </c>
      <c r="G159" s="41"/>
      <c r="H159" s="14"/>
      <c r="I159" s="14"/>
      <c r="J159" s="14"/>
      <c r="K159" s="14"/>
      <c r="L159" s="14"/>
      <c r="M159" s="14"/>
      <c r="N159" s="14"/>
      <c r="O159" s="14"/>
    </row>
    <row r="160" spans="1:15" ht="16.95" customHeight="1" x14ac:dyDescent="0.3">
      <c r="A160" s="7"/>
      <c r="B160" s="8">
        <v>28</v>
      </c>
      <c r="C160" s="11">
        <v>9308.5101553866316</v>
      </c>
      <c r="D160" s="11">
        <f t="shared" si="10"/>
        <v>2158.585642908864</v>
      </c>
      <c r="E160" s="11">
        <f t="shared" si="8"/>
        <v>11467.095798295495</v>
      </c>
      <c r="F160" s="11">
        <v>1610.591684707274</v>
      </c>
      <c r="G160" s="41"/>
      <c r="H160" s="14"/>
      <c r="I160" s="14"/>
      <c r="J160" s="14"/>
      <c r="K160" s="14"/>
      <c r="L160" s="14"/>
      <c r="M160" s="14"/>
      <c r="N160" s="14"/>
      <c r="O160" s="14"/>
    </row>
    <row r="161" spans="1:15" ht="16.95" customHeight="1" x14ac:dyDescent="0.3">
      <c r="A161" s="7"/>
      <c r="B161" s="8">
        <v>29</v>
      </c>
      <c r="C161" s="11">
        <v>9375.7947627354297</v>
      </c>
      <c r="D161" s="11">
        <f t="shared" si="10"/>
        <v>2158.585642908864</v>
      </c>
      <c r="E161" s="11">
        <f t="shared" si="8"/>
        <v>11534.380405644293</v>
      </c>
      <c r="F161" s="11">
        <v>1620.011529736106</v>
      </c>
      <c r="G161" s="41"/>
      <c r="H161" s="14"/>
      <c r="I161" s="14"/>
      <c r="J161" s="14"/>
      <c r="K161" s="14"/>
      <c r="L161" s="14"/>
      <c r="M161" s="14"/>
      <c r="N161" s="14"/>
      <c r="O161" s="14"/>
    </row>
    <row r="162" spans="1:15" ht="16.95" customHeight="1" x14ac:dyDescent="0.3">
      <c r="A162" s="7"/>
      <c r="B162" s="8">
        <v>30</v>
      </c>
      <c r="C162" s="11">
        <v>9442.9600711350304</v>
      </c>
      <c r="D162" s="11">
        <f t="shared" si="10"/>
        <v>2158.585642908864</v>
      </c>
      <c r="E162" s="11">
        <f t="shared" si="8"/>
        <v>11601.545714043894</v>
      </c>
      <c r="F162" s="11">
        <v>1629.41467291205</v>
      </c>
      <c r="G162" s="41"/>
      <c r="H162" s="14"/>
      <c r="I162" s="14"/>
      <c r="J162" s="14"/>
      <c r="K162" s="14"/>
      <c r="L162" s="14"/>
      <c r="M162" s="14"/>
      <c r="N162" s="14"/>
      <c r="O162" s="13"/>
    </row>
    <row r="163" spans="1:15" x14ac:dyDescent="0.25">
      <c r="A163" s="112"/>
      <c r="B163" s="113"/>
      <c r="C163" s="113"/>
      <c r="D163" s="113"/>
      <c r="E163" s="113"/>
      <c r="F163" s="113"/>
      <c r="G163" s="113"/>
      <c r="H163" s="113"/>
      <c r="I163" s="113"/>
      <c r="J163" s="113"/>
      <c r="K163" s="113"/>
      <c r="L163" s="113"/>
      <c r="M163" s="113"/>
      <c r="N163" s="113"/>
      <c r="O163" s="114"/>
    </row>
    <row r="164" spans="1:15" x14ac:dyDescent="0.25">
      <c r="A164" s="110"/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4"/>
    </row>
    <row r="165" spans="1:15" ht="25.2" customHeight="1" x14ac:dyDescent="0.45">
      <c r="A165" s="1"/>
      <c r="B165" s="2" t="s">
        <v>26</v>
      </c>
      <c r="C165" s="25"/>
      <c r="D165" s="26"/>
      <c r="E165" s="25"/>
      <c r="F165" s="4" t="str">
        <f>$F$20</f>
        <v>מעודכן לינואר 2018</v>
      </c>
      <c r="G165" s="25"/>
      <c r="H165" s="1"/>
      <c r="I165" s="6"/>
      <c r="J165" s="2" t="s">
        <v>27</v>
      </c>
      <c r="K165" s="43"/>
      <c r="L165" s="43"/>
      <c r="M165" s="43"/>
      <c r="N165" s="4" t="str">
        <f>$F$20</f>
        <v>מעודכן לינואר 2018</v>
      </c>
      <c r="O165" s="40"/>
    </row>
    <row r="166" spans="1:15" ht="33.6" customHeight="1" x14ac:dyDescent="0.3">
      <c r="A166" s="1"/>
      <c r="B166" s="29" t="s">
        <v>5</v>
      </c>
      <c r="C166" s="29" t="s">
        <v>6</v>
      </c>
      <c r="D166" s="29" t="s">
        <v>7</v>
      </c>
      <c r="E166" s="47" t="s">
        <v>8</v>
      </c>
      <c r="F166" s="29" t="s">
        <v>9</v>
      </c>
      <c r="G166" s="30"/>
      <c r="H166" s="1"/>
      <c r="I166" s="6"/>
      <c r="J166" s="29" t="s">
        <v>28</v>
      </c>
      <c r="K166" s="99" t="s">
        <v>29</v>
      </c>
      <c r="L166" s="100"/>
      <c r="M166" s="101"/>
      <c r="N166" s="44" t="s">
        <v>30</v>
      </c>
      <c r="O166" s="13"/>
    </row>
    <row r="167" spans="1:15" ht="16.95" customHeight="1" x14ac:dyDescent="0.3">
      <c r="A167" s="1"/>
      <c r="B167" s="31">
        <v>0</v>
      </c>
      <c r="C167" s="9">
        <v>3546.2763011003981</v>
      </c>
      <c r="D167" s="9">
        <v>1217.2906879520399</v>
      </c>
      <c r="E167" s="9">
        <v>4763.5669890524377</v>
      </c>
      <c r="F167" s="9">
        <v>675.18997715913122</v>
      </c>
      <c r="G167" s="34"/>
      <c r="H167" s="1"/>
      <c r="I167" s="6"/>
      <c r="J167" s="45">
        <v>1</v>
      </c>
      <c r="K167" s="116"/>
      <c r="L167" s="100"/>
      <c r="M167" s="101"/>
      <c r="N167" s="11">
        <v>222.97005546128159</v>
      </c>
      <c r="O167" s="13"/>
    </row>
    <row r="168" spans="1:15" ht="16.95" customHeight="1" x14ac:dyDescent="0.3">
      <c r="A168" s="1"/>
      <c r="B168" s="31">
        <v>1</v>
      </c>
      <c r="C168" s="11">
        <v>3578.5168421216981</v>
      </c>
      <c r="D168" s="11">
        <v>1217.2906879520399</v>
      </c>
      <c r="E168" s="11">
        <v>4795.8075300737373</v>
      </c>
      <c r="F168" s="11">
        <v>679.70365290211328</v>
      </c>
      <c r="G168" s="24"/>
      <c r="H168" s="1"/>
      <c r="I168" s="6"/>
      <c r="J168" s="46" t="s">
        <v>31</v>
      </c>
      <c r="K168" s="116" t="s">
        <v>32</v>
      </c>
      <c r="L168" s="100"/>
      <c r="M168" s="101"/>
      <c r="N168" s="11">
        <v>340.26849387886648</v>
      </c>
      <c r="O168" s="13"/>
    </row>
    <row r="169" spans="1:15" ht="16.95" customHeight="1" x14ac:dyDescent="0.3">
      <c r="A169" s="1"/>
      <c r="B169" s="31">
        <v>2</v>
      </c>
      <c r="C169" s="11">
        <v>3610.7573831429982</v>
      </c>
      <c r="D169" s="11">
        <v>1217.2906879520399</v>
      </c>
      <c r="E169" s="11">
        <v>4828.0480710950378</v>
      </c>
      <c r="F169" s="11">
        <v>684.21732864509511</v>
      </c>
      <c r="G169" s="24"/>
      <c r="H169" s="1"/>
      <c r="I169" s="6"/>
      <c r="J169" s="46" t="s">
        <v>33</v>
      </c>
      <c r="K169" s="116" t="s">
        <v>34</v>
      </c>
      <c r="L169" s="100"/>
      <c r="M169" s="101"/>
      <c r="N169" s="11">
        <v>440.20028771266868</v>
      </c>
      <c r="O169" s="13"/>
    </row>
    <row r="170" spans="1:15" ht="16.95" customHeight="1" x14ac:dyDescent="0.3">
      <c r="A170" s="1"/>
      <c r="B170" s="31">
        <v>3</v>
      </c>
      <c r="C170" s="11">
        <v>3642.9979241642982</v>
      </c>
      <c r="D170" s="11">
        <v>1217.2906879520399</v>
      </c>
      <c r="E170" s="11">
        <v>4860.2886121163374</v>
      </c>
      <c r="F170" s="11">
        <v>688.73100438807717</v>
      </c>
      <c r="G170" s="24"/>
      <c r="H170" s="1"/>
      <c r="I170" s="6"/>
      <c r="J170" s="7"/>
      <c r="K170" s="7"/>
      <c r="L170" s="7"/>
      <c r="M170" s="7"/>
      <c r="N170" s="7"/>
      <c r="O170" s="14"/>
    </row>
    <row r="171" spans="1:15" ht="16.95" customHeight="1" x14ac:dyDescent="0.3">
      <c r="A171" s="1"/>
      <c r="B171" s="31">
        <v>4</v>
      </c>
      <c r="C171" s="11">
        <v>3675.2384651855982</v>
      </c>
      <c r="D171" s="11">
        <v>1217.2906879520399</v>
      </c>
      <c r="E171" s="11">
        <v>4892.5291531376379</v>
      </c>
      <c r="F171" s="11">
        <v>693.24468013105923</v>
      </c>
      <c r="G171" s="24"/>
      <c r="H171" s="1"/>
      <c r="I171" s="6"/>
      <c r="J171" s="7"/>
      <c r="K171" s="7"/>
      <c r="L171" s="7"/>
      <c r="M171" s="7"/>
      <c r="N171" s="7"/>
      <c r="O171" s="14"/>
    </row>
    <row r="172" spans="1:15" ht="16.95" customHeight="1" x14ac:dyDescent="0.3">
      <c r="A172" s="1"/>
      <c r="B172" s="31">
        <v>5</v>
      </c>
      <c r="C172" s="11">
        <v>3707.4790062068969</v>
      </c>
      <c r="D172" s="11">
        <v>1217.2906879520399</v>
      </c>
      <c r="E172" s="11">
        <v>4924.7696941589375</v>
      </c>
      <c r="F172" s="11">
        <v>697.75835587404117</v>
      </c>
      <c r="G172" s="24"/>
      <c r="H172" s="1"/>
      <c r="I172" s="6"/>
      <c r="J172" s="7"/>
      <c r="K172" s="7"/>
      <c r="L172" s="7"/>
      <c r="M172" s="7"/>
      <c r="N172" s="7"/>
      <c r="O172" s="14"/>
    </row>
    <row r="173" spans="1:15" ht="16.95" customHeight="1" x14ac:dyDescent="0.3">
      <c r="A173" s="1"/>
      <c r="B173" s="31">
        <v>6</v>
      </c>
      <c r="C173" s="11">
        <v>3739.7195472281978</v>
      </c>
      <c r="D173" s="11">
        <v>1217.2906879520399</v>
      </c>
      <c r="E173" s="11">
        <v>4957.0102351802379</v>
      </c>
      <c r="F173" s="11">
        <v>702.27203161702323</v>
      </c>
      <c r="G173" s="24"/>
      <c r="H173" s="1"/>
      <c r="I173" s="6"/>
      <c r="J173" s="7"/>
      <c r="K173" s="7"/>
      <c r="L173" s="7"/>
      <c r="M173" s="7"/>
      <c r="N173" s="7"/>
      <c r="O173" s="14"/>
    </row>
    <row r="174" spans="1:15" ht="16.95" customHeight="1" x14ac:dyDescent="0.3">
      <c r="A174" s="1"/>
      <c r="B174" s="31">
        <v>7</v>
      </c>
      <c r="C174" s="11">
        <v>3771.9600882494979</v>
      </c>
      <c r="D174" s="11">
        <v>1217.2906879520399</v>
      </c>
      <c r="E174" s="11">
        <v>4989.2507762015384</v>
      </c>
      <c r="F174" s="11">
        <v>706.78570736000518</v>
      </c>
      <c r="G174" s="24"/>
      <c r="H174" s="1"/>
      <c r="I174" s="6"/>
      <c r="J174" s="7"/>
      <c r="K174" s="7"/>
      <c r="L174" s="7"/>
      <c r="M174" s="7"/>
      <c r="N174" s="7"/>
      <c r="O174" s="7"/>
    </row>
    <row r="175" spans="1:15" ht="16.95" customHeight="1" x14ac:dyDescent="0.3">
      <c r="A175" s="1"/>
      <c r="B175" s="31">
        <v>8</v>
      </c>
      <c r="C175" s="11">
        <v>3804.2006292707979</v>
      </c>
      <c r="D175" s="11">
        <v>1217.2906879520399</v>
      </c>
      <c r="E175" s="11">
        <v>5021.491317222838</v>
      </c>
      <c r="F175" s="11">
        <v>711.29938310298712</v>
      </c>
      <c r="G175" s="24"/>
      <c r="H175" s="1"/>
      <c r="I175" s="6"/>
      <c r="J175" s="7"/>
      <c r="K175" s="7"/>
      <c r="L175" s="7"/>
      <c r="M175" s="7"/>
      <c r="N175" s="7"/>
      <c r="O175" s="7"/>
    </row>
    <row r="176" spans="1:15" ht="16.95" customHeight="1" x14ac:dyDescent="0.3">
      <c r="A176" s="1"/>
      <c r="B176" s="31">
        <v>9</v>
      </c>
      <c r="C176" s="11">
        <v>3836.4411702920979</v>
      </c>
      <c r="D176" s="11">
        <v>1217.2906879520399</v>
      </c>
      <c r="E176" s="11">
        <v>5053.7318582441376</v>
      </c>
      <c r="F176" s="11">
        <v>715.81305884596918</v>
      </c>
      <c r="G176" s="24"/>
      <c r="H176" s="1"/>
      <c r="I176" s="6"/>
      <c r="J176" s="7"/>
      <c r="K176" s="7"/>
      <c r="L176" s="7"/>
      <c r="M176" s="7"/>
      <c r="N176" s="7"/>
      <c r="O176" s="7"/>
    </row>
    <row r="177" spans="1:15" ht="16.95" customHeight="1" x14ac:dyDescent="0.3">
      <c r="A177" s="1"/>
      <c r="B177" s="31">
        <v>10</v>
      </c>
      <c r="C177" s="11">
        <v>3868.681711313398</v>
      </c>
      <c r="D177" s="11">
        <v>1217.2906879520399</v>
      </c>
      <c r="E177" s="11">
        <v>5085.9723992654381</v>
      </c>
      <c r="F177" s="11">
        <v>720.32673458895124</v>
      </c>
      <c r="G177" s="24"/>
      <c r="H177" s="1"/>
      <c r="I177" s="6"/>
      <c r="J177" s="7"/>
      <c r="K177" s="7"/>
      <c r="L177" s="7"/>
      <c r="M177" s="7"/>
      <c r="N177" s="7"/>
      <c r="O177" s="7"/>
    </row>
    <row r="178" spans="1:15" ht="16.95" customHeight="1" x14ac:dyDescent="0.3">
      <c r="A178" s="1"/>
      <c r="B178" s="31">
        <v>11</v>
      </c>
      <c r="C178" s="11">
        <v>3900.922252334698</v>
      </c>
      <c r="D178" s="11">
        <v>1217.2906879520399</v>
      </c>
      <c r="E178" s="11">
        <v>5118.2129402867376</v>
      </c>
      <c r="F178" s="11">
        <v>724.84041033193307</v>
      </c>
      <c r="G178" s="24"/>
      <c r="H178" s="1"/>
      <c r="I178" s="6"/>
      <c r="J178" s="7"/>
      <c r="K178" s="7"/>
      <c r="L178" s="7"/>
      <c r="M178" s="7"/>
      <c r="N178" s="7"/>
      <c r="O178" s="7"/>
    </row>
    <row r="179" spans="1:15" ht="16.95" customHeight="1" x14ac:dyDescent="0.3">
      <c r="A179" s="1"/>
      <c r="B179" s="31">
        <v>12</v>
      </c>
      <c r="C179" s="11">
        <v>3933.162793355998</v>
      </c>
      <c r="D179" s="11">
        <v>1217.2906879520399</v>
      </c>
      <c r="E179" s="11">
        <v>5150.4534813080381</v>
      </c>
      <c r="F179" s="11">
        <v>729.35408607491524</v>
      </c>
      <c r="G179" s="24"/>
      <c r="H179" s="1"/>
      <c r="I179" s="6"/>
      <c r="J179" s="7"/>
      <c r="K179" s="7"/>
      <c r="L179" s="7"/>
      <c r="M179" s="7"/>
      <c r="N179" s="7"/>
      <c r="O179" s="7"/>
    </row>
    <row r="180" spans="1:15" ht="16.95" customHeight="1" x14ac:dyDescent="0.3">
      <c r="A180" s="1"/>
      <c r="B180" s="31">
        <v>13</v>
      </c>
      <c r="C180" s="11">
        <v>3965.4033343772981</v>
      </c>
      <c r="D180" s="11">
        <v>1217.2906879520399</v>
      </c>
      <c r="E180" s="11">
        <v>5182.6940223293377</v>
      </c>
      <c r="F180" s="11">
        <v>733.86776181789719</v>
      </c>
      <c r="G180" s="24"/>
      <c r="H180" s="1"/>
      <c r="I180" s="6"/>
      <c r="J180" s="7"/>
      <c r="K180" s="7"/>
      <c r="L180" s="7"/>
      <c r="M180" s="7"/>
      <c r="N180" s="7"/>
      <c r="O180" s="7"/>
    </row>
    <row r="181" spans="1:15" ht="16.95" customHeight="1" x14ac:dyDescent="0.3">
      <c r="A181" s="1"/>
      <c r="B181" s="31">
        <v>14</v>
      </c>
      <c r="C181" s="11">
        <v>3997.6438753985981</v>
      </c>
      <c r="D181" s="11">
        <v>1217.2906879520399</v>
      </c>
      <c r="E181" s="11">
        <v>5214.9345633506382</v>
      </c>
      <c r="F181" s="11">
        <v>738.38143756087925</v>
      </c>
      <c r="G181" s="24"/>
      <c r="H181" s="1"/>
      <c r="I181" s="6"/>
      <c r="J181" s="7"/>
      <c r="K181" s="7"/>
      <c r="L181" s="7"/>
      <c r="M181" s="7"/>
      <c r="N181" s="7"/>
      <c r="O181" s="7"/>
    </row>
    <row r="182" spans="1:15" ht="16.95" customHeight="1" x14ac:dyDescent="0.3">
      <c r="A182" s="1"/>
      <c r="B182" s="31">
        <v>15</v>
      </c>
      <c r="C182" s="11">
        <v>4029.8844164198981</v>
      </c>
      <c r="D182" s="11">
        <v>1217.2906879520399</v>
      </c>
      <c r="E182" s="11">
        <v>5247.1751043719378</v>
      </c>
      <c r="F182" s="11">
        <v>742.89511330386119</v>
      </c>
      <c r="G182" s="24"/>
      <c r="H182" s="1"/>
      <c r="I182" s="6"/>
      <c r="J182" s="7"/>
      <c r="K182" s="7"/>
      <c r="L182" s="7"/>
      <c r="M182" s="7"/>
      <c r="N182" s="7"/>
      <c r="O182" s="7"/>
    </row>
    <row r="183" spans="1:15" x14ac:dyDescent="0.25">
      <c r="A183" s="121"/>
      <c r="B183" s="113"/>
      <c r="C183" s="113"/>
      <c r="D183" s="113"/>
      <c r="E183" s="113"/>
      <c r="F183" s="113"/>
      <c r="G183" s="113"/>
      <c r="H183" s="113"/>
      <c r="I183" s="113"/>
      <c r="J183" s="113"/>
      <c r="K183" s="113"/>
      <c r="L183" s="113"/>
      <c r="M183" s="113"/>
      <c r="N183" s="113"/>
      <c r="O183" s="113"/>
    </row>
    <row r="184" spans="1:15" x14ac:dyDescent="0.25">
      <c r="A184" s="124"/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</row>
    <row r="185" spans="1:15" ht="14.25" customHeight="1" x14ac:dyDescent="0.25">
      <c r="A185" s="108" t="s">
        <v>14</v>
      </c>
      <c r="B185" s="109"/>
      <c r="C185" s="109"/>
      <c r="D185" s="109"/>
      <c r="E185" s="109"/>
      <c r="F185" s="109"/>
      <c r="G185" s="109"/>
      <c r="H185" s="109"/>
      <c r="I185" s="109"/>
      <c r="J185" s="109"/>
      <c r="K185" s="109"/>
      <c r="L185" s="109"/>
      <c r="M185" s="109"/>
      <c r="N185" s="109"/>
      <c r="O185" s="109"/>
    </row>
    <row r="186" spans="1:15" ht="14.25" customHeight="1" x14ac:dyDescent="0.25">
      <c r="A186" s="115" t="str">
        <f>$A$76</f>
        <v>עודכנו אחוזית - מורה מן החוץ 1, מורה מן החוץ א', מורה מן החוץ ב', מורה משנה א', מורה משנה ב', מורה עוזר א',ב',ג' וד'</v>
      </c>
      <c r="B186" s="106"/>
      <c r="C186" s="106"/>
      <c r="D186" s="106"/>
      <c r="E186" s="106"/>
      <c r="F186" s="106"/>
      <c r="G186" s="106"/>
      <c r="H186" s="106"/>
      <c r="I186" s="106"/>
      <c r="J186" s="106"/>
      <c r="K186" s="106"/>
      <c r="L186" s="106"/>
      <c r="M186" s="106"/>
      <c r="N186" s="106"/>
      <c r="O186" s="106"/>
    </row>
  </sheetData>
  <mergeCells count="31">
    <mergeCell ref="A186:O186"/>
    <mergeCell ref="A73:O73"/>
    <mergeCell ref="A107:O107"/>
    <mergeCell ref="A49:O49"/>
    <mergeCell ref="A1:O1"/>
    <mergeCell ref="A79:O79"/>
    <mergeCell ref="K169:M169"/>
    <mergeCell ref="A78:O78"/>
    <mergeCell ref="A185:O185"/>
    <mergeCell ref="K166:M166"/>
    <mergeCell ref="A4:O4"/>
    <mergeCell ref="A184:O184"/>
    <mergeCell ref="A81:O81"/>
    <mergeCell ref="K168:M168"/>
    <mergeCell ref="A19:O19"/>
    <mergeCell ref="K167:M167"/>
    <mergeCell ref="A48:O48"/>
    <mergeCell ref="A77:O77"/>
    <mergeCell ref="A74:O74"/>
    <mergeCell ref="A18:O18"/>
    <mergeCell ref="A163:O163"/>
    <mergeCell ref="A3:O3"/>
    <mergeCell ref="A2:O2"/>
    <mergeCell ref="A129:O129"/>
    <mergeCell ref="A76:O76"/>
    <mergeCell ref="A183:O183"/>
    <mergeCell ref="A128:O128"/>
    <mergeCell ref="A108:O108"/>
    <mergeCell ref="A80:O80"/>
    <mergeCell ref="A75:O75"/>
    <mergeCell ref="A164:O164"/>
  </mergeCells>
  <pageMargins left="0.7" right="0.7" top="0.75" bottom="0.75" header="0.3" footer="0.3"/>
  <pageSetup paperSize="9" scale="36" orientation="portrait" r:id="rId1"/>
  <rowBreaks count="1" manualBreakCount="1">
    <brk id="76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209"/>
  <sheetViews>
    <sheetView workbookViewId="0">
      <selection sqref="A1:O1"/>
    </sheetView>
  </sheetViews>
  <sheetFormatPr defaultColWidth="9.09765625" defaultRowHeight="13.8" x14ac:dyDescent="0.25"/>
  <cols>
    <col min="1" max="1" width="16.09765625" style="60" customWidth="1"/>
    <col min="2" max="2" width="12.09765625" style="60" customWidth="1"/>
    <col min="3" max="3" width="15.59765625" style="60" customWidth="1"/>
    <col min="4" max="4" width="23.59765625" style="60" customWidth="1"/>
    <col min="5" max="5" width="19.69921875" style="60" customWidth="1"/>
    <col min="6" max="6" width="15.69921875" style="60" customWidth="1"/>
    <col min="7" max="7" width="14.09765625" style="60" customWidth="1"/>
    <col min="8" max="8" width="9.09765625" style="60" customWidth="1"/>
    <col min="9" max="9" width="13.8984375" style="60" customWidth="1"/>
    <col min="10" max="10" width="15.69921875" style="60" customWidth="1"/>
    <col min="11" max="11" width="24" style="60" customWidth="1"/>
    <col min="12" max="12" width="21.69921875" style="60" customWidth="1"/>
    <col min="13" max="13" width="18" style="60" customWidth="1"/>
    <col min="14" max="14" width="15.69921875" style="60" customWidth="1"/>
    <col min="15" max="15" width="12" style="60" customWidth="1"/>
    <col min="16" max="16" width="12.8984375" style="60" bestFit="1" customWidth="1"/>
    <col min="17" max="17" width="9.09765625" style="60" bestFit="1" customWidth="1"/>
    <col min="18" max="18" width="10.59765625" style="60" bestFit="1" customWidth="1"/>
    <col min="19" max="19" width="9.09765625" style="60" customWidth="1"/>
    <col min="20" max="16384" width="9.09765625" style="60"/>
  </cols>
  <sheetData>
    <row r="1" spans="1:15" ht="34.200000000000003" customHeight="1" x14ac:dyDescent="0.6">
      <c r="A1" s="15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1:15" ht="18.75" customHeight="1" x14ac:dyDescent="0.4">
      <c r="A2" s="148" t="s">
        <v>119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</row>
    <row r="3" spans="1:15" x14ac:dyDescent="0.25">
      <c r="A3" s="144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4"/>
    </row>
    <row r="4" spans="1:15" x14ac:dyDescent="0.25">
      <c r="A4" s="144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4"/>
    </row>
    <row r="5" spans="1:15" ht="24" customHeight="1" x14ac:dyDescent="0.4">
      <c r="A5" s="61"/>
      <c r="B5" s="143" t="s">
        <v>4</v>
      </c>
      <c r="C5" s="142"/>
      <c r="D5" s="63"/>
      <c r="E5" s="64"/>
      <c r="F5" s="141" t="s">
        <v>120</v>
      </c>
      <c r="G5" s="142"/>
      <c r="H5" s="65"/>
      <c r="I5" s="143" t="s">
        <v>2</v>
      </c>
      <c r="J5" s="142"/>
      <c r="K5" s="63"/>
      <c r="L5" s="64"/>
      <c r="M5" s="141" t="s">
        <v>120</v>
      </c>
      <c r="N5" s="142"/>
      <c r="O5" s="61"/>
    </row>
    <row r="6" spans="1:15" ht="46.5" customHeight="1" x14ac:dyDescent="0.3">
      <c r="A6" s="61"/>
      <c r="B6" s="67" t="s">
        <v>5</v>
      </c>
      <c r="C6" s="77" t="s">
        <v>6</v>
      </c>
      <c r="D6" s="77" t="s">
        <v>121</v>
      </c>
      <c r="E6" s="77" t="s">
        <v>122</v>
      </c>
      <c r="F6" s="77" t="s">
        <v>9</v>
      </c>
      <c r="G6" s="77" t="s">
        <v>123</v>
      </c>
      <c r="H6" s="66"/>
      <c r="I6" s="67" t="s">
        <v>5</v>
      </c>
      <c r="J6" s="77" t="s">
        <v>6</v>
      </c>
      <c r="K6" s="77" t="s">
        <v>121</v>
      </c>
      <c r="L6" s="77" t="s">
        <v>122</v>
      </c>
      <c r="M6" s="77" t="s">
        <v>9</v>
      </c>
      <c r="N6" s="77" t="s">
        <v>123</v>
      </c>
      <c r="O6" s="61"/>
    </row>
    <row r="7" spans="1:15" ht="18.75" customHeight="1" x14ac:dyDescent="0.3">
      <c r="A7" s="61"/>
      <c r="B7" s="67">
        <v>0</v>
      </c>
      <c r="C7" s="68">
        <v>6437.54</v>
      </c>
      <c r="D7" s="68">
        <v>2361.0500000000002</v>
      </c>
      <c r="E7" s="68">
        <v>8798.6</v>
      </c>
      <c r="F7" s="68">
        <v>1231.8</v>
      </c>
      <c r="G7" s="68">
        <v>306.39</v>
      </c>
      <c r="H7" s="61"/>
      <c r="I7" s="67">
        <v>0</v>
      </c>
      <c r="J7" s="68">
        <v>7592.09</v>
      </c>
      <c r="K7" s="68">
        <v>2396.31</v>
      </c>
      <c r="L7" s="68">
        <v>9988.4</v>
      </c>
      <c r="M7" s="68">
        <v>1398.38</v>
      </c>
      <c r="N7" s="68">
        <v>306.39</v>
      </c>
      <c r="O7" s="61"/>
    </row>
    <row r="8" spans="1:15" ht="18.75" customHeight="1" x14ac:dyDescent="0.3">
      <c r="A8" s="61"/>
      <c r="B8" s="67">
        <v>1</v>
      </c>
      <c r="C8" s="68">
        <v>6500.14</v>
      </c>
      <c r="D8" s="68">
        <v>2361.0500000000002</v>
      </c>
      <c r="E8" s="68">
        <v>8861.2000000000007</v>
      </c>
      <c r="F8" s="68">
        <v>1240.57</v>
      </c>
      <c r="G8" s="68">
        <v>306.39</v>
      </c>
      <c r="H8" s="61"/>
      <c r="I8" s="67">
        <v>1</v>
      </c>
      <c r="J8" s="68">
        <v>7667.37</v>
      </c>
      <c r="K8" s="68">
        <v>2396.31</v>
      </c>
      <c r="L8" s="68">
        <v>10063.68</v>
      </c>
      <c r="M8" s="68">
        <v>1408.91</v>
      </c>
      <c r="N8" s="68">
        <v>306.39</v>
      </c>
      <c r="O8" s="61"/>
    </row>
    <row r="9" spans="1:15" ht="18.75" customHeight="1" x14ac:dyDescent="0.3">
      <c r="A9" s="61"/>
      <c r="B9" s="67">
        <v>2</v>
      </c>
      <c r="C9" s="68">
        <v>6562.61</v>
      </c>
      <c r="D9" s="68">
        <v>2361.0500000000002</v>
      </c>
      <c r="E9" s="68">
        <v>8923.66</v>
      </c>
      <c r="F9" s="68">
        <v>1249.31</v>
      </c>
      <c r="G9" s="68">
        <v>306.39</v>
      </c>
      <c r="H9" s="61"/>
      <c r="I9" s="67">
        <v>2</v>
      </c>
      <c r="J9" s="68">
        <v>7742.51</v>
      </c>
      <c r="K9" s="68">
        <v>2396.31</v>
      </c>
      <c r="L9" s="68">
        <v>10138.82</v>
      </c>
      <c r="M9" s="68">
        <v>1419.44</v>
      </c>
      <c r="N9" s="68">
        <v>306.39</v>
      </c>
      <c r="O9" s="61"/>
    </row>
    <row r="10" spans="1:15" ht="18.75" customHeight="1" x14ac:dyDescent="0.3">
      <c r="A10" s="61"/>
      <c r="B10" s="67">
        <v>3</v>
      </c>
      <c r="C10" s="68">
        <v>6625.21</v>
      </c>
      <c r="D10" s="68">
        <v>2361.0500000000002</v>
      </c>
      <c r="E10" s="68">
        <v>8986.26</v>
      </c>
      <c r="F10" s="68">
        <v>1258.08</v>
      </c>
      <c r="G10" s="68">
        <v>306.39</v>
      </c>
      <c r="H10" s="61"/>
      <c r="I10" s="67">
        <v>3</v>
      </c>
      <c r="J10" s="68">
        <v>7817.79</v>
      </c>
      <c r="K10" s="68">
        <v>2396.31</v>
      </c>
      <c r="L10" s="68">
        <v>10214.1</v>
      </c>
      <c r="M10" s="68">
        <v>1429.97</v>
      </c>
      <c r="N10" s="68">
        <v>306.39</v>
      </c>
      <c r="O10" s="61"/>
    </row>
    <row r="11" spans="1:15" ht="18.75" customHeight="1" x14ac:dyDescent="0.3">
      <c r="A11" s="61"/>
      <c r="B11" s="67">
        <v>4</v>
      </c>
      <c r="C11" s="68">
        <v>6687.81</v>
      </c>
      <c r="D11" s="68">
        <v>2361.0500000000002</v>
      </c>
      <c r="E11" s="68">
        <v>9048.86</v>
      </c>
      <c r="F11" s="68">
        <v>1266.8399999999999</v>
      </c>
      <c r="G11" s="68">
        <v>306.39</v>
      </c>
      <c r="H11" s="61"/>
      <c r="I11" s="67">
        <v>4</v>
      </c>
      <c r="J11" s="68">
        <v>7893.07</v>
      </c>
      <c r="K11" s="68">
        <v>2396.31</v>
      </c>
      <c r="L11" s="68">
        <v>10289.379999999999</v>
      </c>
      <c r="M11" s="68">
        <v>1440.51</v>
      </c>
      <c r="N11" s="68">
        <v>306.39</v>
      </c>
      <c r="O11" s="61"/>
    </row>
    <row r="12" spans="1:15" ht="18.75" customHeight="1" x14ac:dyDescent="0.3">
      <c r="A12" s="61"/>
      <c r="B12" s="67">
        <v>5</v>
      </c>
      <c r="C12" s="68">
        <v>6750.27</v>
      </c>
      <c r="D12" s="68">
        <v>2361.0500000000002</v>
      </c>
      <c r="E12" s="68">
        <v>9111.33</v>
      </c>
      <c r="F12" s="68">
        <v>1275.5899999999999</v>
      </c>
      <c r="G12" s="68">
        <v>306.39</v>
      </c>
      <c r="H12" s="61"/>
      <c r="I12" s="67">
        <v>5</v>
      </c>
      <c r="J12" s="68">
        <v>7968.35</v>
      </c>
      <c r="K12" s="68">
        <v>2396.31</v>
      </c>
      <c r="L12" s="68">
        <v>10364.66</v>
      </c>
      <c r="M12" s="68">
        <v>1451.05</v>
      </c>
      <c r="N12" s="68">
        <v>306.39</v>
      </c>
      <c r="O12" s="61"/>
    </row>
    <row r="13" spans="1:15" ht="18.75" customHeight="1" x14ac:dyDescent="0.3">
      <c r="A13" s="61"/>
      <c r="B13" s="67">
        <v>6</v>
      </c>
      <c r="C13" s="68">
        <v>6812.87</v>
      </c>
      <c r="D13" s="68">
        <v>2361.0500000000002</v>
      </c>
      <c r="E13" s="68">
        <v>9173.92</v>
      </c>
      <c r="F13" s="68">
        <v>1284.3499999999999</v>
      </c>
      <c r="G13" s="68">
        <v>306.39</v>
      </c>
      <c r="H13" s="61"/>
      <c r="I13" s="67">
        <v>6</v>
      </c>
      <c r="J13" s="68">
        <v>8043.63</v>
      </c>
      <c r="K13" s="68">
        <v>2396.31</v>
      </c>
      <c r="L13" s="68">
        <v>10439.94</v>
      </c>
      <c r="M13" s="68">
        <v>1461.59</v>
      </c>
      <c r="N13" s="68">
        <v>306.39</v>
      </c>
      <c r="O13" s="61"/>
    </row>
    <row r="14" spans="1:15" ht="18.75" customHeight="1" x14ac:dyDescent="0.3">
      <c r="A14" s="61"/>
      <c r="B14" s="67">
        <v>7</v>
      </c>
      <c r="C14" s="68">
        <v>6875.34</v>
      </c>
      <c r="D14" s="68">
        <v>2361.0500000000002</v>
      </c>
      <c r="E14" s="68">
        <v>9236.39</v>
      </c>
      <c r="F14" s="68">
        <v>1293.0899999999999</v>
      </c>
      <c r="G14" s="68">
        <v>306.39</v>
      </c>
      <c r="H14" s="61"/>
      <c r="I14" s="67">
        <v>7</v>
      </c>
      <c r="J14" s="68">
        <v>8118.91</v>
      </c>
      <c r="K14" s="68">
        <v>2396.31</v>
      </c>
      <c r="L14" s="68">
        <v>10515.22</v>
      </c>
      <c r="M14" s="68">
        <v>1472.13</v>
      </c>
      <c r="N14" s="68">
        <v>306.39</v>
      </c>
      <c r="O14" s="61"/>
    </row>
    <row r="15" spans="1:15" ht="18.75" customHeight="1" x14ac:dyDescent="0.3">
      <c r="A15" s="61"/>
      <c r="B15" s="67">
        <v>8</v>
      </c>
      <c r="C15" s="68">
        <v>6937.93</v>
      </c>
      <c r="D15" s="68">
        <v>2361.0500000000002</v>
      </c>
      <c r="E15" s="68">
        <v>9298.99</v>
      </c>
      <c r="F15" s="68">
        <v>1301.8599999999999</v>
      </c>
      <c r="G15" s="68">
        <v>306.39</v>
      </c>
      <c r="H15" s="61"/>
      <c r="I15" s="67">
        <v>8</v>
      </c>
      <c r="J15" s="68">
        <v>8194.18</v>
      </c>
      <c r="K15" s="68">
        <v>2396.31</v>
      </c>
      <c r="L15" s="68">
        <v>10590.5</v>
      </c>
      <c r="M15" s="68">
        <v>1482.67</v>
      </c>
      <c r="N15" s="68">
        <v>306.39</v>
      </c>
      <c r="O15" s="61"/>
    </row>
    <row r="16" spans="1:15" ht="18.75" customHeight="1" x14ac:dyDescent="0.3">
      <c r="A16" s="61"/>
      <c r="B16" s="67">
        <v>9</v>
      </c>
      <c r="C16" s="68">
        <v>7000.53</v>
      </c>
      <c r="D16" s="68">
        <v>2361.0500000000002</v>
      </c>
      <c r="E16" s="68">
        <v>9361.59</v>
      </c>
      <c r="F16" s="68">
        <v>1310.6199999999999</v>
      </c>
      <c r="G16" s="68">
        <v>306.39</v>
      </c>
      <c r="H16" s="61"/>
      <c r="I16" s="67">
        <v>9</v>
      </c>
      <c r="J16" s="68">
        <v>8269.4599999999991</v>
      </c>
      <c r="K16" s="68">
        <v>2396.31</v>
      </c>
      <c r="L16" s="68">
        <v>10665.78</v>
      </c>
      <c r="M16" s="68">
        <v>1493.21</v>
      </c>
      <c r="N16" s="68">
        <v>306.39</v>
      </c>
      <c r="O16" s="61"/>
    </row>
    <row r="17" spans="1:15" ht="18.75" customHeight="1" x14ac:dyDescent="0.3">
      <c r="A17" s="61"/>
      <c r="B17" s="67">
        <v>10</v>
      </c>
      <c r="C17" s="68">
        <v>7063</v>
      </c>
      <c r="D17" s="68">
        <v>2361.0500000000002</v>
      </c>
      <c r="E17" s="68">
        <v>9424.0499999999993</v>
      </c>
      <c r="F17" s="68">
        <v>1319.37</v>
      </c>
      <c r="G17" s="68">
        <v>306.39</v>
      </c>
      <c r="H17" s="61"/>
      <c r="I17" s="67">
        <v>10</v>
      </c>
      <c r="J17" s="68">
        <v>8344.74</v>
      </c>
      <c r="K17" s="68">
        <v>2396.31</v>
      </c>
      <c r="L17" s="68">
        <v>10741.05</v>
      </c>
      <c r="M17" s="68">
        <v>1503.75</v>
      </c>
      <c r="N17" s="68">
        <v>306.39</v>
      </c>
      <c r="O17" s="61"/>
    </row>
    <row r="18" spans="1:15" x14ac:dyDescent="0.25">
      <c r="A18" s="69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</row>
    <row r="19" spans="1:15" ht="42" customHeight="1" x14ac:dyDescent="0.45">
      <c r="A19" s="70"/>
      <c r="B19" s="143" t="s">
        <v>124</v>
      </c>
      <c r="C19" s="142"/>
      <c r="D19" s="63"/>
      <c r="E19" s="64"/>
      <c r="F19" s="141" t="s">
        <v>120</v>
      </c>
      <c r="G19" s="142"/>
      <c r="H19" s="65"/>
      <c r="I19" s="62"/>
      <c r="J19" s="63" t="s">
        <v>10</v>
      </c>
      <c r="K19" s="63"/>
      <c r="L19" s="64"/>
      <c r="M19" s="141" t="s">
        <v>120</v>
      </c>
      <c r="N19" s="142"/>
      <c r="O19" s="61"/>
    </row>
    <row r="20" spans="1:15" s="71" customFormat="1" ht="48.75" customHeight="1" x14ac:dyDescent="0.3">
      <c r="A20" s="61"/>
      <c r="B20" s="67" t="s">
        <v>5</v>
      </c>
      <c r="C20" s="77" t="s">
        <v>6</v>
      </c>
      <c r="D20" s="77" t="s">
        <v>7</v>
      </c>
      <c r="E20" s="77" t="s">
        <v>122</v>
      </c>
      <c r="F20" s="77" t="s">
        <v>9</v>
      </c>
      <c r="G20" s="77" t="s">
        <v>123</v>
      </c>
      <c r="H20" s="61"/>
      <c r="I20" s="67" t="s">
        <v>5</v>
      </c>
      <c r="J20" s="77" t="s">
        <v>6</v>
      </c>
      <c r="K20" s="77" t="s">
        <v>7</v>
      </c>
      <c r="L20" s="77" t="s">
        <v>122</v>
      </c>
      <c r="M20" s="77" t="s">
        <v>9</v>
      </c>
      <c r="N20" s="77" t="s">
        <v>123</v>
      </c>
      <c r="O20" s="61"/>
    </row>
    <row r="21" spans="1:15" ht="16.95" customHeight="1" x14ac:dyDescent="0.3">
      <c r="A21" s="61"/>
      <c r="B21" s="67">
        <v>0</v>
      </c>
      <c r="C21" s="68">
        <v>7560.28</v>
      </c>
      <c r="D21" s="68">
        <v>2168.61</v>
      </c>
      <c r="E21" s="68">
        <v>9728.89</v>
      </c>
      <c r="F21" s="68">
        <v>1387.2</v>
      </c>
      <c r="G21" s="68">
        <v>306.39</v>
      </c>
      <c r="H21" s="61"/>
      <c r="I21" s="67">
        <v>0</v>
      </c>
      <c r="J21" s="68">
        <v>8063.01</v>
      </c>
      <c r="K21" s="68">
        <v>2185.5700000000002</v>
      </c>
      <c r="L21" s="68">
        <v>10248.58</v>
      </c>
      <c r="M21" s="68">
        <v>1459.95</v>
      </c>
      <c r="N21" s="68">
        <v>306.39</v>
      </c>
      <c r="O21" s="61"/>
    </row>
    <row r="22" spans="1:15" ht="16.95" customHeight="1" x14ac:dyDescent="0.3">
      <c r="A22" s="61"/>
      <c r="B22" s="67">
        <v>1</v>
      </c>
      <c r="C22" s="68">
        <v>7628.41</v>
      </c>
      <c r="D22" s="68">
        <v>2168.61</v>
      </c>
      <c r="E22" s="68">
        <v>9797.02</v>
      </c>
      <c r="F22" s="68">
        <v>1396.73</v>
      </c>
      <c r="G22" s="68">
        <v>306.39</v>
      </c>
      <c r="H22" s="61"/>
      <c r="I22" s="67">
        <v>1</v>
      </c>
      <c r="J22" s="68">
        <v>8131.14</v>
      </c>
      <c r="K22" s="68">
        <v>2185.5700000000002</v>
      </c>
      <c r="L22" s="68">
        <v>10316.700000000001</v>
      </c>
      <c r="M22" s="68">
        <v>1469.49</v>
      </c>
      <c r="N22" s="68">
        <v>306.39</v>
      </c>
      <c r="O22" s="61"/>
    </row>
    <row r="23" spans="1:15" ht="16.95" customHeight="1" x14ac:dyDescent="0.3">
      <c r="A23" s="61"/>
      <c r="B23" s="67">
        <v>2</v>
      </c>
      <c r="C23" s="68">
        <v>7696.41</v>
      </c>
      <c r="D23" s="68">
        <v>2168.61</v>
      </c>
      <c r="E23" s="68">
        <v>9865.02</v>
      </c>
      <c r="F23" s="68">
        <v>1406.25</v>
      </c>
      <c r="G23" s="68">
        <v>306.39</v>
      </c>
      <c r="H23" s="61"/>
      <c r="I23" s="67">
        <v>2</v>
      </c>
      <c r="J23" s="68">
        <v>8199.26</v>
      </c>
      <c r="K23" s="68">
        <v>2185.5700000000002</v>
      </c>
      <c r="L23" s="68">
        <v>10384.83</v>
      </c>
      <c r="M23" s="68">
        <v>1479.03</v>
      </c>
      <c r="N23" s="68">
        <v>306.39</v>
      </c>
      <c r="O23" s="61"/>
    </row>
    <row r="24" spans="1:15" ht="16.95" customHeight="1" x14ac:dyDescent="0.3">
      <c r="A24" s="61"/>
      <c r="B24" s="67">
        <v>3</v>
      </c>
      <c r="C24" s="68">
        <v>7764.54</v>
      </c>
      <c r="D24" s="68">
        <v>2168.61</v>
      </c>
      <c r="E24" s="68">
        <v>9933.15</v>
      </c>
      <c r="F24" s="68">
        <v>1415.79</v>
      </c>
      <c r="G24" s="68">
        <v>306.39</v>
      </c>
      <c r="H24" s="61"/>
      <c r="I24" s="67">
        <v>3</v>
      </c>
      <c r="J24" s="68">
        <v>8267.27</v>
      </c>
      <c r="K24" s="68">
        <v>2185.5700000000002</v>
      </c>
      <c r="L24" s="68">
        <v>10452.83</v>
      </c>
      <c r="M24" s="68">
        <v>1488.55</v>
      </c>
      <c r="N24" s="68">
        <v>306.39</v>
      </c>
      <c r="O24" s="61"/>
    </row>
    <row r="25" spans="1:15" ht="16.95" customHeight="1" x14ac:dyDescent="0.3">
      <c r="A25" s="61"/>
      <c r="B25" s="67">
        <v>4</v>
      </c>
      <c r="C25" s="68">
        <v>7832.66</v>
      </c>
      <c r="D25" s="68">
        <v>2168.61</v>
      </c>
      <c r="E25" s="68">
        <v>10001.27</v>
      </c>
      <c r="F25" s="68">
        <v>1425.33</v>
      </c>
      <c r="G25" s="68">
        <v>306.39</v>
      </c>
      <c r="H25" s="61"/>
      <c r="I25" s="67">
        <v>4</v>
      </c>
      <c r="J25" s="68">
        <v>8335.39</v>
      </c>
      <c r="K25" s="68">
        <v>2185.5700000000002</v>
      </c>
      <c r="L25" s="68">
        <v>10520.96</v>
      </c>
      <c r="M25" s="68">
        <v>1498.09</v>
      </c>
      <c r="N25" s="68">
        <v>306.39</v>
      </c>
      <c r="O25" s="61"/>
    </row>
    <row r="26" spans="1:15" ht="16.95" customHeight="1" x14ac:dyDescent="0.3">
      <c r="A26" s="61"/>
      <c r="B26" s="67">
        <v>5</v>
      </c>
      <c r="C26" s="68">
        <v>7900.79</v>
      </c>
      <c r="D26" s="68">
        <v>2168.61</v>
      </c>
      <c r="E26" s="68">
        <v>10069.4</v>
      </c>
      <c r="F26" s="68">
        <v>1434.87</v>
      </c>
      <c r="G26" s="68">
        <v>306.39</v>
      </c>
      <c r="H26" s="61"/>
      <c r="I26" s="67">
        <v>5</v>
      </c>
      <c r="J26" s="68">
        <v>8403.52</v>
      </c>
      <c r="K26" s="68">
        <v>2185.5700000000002</v>
      </c>
      <c r="L26" s="68">
        <v>10589.09</v>
      </c>
      <c r="M26" s="68">
        <v>1507.62</v>
      </c>
      <c r="N26" s="68">
        <v>306.39</v>
      </c>
      <c r="O26" s="61"/>
    </row>
    <row r="27" spans="1:15" ht="16.95" customHeight="1" x14ac:dyDescent="0.3">
      <c r="A27" s="61"/>
      <c r="B27" s="67">
        <v>6</v>
      </c>
      <c r="C27" s="68">
        <v>7968.91</v>
      </c>
      <c r="D27" s="68">
        <v>2168.61</v>
      </c>
      <c r="E27" s="68">
        <v>10137.52</v>
      </c>
      <c r="F27" s="68">
        <v>1444.4</v>
      </c>
      <c r="G27" s="68">
        <v>306.39</v>
      </c>
      <c r="H27" s="61"/>
      <c r="I27" s="67">
        <v>6</v>
      </c>
      <c r="J27" s="68">
        <v>8471.64</v>
      </c>
      <c r="K27" s="68">
        <v>2185.5700000000002</v>
      </c>
      <c r="L27" s="68">
        <v>10657.21</v>
      </c>
      <c r="M27" s="68">
        <v>1517.16</v>
      </c>
      <c r="N27" s="68">
        <v>306.39</v>
      </c>
      <c r="O27" s="61"/>
    </row>
    <row r="28" spans="1:15" ht="16.95" customHeight="1" x14ac:dyDescent="0.3">
      <c r="A28" s="61"/>
      <c r="B28" s="67">
        <v>7</v>
      </c>
      <c r="C28" s="68">
        <v>8037.04</v>
      </c>
      <c r="D28" s="68">
        <v>2168.61</v>
      </c>
      <c r="E28" s="68">
        <v>10205.65</v>
      </c>
      <c r="F28" s="68">
        <v>1453.94</v>
      </c>
      <c r="G28" s="68">
        <v>306.39</v>
      </c>
      <c r="H28" s="61"/>
      <c r="I28" s="67">
        <v>7</v>
      </c>
      <c r="J28" s="68">
        <v>8539.77</v>
      </c>
      <c r="K28" s="68">
        <v>2185.5700000000002</v>
      </c>
      <c r="L28" s="68">
        <v>10725.34</v>
      </c>
      <c r="M28" s="68">
        <v>1526.7</v>
      </c>
      <c r="N28" s="68">
        <v>306.39</v>
      </c>
      <c r="O28" s="61"/>
    </row>
    <row r="29" spans="1:15" ht="16.95" customHeight="1" x14ac:dyDescent="0.3">
      <c r="A29" s="61"/>
      <c r="B29" s="67">
        <v>8</v>
      </c>
      <c r="C29" s="68">
        <v>8105.17</v>
      </c>
      <c r="D29" s="68">
        <v>2168.61</v>
      </c>
      <c r="E29" s="68">
        <v>10273.77</v>
      </c>
      <c r="F29" s="68">
        <v>1463.48</v>
      </c>
      <c r="G29" s="68">
        <v>306.39</v>
      </c>
      <c r="H29" s="61"/>
      <c r="I29" s="67">
        <v>8</v>
      </c>
      <c r="J29" s="68">
        <v>8607.89</v>
      </c>
      <c r="K29" s="68">
        <v>2185.5700000000002</v>
      </c>
      <c r="L29" s="68">
        <v>10793.46</v>
      </c>
      <c r="M29" s="68">
        <v>1536.24</v>
      </c>
      <c r="N29" s="68">
        <v>306.39</v>
      </c>
      <c r="O29" s="61"/>
    </row>
    <row r="30" spans="1:15" ht="16.95" customHeight="1" x14ac:dyDescent="0.3">
      <c r="A30" s="61"/>
      <c r="B30" s="67">
        <v>9</v>
      </c>
      <c r="C30" s="68">
        <v>8173.29</v>
      </c>
      <c r="D30" s="68">
        <v>2168.61</v>
      </c>
      <c r="E30" s="68">
        <v>10341.9</v>
      </c>
      <c r="F30" s="68">
        <v>1473.02</v>
      </c>
      <c r="G30" s="68">
        <v>306.39</v>
      </c>
      <c r="H30" s="61"/>
      <c r="I30" s="67">
        <v>9</v>
      </c>
      <c r="J30" s="68">
        <v>8676.02</v>
      </c>
      <c r="K30" s="68">
        <v>2185.5700000000002</v>
      </c>
      <c r="L30" s="68">
        <v>10861.59</v>
      </c>
      <c r="M30" s="68">
        <v>1545.77</v>
      </c>
      <c r="N30" s="68">
        <v>306.39</v>
      </c>
      <c r="O30" s="61"/>
    </row>
    <row r="31" spans="1:15" ht="16.95" customHeight="1" x14ac:dyDescent="0.3">
      <c r="A31" s="61"/>
      <c r="B31" s="67">
        <v>10</v>
      </c>
      <c r="C31" s="68">
        <v>8241.42</v>
      </c>
      <c r="D31" s="68">
        <v>2168.61</v>
      </c>
      <c r="E31" s="68">
        <v>10410.030000000001</v>
      </c>
      <c r="F31" s="68">
        <v>1482.55</v>
      </c>
      <c r="G31" s="68">
        <v>306.39</v>
      </c>
      <c r="H31" s="61"/>
      <c r="I31" s="67">
        <v>10</v>
      </c>
      <c r="J31" s="68">
        <v>8744.15</v>
      </c>
      <c r="K31" s="68">
        <v>2185.5700000000002</v>
      </c>
      <c r="L31" s="68">
        <v>10929.71</v>
      </c>
      <c r="M31" s="68">
        <v>1555.31</v>
      </c>
      <c r="N31" s="68">
        <v>306.39</v>
      </c>
      <c r="O31" s="61"/>
    </row>
    <row r="32" spans="1:15" ht="16.95" customHeight="1" x14ac:dyDescent="0.3">
      <c r="A32" s="61"/>
      <c r="B32" s="67">
        <v>11</v>
      </c>
      <c r="C32" s="68">
        <v>8309.42</v>
      </c>
      <c r="D32" s="68">
        <v>2168.61</v>
      </c>
      <c r="E32" s="68">
        <v>10478.030000000001</v>
      </c>
      <c r="F32" s="68">
        <v>1492.07</v>
      </c>
      <c r="G32" s="68">
        <v>306.39</v>
      </c>
      <c r="H32" s="61"/>
      <c r="I32" s="67">
        <v>11</v>
      </c>
      <c r="J32" s="68">
        <v>8812.27</v>
      </c>
      <c r="K32" s="68">
        <v>2185.5700000000002</v>
      </c>
      <c r="L32" s="68">
        <v>10997.84</v>
      </c>
      <c r="M32" s="68">
        <v>1564.85</v>
      </c>
      <c r="N32" s="68">
        <v>306.39</v>
      </c>
      <c r="O32" s="61"/>
    </row>
    <row r="33" spans="1:15" ht="16.95" customHeight="1" x14ac:dyDescent="0.3">
      <c r="A33" s="61"/>
      <c r="B33" s="67">
        <v>12</v>
      </c>
      <c r="C33" s="68">
        <v>8377.5499999999993</v>
      </c>
      <c r="D33" s="68">
        <v>2168.61</v>
      </c>
      <c r="E33" s="68">
        <v>10546.16</v>
      </c>
      <c r="F33" s="68">
        <v>1501.61</v>
      </c>
      <c r="G33" s="68">
        <v>306.39</v>
      </c>
      <c r="H33" s="61"/>
      <c r="I33" s="67">
        <v>12</v>
      </c>
      <c r="J33" s="68">
        <v>8880.2800000000007</v>
      </c>
      <c r="K33" s="68">
        <v>2185.5700000000002</v>
      </c>
      <c r="L33" s="68">
        <v>11065.84</v>
      </c>
      <c r="M33" s="68">
        <v>1574.37</v>
      </c>
      <c r="N33" s="68">
        <v>306.39</v>
      </c>
      <c r="O33" s="61"/>
    </row>
    <row r="34" spans="1:15" ht="16.95" customHeight="1" x14ac:dyDescent="0.3">
      <c r="A34" s="61"/>
      <c r="B34" s="67">
        <v>13</v>
      </c>
      <c r="C34" s="68">
        <v>8445.67</v>
      </c>
      <c r="D34" s="68">
        <v>2168.61</v>
      </c>
      <c r="E34" s="68">
        <v>10614.28</v>
      </c>
      <c r="F34" s="68">
        <v>1511.15</v>
      </c>
      <c r="G34" s="68">
        <v>306.39</v>
      </c>
      <c r="H34" s="61"/>
      <c r="I34" s="67">
        <v>13</v>
      </c>
      <c r="J34" s="68">
        <v>8948.4</v>
      </c>
      <c r="K34" s="68">
        <v>2185.5700000000002</v>
      </c>
      <c r="L34" s="68">
        <v>11133.97</v>
      </c>
      <c r="M34" s="68">
        <v>1583.91</v>
      </c>
      <c r="N34" s="68">
        <v>306.39</v>
      </c>
      <c r="O34" s="61"/>
    </row>
    <row r="35" spans="1:15" ht="16.95" customHeight="1" x14ac:dyDescent="0.3">
      <c r="A35" s="61"/>
      <c r="B35" s="67">
        <v>14</v>
      </c>
      <c r="C35" s="68">
        <v>8513.7999999999993</v>
      </c>
      <c r="D35" s="68">
        <v>2168.61</v>
      </c>
      <c r="E35" s="68">
        <v>10682.41</v>
      </c>
      <c r="F35" s="68">
        <v>1520.69</v>
      </c>
      <c r="G35" s="68">
        <v>306.39</v>
      </c>
      <c r="H35" s="61"/>
      <c r="I35" s="67">
        <v>14</v>
      </c>
      <c r="J35" s="68">
        <v>9016.5300000000007</v>
      </c>
      <c r="K35" s="68">
        <v>2185.5700000000002</v>
      </c>
      <c r="L35" s="68">
        <v>11202.1</v>
      </c>
      <c r="M35" s="68">
        <v>1593.44</v>
      </c>
      <c r="N35" s="68">
        <v>306.39</v>
      </c>
      <c r="O35" s="61"/>
    </row>
    <row r="36" spans="1:15" ht="16.95" customHeight="1" x14ac:dyDescent="0.3">
      <c r="A36" s="61"/>
      <c r="B36" s="67">
        <v>15</v>
      </c>
      <c r="C36" s="68">
        <v>8581.92</v>
      </c>
      <c r="D36" s="68">
        <v>2168.61</v>
      </c>
      <c r="E36" s="68">
        <v>10750.53</v>
      </c>
      <c r="F36" s="68">
        <v>1530.23</v>
      </c>
      <c r="G36" s="68">
        <v>306.39</v>
      </c>
      <c r="H36" s="61"/>
      <c r="I36" s="67">
        <v>15</v>
      </c>
      <c r="J36" s="68">
        <v>9084.65</v>
      </c>
      <c r="K36" s="68">
        <v>2185.5700000000002</v>
      </c>
      <c r="L36" s="68">
        <v>11270.22</v>
      </c>
      <c r="M36" s="68">
        <v>1602.98</v>
      </c>
      <c r="N36" s="68">
        <v>306.39</v>
      </c>
      <c r="O36" s="61"/>
    </row>
    <row r="37" spans="1:15" ht="16.95" customHeight="1" x14ac:dyDescent="0.3">
      <c r="A37" s="61"/>
      <c r="B37" s="67">
        <v>16</v>
      </c>
      <c r="C37" s="68">
        <v>8650.0499999999993</v>
      </c>
      <c r="D37" s="68">
        <v>2168.61</v>
      </c>
      <c r="E37" s="68">
        <v>10818.66</v>
      </c>
      <c r="F37" s="68">
        <v>1539.76</v>
      </c>
      <c r="G37" s="68">
        <v>306.39</v>
      </c>
      <c r="H37" s="61"/>
      <c r="I37" s="67">
        <v>16</v>
      </c>
      <c r="J37" s="68">
        <v>9152.7800000000007</v>
      </c>
      <c r="K37" s="68">
        <v>2185.5700000000002</v>
      </c>
      <c r="L37" s="68">
        <v>11338.35</v>
      </c>
      <c r="M37" s="68">
        <v>1612.52</v>
      </c>
      <c r="N37" s="68">
        <v>306.39</v>
      </c>
      <c r="O37" s="61"/>
    </row>
    <row r="38" spans="1:15" ht="16.95" customHeight="1" x14ac:dyDescent="0.3">
      <c r="A38" s="61"/>
      <c r="B38" s="67">
        <v>17</v>
      </c>
      <c r="C38" s="68">
        <v>8718.18</v>
      </c>
      <c r="D38" s="68">
        <v>2168.61</v>
      </c>
      <c r="E38" s="68">
        <v>10886.78</v>
      </c>
      <c r="F38" s="68">
        <v>1549.3</v>
      </c>
      <c r="G38" s="68">
        <v>306.39</v>
      </c>
      <c r="H38" s="61"/>
      <c r="I38" s="67">
        <v>17</v>
      </c>
      <c r="J38" s="68">
        <v>9220.9</v>
      </c>
      <c r="K38" s="68">
        <v>2185.5700000000002</v>
      </c>
      <c r="L38" s="68">
        <v>11406.47</v>
      </c>
      <c r="M38" s="68">
        <v>1622.06</v>
      </c>
      <c r="N38" s="68">
        <v>306.39</v>
      </c>
      <c r="O38" s="61"/>
    </row>
    <row r="39" spans="1:15" ht="16.95" customHeight="1" x14ac:dyDescent="0.3">
      <c r="A39" s="61"/>
      <c r="B39" s="67">
        <v>18</v>
      </c>
      <c r="C39" s="68">
        <v>8786.2999999999993</v>
      </c>
      <c r="D39" s="68">
        <v>2168.61</v>
      </c>
      <c r="E39" s="68">
        <v>10954.91</v>
      </c>
      <c r="F39" s="68">
        <v>1558.84</v>
      </c>
      <c r="G39" s="68">
        <v>306.39</v>
      </c>
      <c r="H39" s="61"/>
      <c r="I39" s="67">
        <v>18</v>
      </c>
      <c r="J39" s="68">
        <v>9289.0300000000007</v>
      </c>
      <c r="K39" s="68">
        <v>2185.5700000000002</v>
      </c>
      <c r="L39" s="68">
        <v>11474.6</v>
      </c>
      <c r="M39" s="68">
        <v>1631.59</v>
      </c>
      <c r="N39" s="68">
        <v>306.39</v>
      </c>
      <c r="O39" s="61"/>
    </row>
    <row r="40" spans="1:15" ht="16.95" customHeight="1" x14ac:dyDescent="0.3">
      <c r="A40" s="61"/>
      <c r="B40" s="67">
        <v>19</v>
      </c>
      <c r="C40" s="68">
        <v>8854.43</v>
      </c>
      <c r="D40" s="68">
        <v>2168.61</v>
      </c>
      <c r="E40" s="68">
        <v>11023.04</v>
      </c>
      <c r="F40" s="68">
        <v>1568.38</v>
      </c>
      <c r="G40" s="68">
        <v>306.39</v>
      </c>
      <c r="H40" s="61"/>
      <c r="I40" s="67">
        <v>19</v>
      </c>
      <c r="J40" s="68">
        <v>9357.16</v>
      </c>
      <c r="K40" s="68">
        <v>2185.5700000000002</v>
      </c>
      <c r="L40" s="68">
        <v>11542.72</v>
      </c>
      <c r="M40" s="68">
        <v>1641.13</v>
      </c>
      <c r="N40" s="68">
        <v>306.39</v>
      </c>
      <c r="O40" s="61"/>
    </row>
    <row r="41" spans="1:15" ht="16.95" customHeight="1" x14ac:dyDescent="0.3">
      <c r="A41" s="61"/>
      <c r="B41" s="67">
        <v>20</v>
      </c>
      <c r="C41" s="68">
        <v>8922.43</v>
      </c>
      <c r="D41" s="68">
        <v>2168.61</v>
      </c>
      <c r="E41" s="68">
        <v>11091.04</v>
      </c>
      <c r="F41" s="68">
        <v>1577.9</v>
      </c>
      <c r="G41" s="68">
        <v>306.39</v>
      </c>
      <c r="H41" s="61"/>
      <c r="I41" s="67">
        <v>20</v>
      </c>
      <c r="J41" s="68">
        <v>9425.2800000000007</v>
      </c>
      <c r="K41" s="68">
        <v>2185.5700000000002</v>
      </c>
      <c r="L41" s="68">
        <v>11610.85</v>
      </c>
      <c r="M41" s="68">
        <v>1650.67</v>
      </c>
      <c r="N41" s="68">
        <v>306.39</v>
      </c>
      <c r="O41" s="61"/>
    </row>
    <row r="42" spans="1:15" ht="16.95" customHeight="1" x14ac:dyDescent="0.3">
      <c r="A42" s="61"/>
      <c r="B42" s="67">
        <v>21</v>
      </c>
      <c r="C42" s="68">
        <v>8990.56</v>
      </c>
      <c r="D42" s="68">
        <v>2168.61</v>
      </c>
      <c r="E42" s="68">
        <v>11159.17</v>
      </c>
      <c r="F42" s="68">
        <v>1587.43</v>
      </c>
      <c r="G42" s="68">
        <v>306.39</v>
      </c>
      <c r="H42" s="61"/>
      <c r="I42" s="67">
        <v>21</v>
      </c>
      <c r="J42" s="68">
        <v>9493.2900000000009</v>
      </c>
      <c r="K42" s="68">
        <v>2185.5700000000002</v>
      </c>
      <c r="L42" s="68">
        <v>11678.85</v>
      </c>
      <c r="M42" s="68">
        <v>1660.19</v>
      </c>
      <c r="N42" s="68">
        <v>306.39</v>
      </c>
      <c r="O42" s="61"/>
    </row>
    <row r="43" spans="1:15" ht="16.95" customHeight="1" x14ac:dyDescent="0.3">
      <c r="A43" s="61"/>
      <c r="B43" s="67">
        <v>22</v>
      </c>
      <c r="C43" s="68">
        <v>9058.68</v>
      </c>
      <c r="D43" s="68">
        <v>2168.61</v>
      </c>
      <c r="E43" s="68">
        <v>11227.29</v>
      </c>
      <c r="F43" s="68">
        <v>1596.97</v>
      </c>
      <c r="G43" s="68">
        <v>306.39</v>
      </c>
      <c r="H43" s="61"/>
      <c r="I43" s="67">
        <v>22</v>
      </c>
      <c r="J43" s="68">
        <v>9561.41</v>
      </c>
      <c r="K43" s="68">
        <v>2185.5700000000002</v>
      </c>
      <c r="L43" s="68">
        <v>11746.98</v>
      </c>
      <c r="M43" s="68">
        <v>1669.73</v>
      </c>
      <c r="N43" s="68">
        <v>306.39</v>
      </c>
      <c r="O43" s="61"/>
    </row>
    <row r="44" spans="1:15" ht="16.95" customHeight="1" x14ac:dyDescent="0.3">
      <c r="A44" s="61"/>
      <c r="B44" s="67">
        <v>23</v>
      </c>
      <c r="C44" s="68">
        <v>9126.81</v>
      </c>
      <c r="D44" s="68">
        <v>2168.61</v>
      </c>
      <c r="E44" s="68">
        <v>11295.42</v>
      </c>
      <c r="F44" s="68">
        <v>1606.51</v>
      </c>
      <c r="G44" s="68">
        <v>306.39</v>
      </c>
      <c r="H44" s="61"/>
      <c r="I44" s="67">
        <v>23</v>
      </c>
      <c r="J44" s="68">
        <v>9629.5400000000009</v>
      </c>
      <c r="K44" s="68">
        <v>2185.5700000000002</v>
      </c>
      <c r="L44" s="68">
        <v>11815.11</v>
      </c>
      <c r="M44" s="68">
        <v>1679.27</v>
      </c>
      <c r="N44" s="68">
        <v>306.39</v>
      </c>
      <c r="O44" s="61"/>
    </row>
    <row r="45" spans="1:15" ht="16.95" customHeight="1" x14ac:dyDescent="0.3">
      <c r="A45" s="61"/>
      <c r="B45" s="67">
        <v>24</v>
      </c>
      <c r="C45" s="68">
        <v>9194.93</v>
      </c>
      <c r="D45" s="68">
        <v>2168.61</v>
      </c>
      <c r="E45" s="68">
        <v>11363.54</v>
      </c>
      <c r="F45" s="68">
        <v>1616.05</v>
      </c>
      <c r="G45" s="68">
        <v>306.39</v>
      </c>
      <c r="H45" s="61"/>
      <c r="I45" s="67">
        <v>24</v>
      </c>
      <c r="J45" s="68">
        <v>9697.66</v>
      </c>
      <c r="K45" s="68">
        <v>2185.5700000000002</v>
      </c>
      <c r="L45" s="68">
        <v>11883.23</v>
      </c>
      <c r="M45" s="68">
        <v>1688.8</v>
      </c>
      <c r="N45" s="68">
        <v>306.39</v>
      </c>
      <c r="O45" s="61"/>
    </row>
    <row r="46" spans="1:15" ht="16.95" customHeight="1" x14ac:dyDescent="0.3">
      <c r="A46" s="61"/>
      <c r="B46" s="67">
        <v>25</v>
      </c>
      <c r="C46" s="68">
        <v>9263.06</v>
      </c>
      <c r="D46" s="68">
        <v>2168.61</v>
      </c>
      <c r="E46" s="68">
        <v>11431.67</v>
      </c>
      <c r="F46" s="68">
        <v>1625.58</v>
      </c>
      <c r="G46" s="68">
        <v>306.39</v>
      </c>
      <c r="H46" s="61"/>
      <c r="I46" s="67">
        <v>25</v>
      </c>
      <c r="J46" s="68">
        <v>9765.7900000000009</v>
      </c>
      <c r="K46" s="68">
        <v>2185.5700000000002</v>
      </c>
      <c r="L46" s="68">
        <v>11951.36</v>
      </c>
      <c r="M46" s="68">
        <v>1698.34</v>
      </c>
      <c r="N46" s="68">
        <v>306.39</v>
      </c>
      <c r="O46" s="61"/>
    </row>
    <row r="47" spans="1:15" x14ac:dyDescent="0.25">
      <c r="A47" s="7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</row>
    <row r="48" spans="1:15" x14ac:dyDescent="0.25">
      <c r="A48" s="7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</row>
    <row r="49" spans="1:15" ht="25.2" customHeight="1" x14ac:dyDescent="0.4">
      <c r="A49" s="65"/>
      <c r="B49" s="143" t="s">
        <v>13</v>
      </c>
      <c r="C49" s="142"/>
      <c r="D49" s="63"/>
      <c r="E49" s="64"/>
      <c r="F49" s="141" t="s">
        <v>120</v>
      </c>
      <c r="G49" s="142"/>
      <c r="H49" s="65"/>
      <c r="I49" s="143" t="s">
        <v>12</v>
      </c>
      <c r="J49" s="142"/>
      <c r="K49" s="63"/>
      <c r="L49" s="64"/>
      <c r="M49" s="141" t="s">
        <v>120</v>
      </c>
      <c r="N49" s="142"/>
      <c r="O49" s="72"/>
    </row>
    <row r="50" spans="1:15" ht="16.95" customHeight="1" x14ac:dyDescent="0.3">
      <c r="A50" s="61"/>
      <c r="B50" s="67" t="s">
        <v>5</v>
      </c>
      <c r="C50" s="77" t="s">
        <v>6</v>
      </c>
      <c r="D50" s="77" t="s">
        <v>121</v>
      </c>
      <c r="E50" s="77" t="s">
        <v>122</v>
      </c>
      <c r="F50" s="77" t="s">
        <v>9</v>
      </c>
      <c r="G50" s="77" t="s">
        <v>123</v>
      </c>
      <c r="H50" s="61"/>
      <c r="I50" s="67" t="s">
        <v>5</v>
      </c>
      <c r="J50" s="77" t="s">
        <v>6</v>
      </c>
      <c r="K50" s="77" t="s">
        <v>121</v>
      </c>
      <c r="L50" s="77" t="s">
        <v>122</v>
      </c>
      <c r="M50" s="77" t="s">
        <v>9</v>
      </c>
      <c r="N50" s="77" t="s">
        <v>123</v>
      </c>
      <c r="O50" s="61"/>
    </row>
    <row r="51" spans="1:15" ht="16.95" customHeight="1" x14ac:dyDescent="0.3">
      <c r="A51" s="61"/>
      <c r="B51" s="67">
        <v>0</v>
      </c>
      <c r="C51" s="68">
        <v>6515.45</v>
      </c>
      <c r="D51" s="68">
        <v>2136.6999999999998</v>
      </c>
      <c r="E51" s="68">
        <v>8652.15</v>
      </c>
      <c r="F51" s="68">
        <v>1236.45</v>
      </c>
      <c r="G51" s="68">
        <v>306.39</v>
      </c>
      <c r="H51" s="61"/>
      <c r="I51" s="67">
        <v>0</v>
      </c>
      <c r="J51" s="68">
        <v>7173.99</v>
      </c>
      <c r="K51" s="68">
        <v>2152.91</v>
      </c>
      <c r="L51" s="68">
        <v>9326.9</v>
      </c>
      <c r="M51" s="68">
        <v>1330.92</v>
      </c>
      <c r="N51" s="68">
        <v>306.39</v>
      </c>
      <c r="O51" s="61"/>
    </row>
    <row r="52" spans="1:15" ht="16.95" customHeight="1" x14ac:dyDescent="0.3">
      <c r="A52" s="61"/>
      <c r="B52" s="67">
        <v>1</v>
      </c>
      <c r="C52" s="68">
        <v>6572.1</v>
      </c>
      <c r="D52" s="68">
        <v>2136.6999999999998</v>
      </c>
      <c r="E52" s="68">
        <v>8708.7999999999993</v>
      </c>
      <c r="F52" s="68">
        <v>1244.3800000000001</v>
      </c>
      <c r="G52" s="68">
        <v>306.39</v>
      </c>
      <c r="H52" s="61"/>
      <c r="I52" s="67">
        <v>1</v>
      </c>
      <c r="J52" s="68">
        <v>7237.65</v>
      </c>
      <c r="K52" s="68">
        <v>2152.91</v>
      </c>
      <c r="L52" s="68">
        <v>9390.56</v>
      </c>
      <c r="M52" s="68">
        <v>1339.83</v>
      </c>
      <c r="N52" s="68">
        <v>306.39</v>
      </c>
      <c r="O52" s="61"/>
    </row>
    <row r="53" spans="1:15" ht="16.95" customHeight="1" x14ac:dyDescent="0.3">
      <c r="A53" s="61"/>
      <c r="B53" s="67">
        <v>2</v>
      </c>
      <c r="C53" s="68">
        <v>6628.63</v>
      </c>
      <c r="D53" s="68">
        <v>2136.6999999999998</v>
      </c>
      <c r="E53" s="68">
        <v>8765.33</v>
      </c>
      <c r="F53" s="68">
        <v>1252.3</v>
      </c>
      <c r="G53" s="68">
        <v>306.39</v>
      </c>
      <c r="H53" s="61"/>
      <c r="I53" s="67">
        <v>2</v>
      </c>
      <c r="J53" s="68">
        <v>7301.43</v>
      </c>
      <c r="K53" s="68">
        <v>2152.91</v>
      </c>
      <c r="L53" s="68">
        <v>9454.33</v>
      </c>
      <c r="M53" s="68">
        <v>1348.76</v>
      </c>
      <c r="N53" s="68">
        <v>306.39</v>
      </c>
      <c r="O53" s="61"/>
    </row>
    <row r="54" spans="1:15" ht="16.95" customHeight="1" x14ac:dyDescent="0.3">
      <c r="A54" s="61"/>
      <c r="B54" s="67">
        <v>3</v>
      </c>
      <c r="C54" s="68">
        <v>6685.28</v>
      </c>
      <c r="D54" s="68">
        <v>2136.6999999999998</v>
      </c>
      <c r="E54" s="68">
        <v>8821.98</v>
      </c>
      <c r="F54" s="68">
        <v>1260.23</v>
      </c>
      <c r="G54" s="68">
        <v>306.39</v>
      </c>
      <c r="H54" s="61"/>
      <c r="I54" s="67">
        <v>3</v>
      </c>
      <c r="J54" s="68">
        <v>7365.21</v>
      </c>
      <c r="K54" s="68">
        <v>2152.91</v>
      </c>
      <c r="L54" s="68">
        <v>9518.11</v>
      </c>
      <c r="M54" s="68">
        <v>1357.69</v>
      </c>
      <c r="N54" s="68">
        <v>306.39</v>
      </c>
      <c r="O54" s="61"/>
    </row>
    <row r="55" spans="1:15" ht="16.95" customHeight="1" x14ac:dyDescent="0.3">
      <c r="A55" s="61"/>
      <c r="B55" s="67">
        <v>4</v>
      </c>
      <c r="C55" s="68">
        <v>6741.93</v>
      </c>
      <c r="D55" s="68">
        <v>2136.6999999999998</v>
      </c>
      <c r="E55" s="68">
        <v>8878.6299999999992</v>
      </c>
      <c r="F55" s="68">
        <v>1268.1600000000001</v>
      </c>
      <c r="G55" s="68">
        <v>306.39</v>
      </c>
      <c r="H55" s="61"/>
      <c r="I55" s="67">
        <v>4</v>
      </c>
      <c r="J55" s="68">
        <v>7428.86</v>
      </c>
      <c r="K55" s="68">
        <v>2152.91</v>
      </c>
      <c r="L55" s="68">
        <v>9581.77</v>
      </c>
      <c r="M55" s="68">
        <v>1366.6</v>
      </c>
      <c r="N55" s="68">
        <v>306.39</v>
      </c>
      <c r="O55" s="61"/>
    </row>
    <row r="56" spans="1:15" ht="16.95" customHeight="1" x14ac:dyDescent="0.3">
      <c r="A56" s="61"/>
      <c r="B56" s="67">
        <v>5</v>
      </c>
      <c r="C56" s="68">
        <v>6798.46</v>
      </c>
      <c r="D56" s="68">
        <v>2136.6999999999998</v>
      </c>
      <c r="E56" s="68">
        <v>8935.16</v>
      </c>
      <c r="F56" s="68">
        <v>1276.07</v>
      </c>
      <c r="G56" s="68">
        <v>306.39</v>
      </c>
      <c r="H56" s="61"/>
      <c r="I56" s="67">
        <v>5</v>
      </c>
      <c r="J56" s="68">
        <v>7492.64</v>
      </c>
      <c r="K56" s="68">
        <v>2152.91</v>
      </c>
      <c r="L56" s="68">
        <v>9645.5400000000009</v>
      </c>
      <c r="M56" s="68">
        <v>1375.53</v>
      </c>
      <c r="N56" s="68">
        <v>306.39</v>
      </c>
      <c r="O56" s="61"/>
    </row>
    <row r="57" spans="1:15" ht="16.95" customHeight="1" x14ac:dyDescent="0.3">
      <c r="A57" s="61"/>
      <c r="B57" s="67">
        <v>6</v>
      </c>
      <c r="C57" s="68">
        <v>6855.11</v>
      </c>
      <c r="D57" s="68">
        <v>2136.6999999999998</v>
      </c>
      <c r="E57" s="68">
        <v>8991.81</v>
      </c>
      <c r="F57" s="68">
        <v>1284</v>
      </c>
      <c r="G57" s="68">
        <v>306.39</v>
      </c>
      <c r="H57" s="61"/>
      <c r="I57" s="67">
        <v>6</v>
      </c>
      <c r="J57" s="68">
        <v>7556.42</v>
      </c>
      <c r="K57" s="68">
        <v>2152.91</v>
      </c>
      <c r="L57" s="68">
        <v>9709.32</v>
      </c>
      <c r="M57" s="68">
        <v>1384.46</v>
      </c>
      <c r="N57" s="68">
        <v>306.39</v>
      </c>
      <c r="O57" s="61"/>
    </row>
    <row r="58" spans="1:15" ht="16.95" customHeight="1" x14ac:dyDescent="0.3">
      <c r="A58" s="61"/>
      <c r="B58" s="67">
        <v>7</v>
      </c>
      <c r="C58" s="68">
        <v>6911.64</v>
      </c>
      <c r="D58" s="68">
        <v>2136.6999999999998</v>
      </c>
      <c r="E58" s="68">
        <v>9048.34</v>
      </c>
      <c r="F58" s="68">
        <v>1291.92</v>
      </c>
      <c r="G58" s="68">
        <v>306.39</v>
      </c>
      <c r="H58" s="61"/>
      <c r="I58" s="67">
        <v>7</v>
      </c>
      <c r="J58" s="68">
        <v>7620.07</v>
      </c>
      <c r="K58" s="68">
        <v>2152.91</v>
      </c>
      <c r="L58" s="68">
        <v>9772.98</v>
      </c>
      <c r="M58" s="68">
        <v>1393.37</v>
      </c>
      <c r="N58" s="68">
        <v>306.39</v>
      </c>
      <c r="O58" s="61"/>
    </row>
    <row r="59" spans="1:15" ht="16.95" customHeight="1" x14ac:dyDescent="0.3">
      <c r="A59" s="61"/>
      <c r="B59" s="67">
        <v>8</v>
      </c>
      <c r="C59" s="68">
        <v>6968.29</v>
      </c>
      <c r="D59" s="68">
        <v>2136.6999999999998</v>
      </c>
      <c r="E59" s="68">
        <v>9104.99</v>
      </c>
      <c r="F59" s="68">
        <v>1299.8499999999999</v>
      </c>
      <c r="G59" s="68">
        <v>306.39</v>
      </c>
      <c r="H59" s="61"/>
      <c r="I59" s="67">
        <v>8</v>
      </c>
      <c r="J59" s="68">
        <v>7683.85</v>
      </c>
      <c r="K59" s="68">
        <v>2152.91</v>
      </c>
      <c r="L59" s="68">
        <v>9836.76</v>
      </c>
      <c r="M59" s="68">
        <v>1402.3</v>
      </c>
      <c r="N59" s="68">
        <v>306.39</v>
      </c>
      <c r="O59" s="61"/>
    </row>
    <row r="60" spans="1:15" ht="16.95" customHeight="1" x14ac:dyDescent="0.3">
      <c r="A60" s="61"/>
      <c r="B60" s="67">
        <v>9</v>
      </c>
      <c r="C60" s="68">
        <v>7024.94</v>
      </c>
      <c r="D60" s="68">
        <v>2136.6999999999998</v>
      </c>
      <c r="E60" s="68">
        <v>9161.64</v>
      </c>
      <c r="F60" s="68">
        <v>1307.78</v>
      </c>
      <c r="G60" s="68">
        <v>306.39</v>
      </c>
      <c r="H60" s="61"/>
      <c r="I60" s="67">
        <v>9</v>
      </c>
      <c r="J60" s="68">
        <v>7747.63</v>
      </c>
      <c r="K60" s="68">
        <v>2152.91</v>
      </c>
      <c r="L60" s="68">
        <v>9900.5300000000007</v>
      </c>
      <c r="M60" s="68">
        <v>1411.23</v>
      </c>
      <c r="N60" s="68">
        <v>306.39</v>
      </c>
      <c r="O60" s="61"/>
    </row>
    <row r="61" spans="1:15" ht="16.95" customHeight="1" x14ac:dyDescent="0.3">
      <c r="A61" s="61"/>
      <c r="B61" s="67">
        <v>10</v>
      </c>
      <c r="C61" s="68">
        <v>7081.47</v>
      </c>
      <c r="D61" s="68">
        <v>2136.6999999999998</v>
      </c>
      <c r="E61" s="68">
        <v>9218.17</v>
      </c>
      <c r="F61" s="68">
        <v>1315.69</v>
      </c>
      <c r="G61" s="68">
        <v>306.39</v>
      </c>
      <c r="H61" s="61"/>
      <c r="I61" s="67">
        <v>10</v>
      </c>
      <c r="J61" s="68">
        <v>7811.28</v>
      </c>
      <c r="K61" s="68">
        <v>2152.91</v>
      </c>
      <c r="L61" s="68">
        <v>9964.19</v>
      </c>
      <c r="M61" s="68">
        <v>1420.14</v>
      </c>
      <c r="N61" s="68">
        <v>306.39</v>
      </c>
      <c r="O61" s="61"/>
    </row>
    <row r="62" spans="1:15" ht="16.95" customHeight="1" x14ac:dyDescent="0.3">
      <c r="A62" s="61"/>
      <c r="B62" s="67">
        <v>11</v>
      </c>
      <c r="C62" s="68">
        <v>7138.12</v>
      </c>
      <c r="D62" s="68">
        <v>2136.6999999999998</v>
      </c>
      <c r="E62" s="68">
        <v>9274.82</v>
      </c>
      <c r="F62" s="68">
        <v>1323.63</v>
      </c>
      <c r="G62" s="68">
        <v>306.39</v>
      </c>
      <c r="H62" s="61"/>
      <c r="I62" s="67">
        <v>11</v>
      </c>
      <c r="J62" s="68">
        <v>7875.06</v>
      </c>
      <c r="K62" s="68">
        <v>2152.91</v>
      </c>
      <c r="L62" s="68">
        <v>10027.969999999999</v>
      </c>
      <c r="M62" s="68">
        <v>1429.07</v>
      </c>
      <c r="N62" s="68">
        <v>306.39</v>
      </c>
      <c r="O62" s="61"/>
    </row>
    <row r="63" spans="1:15" ht="16.95" customHeight="1" x14ac:dyDescent="0.3">
      <c r="A63" s="61"/>
      <c r="B63" s="67">
        <v>12</v>
      </c>
      <c r="C63" s="68">
        <v>7194.77</v>
      </c>
      <c r="D63" s="68">
        <v>2136.6999999999998</v>
      </c>
      <c r="E63" s="68">
        <v>9331.4699999999993</v>
      </c>
      <c r="F63" s="68">
        <v>1331.56</v>
      </c>
      <c r="G63" s="68">
        <v>306.39</v>
      </c>
      <c r="H63" s="61"/>
      <c r="I63" s="67">
        <v>12</v>
      </c>
      <c r="J63" s="68">
        <v>7938.72</v>
      </c>
      <c r="K63" s="68">
        <v>2152.91</v>
      </c>
      <c r="L63" s="68">
        <v>10091.620000000001</v>
      </c>
      <c r="M63" s="68">
        <v>1437.98</v>
      </c>
      <c r="N63" s="68">
        <v>306.39</v>
      </c>
      <c r="O63" s="61"/>
    </row>
    <row r="64" spans="1:15" ht="16.95" customHeight="1" x14ac:dyDescent="0.3">
      <c r="A64" s="61"/>
      <c r="B64" s="67">
        <v>13</v>
      </c>
      <c r="C64" s="68">
        <v>7251.3</v>
      </c>
      <c r="D64" s="68">
        <v>2136.6999999999998</v>
      </c>
      <c r="E64" s="68">
        <v>9388</v>
      </c>
      <c r="F64" s="68">
        <v>1339.47</v>
      </c>
      <c r="G64" s="68">
        <v>306.39</v>
      </c>
      <c r="H64" s="61"/>
      <c r="I64" s="67">
        <v>13</v>
      </c>
      <c r="J64" s="68">
        <v>8002.49</v>
      </c>
      <c r="K64" s="68">
        <v>2152.91</v>
      </c>
      <c r="L64" s="68">
        <v>10155.4</v>
      </c>
      <c r="M64" s="68">
        <v>1446.91</v>
      </c>
      <c r="N64" s="68">
        <v>306.39</v>
      </c>
      <c r="O64" s="61"/>
    </row>
    <row r="65" spans="1:15" ht="16.95" customHeight="1" x14ac:dyDescent="0.3">
      <c r="A65" s="61"/>
      <c r="B65" s="67">
        <v>14</v>
      </c>
      <c r="C65" s="68">
        <v>7307.95</v>
      </c>
      <c r="D65" s="68">
        <v>2136.6999999999998</v>
      </c>
      <c r="E65" s="68">
        <v>9444.65</v>
      </c>
      <c r="F65" s="68">
        <v>1347.4</v>
      </c>
      <c r="G65" s="68">
        <v>306.39</v>
      </c>
      <c r="H65" s="61"/>
      <c r="I65" s="67">
        <v>14</v>
      </c>
      <c r="J65" s="68">
        <v>8066.27</v>
      </c>
      <c r="K65" s="68">
        <v>2152.91</v>
      </c>
      <c r="L65" s="68">
        <v>10219.18</v>
      </c>
      <c r="M65" s="68">
        <v>1455.84</v>
      </c>
      <c r="N65" s="68">
        <v>306.39</v>
      </c>
      <c r="O65" s="61"/>
    </row>
    <row r="66" spans="1:15" ht="16.95" customHeight="1" x14ac:dyDescent="0.3">
      <c r="A66" s="61"/>
      <c r="B66" s="67">
        <v>15</v>
      </c>
      <c r="C66" s="68">
        <v>7364.48</v>
      </c>
      <c r="D66" s="68">
        <v>2136.6999999999998</v>
      </c>
      <c r="E66" s="68">
        <v>9501.18</v>
      </c>
      <c r="F66" s="68">
        <v>1355.32</v>
      </c>
      <c r="G66" s="68">
        <v>306.39</v>
      </c>
      <c r="H66" s="61"/>
      <c r="I66" s="67">
        <v>15</v>
      </c>
      <c r="J66" s="68">
        <v>8129.93</v>
      </c>
      <c r="K66" s="68">
        <v>2152.91</v>
      </c>
      <c r="L66" s="68">
        <v>10282.83</v>
      </c>
      <c r="M66" s="68">
        <v>1464.75</v>
      </c>
      <c r="N66" s="68">
        <v>306.39</v>
      </c>
      <c r="O66" s="61"/>
    </row>
    <row r="67" spans="1:15" ht="16.95" customHeight="1" x14ac:dyDescent="0.3">
      <c r="A67" s="61"/>
      <c r="B67" s="61"/>
      <c r="C67" s="61"/>
      <c r="D67" s="61"/>
      <c r="E67" s="61"/>
      <c r="F67" s="61"/>
      <c r="G67" s="61"/>
      <c r="H67" s="61"/>
      <c r="I67" s="67">
        <v>16</v>
      </c>
      <c r="J67" s="68">
        <v>8193.7000000000007</v>
      </c>
      <c r="K67" s="68">
        <v>2152.91</v>
      </c>
      <c r="L67" s="68">
        <v>10346.61</v>
      </c>
      <c r="M67" s="68">
        <v>1473.68</v>
      </c>
      <c r="N67" s="68">
        <v>306.39</v>
      </c>
      <c r="O67" s="61"/>
    </row>
    <row r="68" spans="1:15" ht="16.95" customHeight="1" x14ac:dyDescent="0.3">
      <c r="A68" s="61"/>
      <c r="B68" s="61"/>
      <c r="C68" s="61"/>
      <c r="D68" s="61"/>
      <c r="E68" s="61"/>
      <c r="F68" s="61"/>
      <c r="G68" s="61"/>
      <c r="H68" s="61"/>
      <c r="I68" s="67">
        <v>17</v>
      </c>
      <c r="J68" s="68">
        <v>8257.48</v>
      </c>
      <c r="K68" s="68">
        <v>2152.91</v>
      </c>
      <c r="L68" s="68">
        <v>10410.39</v>
      </c>
      <c r="M68" s="68">
        <v>1482.61</v>
      </c>
      <c r="N68" s="68">
        <v>306.39</v>
      </c>
      <c r="O68" s="61"/>
    </row>
    <row r="69" spans="1:15" ht="16.95" customHeight="1" x14ac:dyDescent="0.3">
      <c r="A69" s="61"/>
      <c r="B69" s="61"/>
      <c r="C69" s="61"/>
      <c r="D69" s="61"/>
      <c r="E69" s="61"/>
      <c r="F69" s="61"/>
      <c r="G69" s="61"/>
      <c r="H69" s="61"/>
      <c r="I69" s="67">
        <v>18</v>
      </c>
      <c r="J69" s="68">
        <v>8321.14</v>
      </c>
      <c r="K69" s="68">
        <v>2152.91</v>
      </c>
      <c r="L69" s="68">
        <v>10474.040000000001</v>
      </c>
      <c r="M69" s="68">
        <v>1491.52</v>
      </c>
      <c r="N69" s="68">
        <v>306.39</v>
      </c>
      <c r="O69" s="61"/>
    </row>
    <row r="70" spans="1:15" ht="16.95" customHeight="1" x14ac:dyDescent="0.3">
      <c r="A70" s="61"/>
      <c r="B70" s="61"/>
      <c r="C70" s="61"/>
      <c r="D70" s="61"/>
      <c r="E70" s="61"/>
      <c r="F70" s="61"/>
      <c r="G70" s="61"/>
      <c r="H70" s="61"/>
      <c r="I70" s="67">
        <v>19</v>
      </c>
      <c r="J70" s="68">
        <v>8384.92</v>
      </c>
      <c r="K70" s="68">
        <v>2152.91</v>
      </c>
      <c r="L70" s="68">
        <v>10537.82</v>
      </c>
      <c r="M70" s="68">
        <v>1500.45</v>
      </c>
      <c r="N70" s="68">
        <v>306.39</v>
      </c>
      <c r="O70" s="61"/>
    </row>
    <row r="71" spans="1:15" ht="16.5" customHeight="1" x14ac:dyDescent="0.3">
      <c r="A71" s="61"/>
      <c r="B71" s="61"/>
      <c r="C71" s="61"/>
      <c r="D71" s="61"/>
      <c r="E71" s="61"/>
      <c r="F71" s="61"/>
      <c r="G71" s="61"/>
      <c r="H71" s="61"/>
      <c r="I71" s="67">
        <v>20</v>
      </c>
      <c r="J71" s="68">
        <v>8448.69</v>
      </c>
      <c r="K71" s="68">
        <v>2152.91</v>
      </c>
      <c r="L71" s="68">
        <v>10601.6</v>
      </c>
      <c r="M71" s="68">
        <v>1509.37</v>
      </c>
      <c r="N71" s="68">
        <v>306.39</v>
      </c>
      <c r="O71" s="61"/>
    </row>
    <row r="72" spans="1:15" ht="15.75" customHeight="1" thickBot="1" x14ac:dyDescent="0.3">
      <c r="A72" s="70"/>
      <c r="B72" s="85"/>
      <c r="C72" s="85"/>
      <c r="D72" s="85"/>
      <c r="E72" s="85"/>
      <c r="F72" s="85"/>
      <c r="G72" s="85"/>
      <c r="H72" s="86"/>
      <c r="I72" s="85"/>
      <c r="J72" s="85"/>
      <c r="K72" s="85"/>
      <c r="L72" s="85"/>
      <c r="M72" s="85"/>
      <c r="N72" s="85"/>
      <c r="O72" s="61"/>
    </row>
    <row r="73" spans="1:15" ht="27" customHeight="1" thickBot="1" x14ac:dyDescent="0.5">
      <c r="A73" s="78"/>
      <c r="B73" s="74"/>
      <c r="D73" s="82"/>
      <c r="E73" s="146" t="s">
        <v>15</v>
      </c>
      <c r="F73" s="147"/>
      <c r="G73" s="87"/>
      <c r="H73" s="87"/>
      <c r="I73" s="88"/>
      <c r="J73" s="89"/>
      <c r="K73" s="157" t="s">
        <v>120</v>
      </c>
      <c r="L73" s="147"/>
      <c r="N73" s="74"/>
      <c r="O73" s="61"/>
    </row>
    <row r="74" spans="1:15" ht="27" customHeight="1" thickTop="1" x14ac:dyDescent="0.45">
      <c r="A74" s="73"/>
      <c r="B74" s="74"/>
      <c r="C74" s="74"/>
      <c r="D74" s="63"/>
      <c r="E74" s="152" t="s">
        <v>17</v>
      </c>
      <c r="F74" s="132"/>
      <c r="G74" s="83"/>
      <c r="H74" s="83"/>
      <c r="I74" s="84"/>
      <c r="J74" s="82"/>
      <c r="K74" s="131" t="s">
        <v>16</v>
      </c>
      <c r="L74" s="132"/>
      <c r="M74" s="74"/>
      <c r="N74" s="76"/>
      <c r="O74" s="76"/>
    </row>
    <row r="75" spans="1:15" s="79" customFormat="1" ht="30" customHeight="1" x14ac:dyDescent="0.3">
      <c r="A75" s="61"/>
      <c r="B75" s="61"/>
      <c r="C75" s="61"/>
      <c r="D75" s="77" t="s">
        <v>5</v>
      </c>
      <c r="E75" s="77" t="s">
        <v>125</v>
      </c>
      <c r="F75" s="77" t="s">
        <v>9</v>
      </c>
      <c r="G75" s="77" t="s">
        <v>126</v>
      </c>
      <c r="H75" s="61"/>
      <c r="I75" s="76"/>
      <c r="J75" s="77" t="s">
        <v>5</v>
      </c>
      <c r="K75" s="77" t="s">
        <v>125</v>
      </c>
      <c r="L75" s="77" t="s">
        <v>9</v>
      </c>
      <c r="M75" s="80" t="s">
        <v>126</v>
      </c>
      <c r="N75" s="76"/>
      <c r="O75" s="76"/>
    </row>
    <row r="76" spans="1:15" ht="16.5" customHeight="1" x14ac:dyDescent="0.3">
      <c r="A76" s="61"/>
      <c r="B76" s="61"/>
      <c r="C76" s="61"/>
      <c r="D76" s="68">
        <v>0</v>
      </c>
      <c r="E76" s="68">
        <v>6212.64</v>
      </c>
      <c r="F76" s="68">
        <v>869.77</v>
      </c>
      <c r="G76" s="68">
        <v>306.39</v>
      </c>
      <c r="H76" s="61"/>
      <c r="I76" s="76"/>
      <c r="J76" s="68">
        <v>0</v>
      </c>
      <c r="K76" s="68">
        <v>5881.9</v>
      </c>
      <c r="L76" s="68">
        <v>823.47</v>
      </c>
      <c r="M76" s="81">
        <v>306.39</v>
      </c>
      <c r="N76" s="76"/>
      <c r="O76" s="76"/>
    </row>
    <row r="77" spans="1:15" ht="16.5" customHeight="1" x14ac:dyDescent="0.3">
      <c r="A77" s="61"/>
      <c r="B77" s="61"/>
      <c r="C77" s="61"/>
      <c r="D77" s="68">
        <v>1</v>
      </c>
      <c r="E77" s="68">
        <v>6274.71</v>
      </c>
      <c r="F77" s="68">
        <v>878.46</v>
      </c>
      <c r="G77" s="68">
        <v>306.39</v>
      </c>
      <c r="H77" s="61"/>
      <c r="I77" s="76"/>
      <c r="J77" s="68">
        <v>1</v>
      </c>
      <c r="K77" s="68">
        <v>5940.76</v>
      </c>
      <c r="L77" s="68">
        <v>831.71</v>
      </c>
      <c r="M77" s="81">
        <v>306.39</v>
      </c>
      <c r="N77" s="76"/>
      <c r="O77" s="76"/>
    </row>
    <row r="78" spans="1:15" ht="25.2" customHeight="1" x14ac:dyDescent="0.3">
      <c r="A78" s="61"/>
      <c r="B78" s="61"/>
      <c r="C78" s="61"/>
      <c r="D78" s="68">
        <v>2</v>
      </c>
      <c r="E78" s="68">
        <v>6337.44</v>
      </c>
      <c r="F78" s="68">
        <v>887.24</v>
      </c>
      <c r="G78" s="68">
        <v>306.39</v>
      </c>
      <c r="H78" s="61"/>
      <c r="I78" s="76"/>
      <c r="J78" s="68">
        <v>2</v>
      </c>
      <c r="K78" s="68">
        <v>6000.15</v>
      </c>
      <c r="L78" s="68">
        <v>840.02</v>
      </c>
      <c r="M78" s="81">
        <v>306.39</v>
      </c>
      <c r="N78" s="76"/>
      <c r="O78" s="76"/>
    </row>
    <row r="79" spans="1:15" ht="22.95" customHeight="1" x14ac:dyDescent="0.3">
      <c r="A79" s="61"/>
      <c r="B79" s="61"/>
      <c r="C79" s="61"/>
      <c r="D79" s="68">
        <v>3</v>
      </c>
      <c r="E79" s="68">
        <v>6400.84</v>
      </c>
      <c r="F79" s="68">
        <v>896.12</v>
      </c>
      <c r="G79" s="68">
        <v>306.39</v>
      </c>
      <c r="H79" s="61"/>
      <c r="I79" s="76"/>
      <c r="J79" s="68">
        <v>3</v>
      </c>
      <c r="K79" s="68">
        <v>6060.22</v>
      </c>
      <c r="L79" s="68">
        <v>848.43</v>
      </c>
      <c r="M79" s="81">
        <v>306.39</v>
      </c>
      <c r="N79" s="76"/>
      <c r="O79" s="76"/>
    </row>
    <row r="80" spans="1:15" ht="33.6" customHeight="1" x14ac:dyDescent="0.3">
      <c r="A80" s="61"/>
      <c r="B80" s="61"/>
      <c r="C80" s="61"/>
      <c r="D80" s="68">
        <v>4</v>
      </c>
      <c r="E80" s="68">
        <v>6464.91</v>
      </c>
      <c r="F80" s="68">
        <v>905.09</v>
      </c>
      <c r="G80" s="68">
        <v>306.39</v>
      </c>
      <c r="H80" s="61"/>
      <c r="I80" s="76"/>
      <c r="J80" s="68">
        <v>4</v>
      </c>
      <c r="K80" s="68">
        <v>6120.81</v>
      </c>
      <c r="L80" s="68">
        <v>856.91</v>
      </c>
      <c r="M80" s="81">
        <v>306.39</v>
      </c>
      <c r="N80" s="76"/>
      <c r="O80" s="76"/>
    </row>
    <row r="81" spans="1:15" ht="16.95" customHeight="1" x14ac:dyDescent="0.3">
      <c r="A81" s="61"/>
      <c r="B81" s="61"/>
      <c r="C81" s="61"/>
      <c r="D81" s="68">
        <v>5</v>
      </c>
      <c r="E81" s="68">
        <v>6529.51</v>
      </c>
      <c r="F81" s="68">
        <v>914.13</v>
      </c>
      <c r="G81" s="68">
        <v>306.39</v>
      </c>
      <c r="H81" s="61"/>
      <c r="I81" s="76"/>
      <c r="J81" s="68">
        <v>5</v>
      </c>
      <c r="K81" s="68">
        <v>6182.08</v>
      </c>
      <c r="L81" s="68">
        <v>865.49</v>
      </c>
      <c r="M81" s="81">
        <v>306.39</v>
      </c>
      <c r="N81" s="76"/>
      <c r="O81" s="76"/>
    </row>
    <row r="82" spans="1:15" ht="16.95" customHeight="1" x14ac:dyDescent="0.3">
      <c r="A82" s="61"/>
      <c r="B82" s="61"/>
      <c r="C82" s="61"/>
      <c r="D82" s="68">
        <v>6</v>
      </c>
      <c r="E82" s="68">
        <v>6594.78</v>
      </c>
      <c r="F82" s="68">
        <v>923.27</v>
      </c>
      <c r="G82" s="68">
        <v>306.39</v>
      </c>
      <c r="H82" s="61"/>
      <c r="I82" s="76"/>
      <c r="J82" s="68">
        <v>6</v>
      </c>
      <c r="K82" s="68">
        <v>6243.87</v>
      </c>
      <c r="L82" s="68">
        <v>874.14</v>
      </c>
      <c r="M82" s="81">
        <v>306.39</v>
      </c>
      <c r="N82" s="76"/>
      <c r="O82" s="76"/>
    </row>
    <row r="83" spans="1:15" ht="16.95" customHeight="1" x14ac:dyDescent="0.3">
      <c r="A83" s="61"/>
      <c r="B83" s="61"/>
      <c r="C83" s="61"/>
      <c r="D83" s="68">
        <v>7</v>
      </c>
      <c r="E83" s="68">
        <v>6660.71</v>
      </c>
      <c r="F83" s="68">
        <v>932.5</v>
      </c>
      <c r="G83" s="68">
        <v>306.39</v>
      </c>
      <c r="H83" s="61"/>
      <c r="I83" s="76"/>
      <c r="J83" s="68">
        <v>7</v>
      </c>
      <c r="K83" s="68">
        <v>6306.34</v>
      </c>
      <c r="L83" s="68">
        <v>882.89</v>
      </c>
      <c r="M83" s="81">
        <v>306.39</v>
      </c>
      <c r="N83" s="76"/>
      <c r="O83" s="76"/>
    </row>
    <row r="84" spans="1:15" ht="16.95" customHeight="1" x14ac:dyDescent="0.3">
      <c r="A84" s="61"/>
      <c r="B84" s="61"/>
      <c r="C84" s="61"/>
      <c r="D84" s="68">
        <v>8</v>
      </c>
      <c r="E84" s="68">
        <v>6727.31</v>
      </c>
      <c r="F84" s="68">
        <v>941.82</v>
      </c>
      <c r="G84" s="68">
        <v>306.39</v>
      </c>
      <c r="H84" s="61"/>
      <c r="I84" s="76"/>
      <c r="J84" s="68">
        <v>8</v>
      </c>
      <c r="K84" s="68">
        <v>6369.34</v>
      </c>
      <c r="L84" s="68">
        <v>891.71</v>
      </c>
      <c r="M84" s="81">
        <v>306.39</v>
      </c>
      <c r="N84" s="76"/>
      <c r="O84" s="76"/>
    </row>
    <row r="85" spans="1:15" ht="16.95" customHeight="1" x14ac:dyDescent="0.25">
      <c r="A85" s="74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</row>
    <row r="86" spans="1:15" ht="27.75" customHeight="1" x14ac:dyDescent="0.45">
      <c r="A86" s="61"/>
      <c r="B86" s="61"/>
      <c r="E86" s="133" t="s">
        <v>19</v>
      </c>
      <c r="F86" s="134"/>
      <c r="G86" s="74"/>
      <c r="H86" s="74"/>
      <c r="I86" s="65"/>
      <c r="J86" s="62"/>
      <c r="K86" s="154" t="s">
        <v>18</v>
      </c>
      <c r="L86" s="134"/>
      <c r="M86" s="90"/>
      <c r="O86" s="61"/>
    </row>
    <row r="87" spans="1:15" ht="16.95" customHeight="1" x14ac:dyDescent="0.3">
      <c r="A87" s="61"/>
      <c r="B87" s="61"/>
      <c r="C87" s="61"/>
      <c r="D87" s="77" t="s">
        <v>5</v>
      </c>
      <c r="E87" s="77" t="s">
        <v>125</v>
      </c>
      <c r="F87" s="77" t="s">
        <v>9</v>
      </c>
      <c r="G87" s="77" t="s">
        <v>126</v>
      </c>
      <c r="H87" s="61"/>
      <c r="I87" s="61"/>
      <c r="J87" s="77" t="s">
        <v>5</v>
      </c>
      <c r="K87" s="77" t="s">
        <v>125</v>
      </c>
      <c r="L87" s="77" t="s">
        <v>9</v>
      </c>
      <c r="M87" s="77" t="s">
        <v>126</v>
      </c>
      <c r="N87" s="61"/>
      <c r="O87" s="61"/>
    </row>
    <row r="88" spans="1:15" ht="16.95" customHeight="1" x14ac:dyDescent="0.3">
      <c r="A88" s="61"/>
      <c r="B88" s="61"/>
      <c r="C88" s="61"/>
      <c r="D88" s="68">
        <v>0</v>
      </c>
      <c r="E88" s="68">
        <v>7247.86</v>
      </c>
      <c r="F88" s="68">
        <v>1014.7</v>
      </c>
      <c r="G88" s="68">
        <v>306.39</v>
      </c>
      <c r="H88" s="61"/>
      <c r="I88" s="61"/>
      <c r="J88" s="68">
        <v>0</v>
      </c>
      <c r="K88" s="68">
        <v>6781.1</v>
      </c>
      <c r="L88" s="68">
        <v>949.35</v>
      </c>
      <c r="M88" s="68">
        <v>306.39</v>
      </c>
      <c r="N88" s="61"/>
      <c r="O88" s="61"/>
    </row>
    <row r="89" spans="1:15" ht="16.5" customHeight="1" x14ac:dyDescent="0.3">
      <c r="A89" s="61"/>
      <c r="B89" s="61"/>
      <c r="C89" s="61"/>
      <c r="D89" s="68">
        <v>1</v>
      </c>
      <c r="E89" s="68">
        <v>7320.34</v>
      </c>
      <c r="F89" s="68">
        <v>1024.8499999999999</v>
      </c>
      <c r="G89" s="68">
        <v>306.39</v>
      </c>
      <c r="H89" s="61"/>
      <c r="I89" s="61"/>
      <c r="J89" s="68">
        <v>1</v>
      </c>
      <c r="K89" s="68">
        <v>6848.91</v>
      </c>
      <c r="L89" s="68">
        <v>958.85</v>
      </c>
      <c r="M89" s="68">
        <v>306.39</v>
      </c>
      <c r="N89" s="61"/>
      <c r="O89" s="61"/>
    </row>
    <row r="90" spans="1:15" ht="16.5" customHeight="1" x14ac:dyDescent="0.3">
      <c r="A90" s="61"/>
      <c r="B90" s="61"/>
      <c r="C90" s="61"/>
      <c r="D90" s="68">
        <v>2</v>
      </c>
      <c r="E90" s="68">
        <v>7393.48</v>
      </c>
      <c r="F90" s="68">
        <v>1035.0899999999999</v>
      </c>
      <c r="G90" s="68">
        <v>306.39</v>
      </c>
      <c r="H90" s="61"/>
      <c r="I90" s="61"/>
      <c r="J90" s="68">
        <v>2</v>
      </c>
      <c r="K90" s="68">
        <v>6917.38</v>
      </c>
      <c r="L90" s="68">
        <v>968.43</v>
      </c>
      <c r="M90" s="68">
        <v>306.39</v>
      </c>
      <c r="N90" s="61"/>
      <c r="O90" s="61"/>
    </row>
    <row r="91" spans="1:15" ht="22.95" customHeight="1" x14ac:dyDescent="0.3">
      <c r="A91" s="61"/>
      <c r="B91" s="61"/>
      <c r="C91" s="61"/>
      <c r="D91" s="68">
        <v>3</v>
      </c>
      <c r="E91" s="68">
        <v>7467.42</v>
      </c>
      <c r="F91" s="68">
        <v>1045.44</v>
      </c>
      <c r="G91" s="68">
        <v>306.39</v>
      </c>
      <c r="H91" s="61"/>
      <c r="I91" s="61"/>
      <c r="J91" s="68">
        <v>3</v>
      </c>
      <c r="K91" s="68">
        <v>6986.52</v>
      </c>
      <c r="L91" s="68">
        <v>978.11</v>
      </c>
      <c r="M91" s="68">
        <v>306.39</v>
      </c>
      <c r="N91" s="61"/>
      <c r="O91" s="61"/>
    </row>
    <row r="92" spans="1:15" ht="33.6" customHeight="1" x14ac:dyDescent="0.3">
      <c r="A92" s="61"/>
      <c r="B92" s="61"/>
      <c r="C92" s="61"/>
      <c r="D92" s="68">
        <v>4</v>
      </c>
      <c r="E92" s="68">
        <v>7542.03</v>
      </c>
      <c r="F92" s="68">
        <v>1055.8800000000001</v>
      </c>
      <c r="G92" s="68">
        <v>306.39</v>
      </c>
      <c r="H92" s="61"/>
      <c r="I92" s="61"/>
      <c r="J92" s="68">
        <v>4</v>
      </c>
      <c r="K92" s="68">
        <v>7056.33</v>
      </c>
      <c r="L92" s="68">
        <v>987.89</v>
      </c>
      <c r="M92" s="68">
        <v>306.39</v>
      </c>
      <c r="N92" s="61"/>
      <c r="O92" s="61"/>
    </row>
    <row r="93" spans="1:15" ht="16.95" customHeight="1" x14ac:dyDescent="0.3">
      <c r="A93" s="61"/>
      <c r="B93" s="61"/>
      <c r="C93" s="61"/>
      <c r="D93" s="68">
        <v>5</v>
      </c>
      <c r="E93" s="68">
        <v>7617.45</v>
      </c>
      <c r="F93" s="68">
        <v>1066.44</v>
      </c>
      <c r="G93" s="68">
        <v>306.39</v>
      </c>
      <c r="H93" s="61"/>
      <c r="I93" s="61"/>
      <c r="J93" s="68">
        <v>5</v>
      </c>
      <c r="K93" s="68">
        <v>7126.93</v>
      </c>
      <c r="L93" s="68">
        <v>997.77</v>
      </c>
      <c r="M93" s="68">
        <v>306.39</v>
      </c>
      <c r="N93" s="61"/>
      <c r="O93" s="61"/>
    </row>
    <row r="94" spans="1:15" ht="16.95" customHeight="1" x14ac:dyDescent="0.3">
      <c r="A94" s="61"/>
      <c r="B94" s="61"/>
      <c r="C94" s="61"/>
      <c r="D94" s="68">
        <v>6</v>
      </c>
      <c r="E94" s="68">
        <v>7693.66</v>
      </c>
      <c r="F94" s="68">
        <v>1077.1099999999999</v>
      </c>
      <c r="G94" s="68">
        <v>306.39</v>
      </c>
      <c r="H94" s="61"/>
      <c r="I94" s="61"/>
      <c r="J94" s="68">
        <v>6</v>
      </c>
      <c r="K94" s="68">
        <v>7198.21</v>
      </c>
      <c r="L94" s="68">
        <v>1007.75</v>
      </c>
      <c r="M94" s="68">
        <v>306.39</v>
      </c>
      <c r="N94" s="61"/>
      <c r="O94" s="61"/>
    </row>
    <row r="95" spans="1:15" ht="16.95" customHeight="1" x14ac:dyDescent="0.3">
      <c r="A95" s="61"/>
      <c r="B95" s="61"/>
      <c r="C95" s="61"/>
      <c r="D95" s="68">
        <v>7</v>
      </c>
      <c r="E95" s="68">
        <v>7770.54</v>
      </c>
      <c r="F95" s="68">
        <v>1087.8800000000001</v>
      </c>
      <c r="G95" s="68">
        <v>306.39</v>
      </c>
      <c r="H95" s="61"/>
      <c r="I95" s="61"/>
      <c r="J95" s="68">
        <v>7</v>
      </c>
      <c r="K95" s="68">
        <v>7270.15</v>
      </c>
      <c r="L95" s="68">
        <v>1017.82</v>
      </c>
      <c r="M95" s="68">
        <v>306.39</v>
      </c>
      <c r="N95" s="61"/>
      <c r="O95" s="61"/>
    </row>
    <row r="96" spans="1:15" ht="16.95" customHeight="1" x14ac:dyDescent="0.3">
      <c r="A96" s="61"/>
      <c r="B96" s="61"/>
      <c r="C96" s="61"/>
      <c r="D96" s="68">
        <v>8</v>
      </c>
      <c r="E96" s="68">
        <v>7848.22</v>
      </c>
      <c r="F96" s="68">
        <v>1098.75</v>
      </c>
      <c r="G96" s="68">
        <v>306.39</v>
      </c>
      <c r="H96" s="61"/>
      <c r="I96" s="61"/>
      <c r="J96" s="68">
        <v>8</v>
      </c>
      <c r="K96" s="68">
        <v>7342.89</v>
      </c>
      <c r="L96" s="68">
        <v>1028</v>
      </c>
      <c r="M96" s="68">
        <v>306.39</v>
      </c>
      <c r="N96" s="61"/>
      <c r="O96" s="61"/>
    </row>
    <row r="97" spans="1:15" ht="16.95" customHeight="1" thickBot="1" x14ac:dyDescent="0.3">
      <c r="A97" s="74"/>
      <c r="B97" s="85"/>
      <c r="C97" s="85"/>
      <c r="D97" s="85"/>
      <c r="E97" s="85"/>
      <c r="F97" s="91"/>
      <c r="G97" s="91"/>
      <c r="H97" s="91"/>
      <c r="I97" s="91"/>
      <c r="J97" s="85"/>
      <c r="K97" s="85"/>
      <c r="L97" s="85"/>
      <c r="M97" s="85"/>
      <c r="N97" s="91"/>
      <c r="O97" s="91"/>
    </row>
    <row r="98" spans="1:15" ht="38.25" customHeight="1" thickBot="1" x14ac:dyDescent="0.5">
      <c r="A98" s="74"/>
      <c r="B98" s="135" t="s">
        <v>20</v>
      </c>
      <c r="C98" s="136"/>
      <c r="D98" s="137"/>
      <c r="E98" s="92"/>
      <c r="F98" s="93"/>
      <c r="G98" s="92"/>
      <c r="H98" s="92"/>
      <c r="I98" s="92"/>
      <c r="J98" s="92"/>
      <c r="K98" s="61"/>
      <c r="L98" s="155" t="s">
        <v>120</v>
      </c>
      <c r="M98" s="156"/>
      <c r="N98" s="147"/>
    </row>
    <row r="99" spans="1:15" ht="34.5" customHeight="1" thickTop="1" x14ac:dyDescent="0.4">
      <c r="A99" s="74"/>
      <c r="B99" s="74"/>
      <c r="C99" s="74"/>
      <c r="D99" s="150" t="s">
        <v>127</v>
      </c>
      <c r="E99" s="151"/>
      <c r="F99" s="151"/>
      <c r="G99" s="151"/>
      <c r="H99" s="74"/>
      <c r="I99" s="74"/>
      <c r="J99" s="74"/>
      <c r="K99" s="150" t="s">
        <v>128</v>
      </c>
      <c r="L99" s="151"/>
      <c r="M99" s="151"/>
      <c r="N99" s="151"/>
      <c r="O99" s="74"/>
    </row>
    <row r="100" spans="1:15" ht="16.5" customHeight="1" x14ac:dyDescent="0.3">
      <c r="A100" s="61"/>
      <c r="B100" s="67" t="s">
        <v>5</v>
      </c>
      <c r="C100" s="77"/>
      <c r="D100" s="77" t="s">
        <v>129</v>
      </c>
      <c r="E100" s="77" t="s">
        <v>122</v>
      </c>
      <c r="F100" s="77" t="s">
        <v>9</v>
      </c>
      <c r="G100" s="77" t="s">
        <v>130</v>
      </c>
      <c r="H100" s="61"/>
      <c r="I100" s="67" t="s">
        <v>5</v>
      </c>
      <c r="J100" s="77" t="s">
        <v>125</v>
      </c>
      <c r="K100" s="77" t="s">
        <v>129</v>
      </c>
      <c r="L100" s="77" t="s">
        <v>122</v>
      </c>
      <c r="M100" s="77" t="s">
        <v>9</v>
      </c>
      <c r="N100" s="77" t="s">
        <v>123</v>
      </c>
      <c r="O100" s="61"/>
    </row>
    <row r="101" spans="1:15" ht="16.5" customHeight="1" x14ac:dyDescent="0.3">
      <c r="A101" s="61"/>
      <c r="B101" s="67">
        <v>0</v>
      </c>
      <c r="C101" s="68">
        <v>4276.8500000000004</v>
      </c>
      <c r="D101" s="68">
        <v>1258.73</v>
      </c>
      <c r="E101" s="68">
        <v>5535.58</v>
      </c>
      <c r="F101" s="68">
        <v>805.8</v>
      </c>
      <c r="G101" s="68">
        <v>170.5</v>
      </c>
      <c r="H101" s="61"/>
      <c r="I101" s="67">
        <v>0</v>
      </c>
      <c r="J101" s="68">
        <v>4205.3500000000004</v>
      </c>
      <c r="K101" s="68">
        <v>1232.51</v>
      </c>
      <c r="L101" s="68">
        <v>5437.86</v>
      </c>
      <c r="M101" s="68">
        <v>792.12</v>
      </c>
      <c r="N101" s="68">
        <v>170.5</v>
      </c>
      <c r="O101" s="61"/>
    </row>
    <row r="102" spans="1:15" ht="25.2" customHeight="1" x14ac:dyDescent="0.3">
      <c r="A102" s="61"/>
      <c r="B102" s="67">
        <v>1</v>
      </c>
      <c r="C102" s="68">
        <v>4310.1899999999996</v>
      </c>
      <c r="D102" s="68">
        <v>1258.73</v>
      </c>
      <c r="E102" s="68">
        <v>5568.92</v>
      </c>
      <c r="F102" s="68">
        <v>810.46</v>
      </c>
      <c r="G102" s="68">
        <v>170.5</v>
      </c>
      <c r="H102" s="61"/>
      <c r="I102" s="67">
        <v>1</v>
      </c>
      <c r="J102" s="68">
        <v>4238</v>
      </c>
      <c r="K102" s="68">
        <v>1232.51</v>
      </c>
      <c r="L102" s="68">
        <v>5470.51</v>
      </c>
      <c r="M102" s="68">
        <v>796.69</v>
      </c>
      <c r="N102" s="68">
        <v>170.5</v>
      </c>
      <c r="O102" s="61"/>
    </row>
    <row r="103" spans="1:15" ht="22.95" customHeight="1" x14ac:dyDescent="0.3">
      <c r="A103" s="61"/>
      <c r="B103" s="67">
        <v>2</v>
      </c>
      <c r="C103" s="68">
        <v>4343.53</v>
      </c>
      <c r="D103" s="68">
        <v>1258.73</v>
      </c>
      <c r="E103" s="68">
        <v>5602.26</v>
      </c>
      <c r="F103" s="68">
        <v>815.13</v>
      </c>
      <c r="G103" s="68">
        <v>170.5</v>
      </c>
      <c r="H103" s="61"/>
      <c r="I103" s="67">
        <v>2</v>
      </c>
      <c r="J103" s="68">
        <v>4270.6400000000003</v>
      </c>
      <c r="K103" s="68">
        <v>1232.51</v>
      </c>
      <c r="L103" s="68">
        <v>5503.15</v>
      </c>
      <c r="M103" s="68">
        <v>801.26</v>
      </c>
      <c r="N103" s="68">
        <v>170.5</v>
      </c>
      <c r="O103" s="61"/>
    </row>
    <row r="104" spans="1:15" ht="33.6" customHeight="1" x14ac:dyDescent="0.3">
      <c r="A104" s="61"/>
      <c r="B104" s="67">
        <v>3</v>
      </c>
      <c r="C104" s="68">
        <v>4376.87</v>
      </c>
      <c r="D104" s="68">
        <v>1258.73</v>
      </c>
      <c r="E104" s="68">
        <v>5635.6</v>
      </c>
      <c r="F104" s="68">
        <v>819.8</v>
      </c>
      <c r="G104" s="68">
        <v>170.5</v>
      </c>
      <c r="H104" s="61"/>
      <c r="I104" s="67">
        <v>3</v>
      </c>
      <c r="J104" s="68">
        <v>4303.29</v>
      </c>
      <c r="K104" s="68">
        <v>1232.51</v>
      </c>
      <c r="L104" s="68">
        <v>5535.79</v>
      </c>
      <c r="M104" s="68">
        <v>805.83</v>
      </c>
      <c r="N104" s="68">
        <v>170.5</v>
      </c>
      <c r="O104" s="61"/>
    </row>
    <row r="105" spans="1:15" ht="16.95" customHeight="1" x14ac:dyDescent="0.3">
      <c r="A105" s="61"/>
      <c r="B105" s="67">
        <v>4</v>
      </c>
      <c r="C105" s="68">
        <v>4410.21</v>
      </c>
      <c r="D105" s="68">
        <v>1258.73</v>
      </c>
      <c r="E105" s="68">
        <v>5668.94</v>
      </c>
      <c r="F105" s="68">
        <v>824.47</v>
      </c>
      <c r="G105" s="68">
        <v>170.5</v>
      </c>
      <c r="H105" s="61"/>
      <c r="I105" s="67">
        <v>4</v>
      </c>
      <c r="J105" s="68">
        <v>4335.93</v>
      </c>
      <c r="K105" s="68">
        <v>1232.51</v>
      </c>
      <c r="L105" s="68">
        <v>5568.44</v>
      </c>
      <c r="M105" s="68">
        <v>810.4</v>
      </c>
      <c r="N105" s="68">
        <v>170.5</v>
      </c>
      <c r="O105" s="61"/>
    </row>
    <row r="106" spans="1:15" ht="16.95" customHeight="1" x14ac:dyDescent="0.3">
      <c r="A106" s="61"/>
      <c r="B106" s="67">
        <v>5</v>
      </c>
      <c r="C106" s="68">
        <v>4443.54</v>
      </c>
      <c r="D106" s="68">
        <v>1258.73</v>
      </c>
      <c r="E106" s="68">
        <v>5702.27</v>
      </c>
      <c r="F106" s="68">
        <v>829.13</v>
      </c>
      <c r="G106" s="68">
        <v>170.5</v>
      </c>
      <c r="H106" s="61"/>
      <c r="I106" s="67">
        <v>5</v>
      </c>
      <c r="J106" s="68">
        <v>4368.57</v>
      </c>
      <c r="K106" s="68">
        <v>1232.51</v>
      </c>
      <c r="L106" s="68">
        <v>5601.08</v>
      </c>
      <c r="M106" s="68">
        <v>814.97</v>
      </c>
      <c r="N106" s="68">
        <v>170.5</v>
      </c>
      <c r="O106" s="61"/>
    </row>
    <row r="107" spans="1:15" ht="16.95" customHeight="1" x14ac:dyDescent="0.3">
      <c r="A107" s="61"/>
      <c r="B107" s="67">
        <v>6</v>
      </c>
      <c r="C107" s="68">
        <v>4476.88</v>
      </c>
      <c r="D107" s="68">
        <v>1258.73</v>
      </c>
      <c r="E107" s="68">
        <v>5735.61</v>
      </c>
      <c r="F107" s="68">
        <v>833.8</v>
      </c>
      <c r="G107" s="68">
        <v>170.5</v>
      </c>
      <c r="H107" s="61"/>
      <c r="I107" s="67">
        <v>6</v>
      </c>
      <c r="J107" s="68">
        <v>4401.22</v>
      </c>
      <c r="K107" s="68">
        <v>1232.51</v>
      </c>
      <c r="L107" s="68">
        <v>5633.72</v>
      </c>
      <c r="M107" s="68">
        <v>819.54</v>
      </c>
      <c r="N107" s="68">
        <v>170.5</v>
      </c>
      <c r="O107" s="61"/>
    </row>
    <row r="108" spans="1:15" ht="16.95" customHeight="1" x14ac:dyDescent="0.3">
      <c r="A108" s="61"/>
      <c r="B108" s="67">
        <v>7</v>
      </c>
      <c r="C108" s="68">
        <v>4510.22</v>
      </c>
      <c r="D108" s="68">
        <v>1258.73</v>
      </c>
      <c r="E108" s="68">
        <v>5768.95</v>
      </c>
      <c r="F108" s="68">
        <v>838.47</v>
      </c>
      <c r="G108" s="68">
        <v>170.5</v>
      </c>
      <c r="H108" s="61"/>
      <c r="I108" s="67">
        <v>7</v>
      </c>
      <c r="J108" s="68">
        <v>4433.8599999999997</v>
      </c>
      <c r="K108" s="68">
        <v>1232.51</v>
      </c>
      <c r="L108" s="68">
        <v>5666.37</v>
      </c>
      <c r="M108" s="68">
        <v>824.11</v>
      </c>
      <c r="N108" s="68">
        <v>170.5</v>
      </c>
      <c r="O108" s="61"/>
    </row>
    <row r="109" spans="1:15" ht="16.95" customHeight="1" x14ac:dyDescent="0.3">
      <c r="A109" s="61"/>
      <c r="B109" s="67">
        <v>8</v>
      </c>
      <c r="C109" s="68">
        <v>4543.5600000000004</v>
      </c>
      <c r="D109" s="68">
        <v>1258.73</v>
      </c>
      <c r="E109" s="68">
        <v>5802.29</v>
      </c>
      <c r="F109" s="68">
        <v>843.13</v>
      </c>
      <c r="G109" s="68">
        <v>170.5</v>
      </c>
      <c r="H109" s="61"/>
      <c r="I109" s="67">
        <v>8</v>
      </c>
      <c r="J109" s="68">
        <v>4466.5</v>
      </c>
      <c r="K109" s="68">
        <v>1232.51</v>
      </c>
      <c r="L109" s="68">
        <v>5699.01</v>
      </c>
      <c r="M109" s="68">
        <v>828.68</v>
      </c>
      <c r="N109" s="68">
        <v>170.5</v>
      </c>
      <c r="O109" s="61"/>
    </row>
    <row r="110" spans="1:15" ht="16.95" customHeight="1" x14ac:dyDescent="0.3">
      <c r="A110" s="61"/>
      <c r="B110" s="67">
        <v>9</v>
      </c>
      <c r="C110" s="68">
        <v>4576.8999999999996</v>
      </c>
      <c r="D110" s="68">
        <v>1258.73</v>
      </c>
      <c r="E110" s="68">
        <v>5835.63</v>
      </c>
      <c r="F110" s="68">
        <v>847.8</v>
      </c>
      <c r="G110" s="68">
        <v>170.5</v>
      </c>
      <c r="H110" s="61"/>
      <c r="I110" s="67">
        <v>9</v>
      </c>
      <c r="J110" s="68">
        <v>4499.1499999999996</v>
      </c>
      <c r="K110" s="68">
        <v>1232.51</v>
      </c>
      <c r="L110" s="68">
        <v>5731.65</v>
      </c>
      <c r="M110" s="68">
        <v>833.25</v>
      </c>
      <c r="N110" s="68">
        <v>170.5</v>
      </c>
      <c r="O110" s="61"/>
    </row>
    <row r="111" spans="1:15" ht="16.95" customHeight="1" x14ac:dyDescent="0.3">
      <c r="A111" s="61"/>
      <c r="B111" s="67">
        <v>10</v>
      </c>
      <c r="C111" s="68">
        <v>4610.2299999999996</v>
      </c>
      <c r="D111" s="68">
        <v>1258.73</v>
      </c>
      <c r="E111" s="68">
        <v>5868.96</v>
      </c>
      <c r="F111" s="68">
        <v>852.47</v>
      </c>
      <c r="G111" s="68">
        <v>170.5</v>
      </c>
      <c r="H111" s="61"/>
      <c r="I111" s="67">
        <v>10</v>
      </c>
      <c r="J111" s="68">
        <v>4531.79</v>
      </c>
      <c r="K111" s="68">
        <v>1232.51</v>
      </c>
      <c r="L111" s="68">
        <v>5764.3</v>
      </c>
      <c r="M111" s="68">
        <v>837.82</v>
      </c>
      <c r="N111" s="68">
        <v>170.5</v>
      </c>
      <c r="O111" s="61"/>
    </row>
    <row r="112" spans="1:15" ht="16.95" customHeight="1" x14ac:dyDescent="0.3">
      <c r="A112" s="61"/>
      <c r="B112" s="67">
        <v>11</v>
      </c>
      <c r="C112" s="68">
        <v>4643.57</v>
      </c>
      <c r="D112" s="68">
        <v>1258.73</v>
      </c>
      <c r="E112" s="68">
        <v>5902.3</v>
      </c>
      <c r="F112" s="68">
        <v>857.14</v>
      </c>
      <c r="G112" s="68">
        <v>170.5</v>
      </c>
      <c r="H112" s="61"/>
      <c r="I112" s="67">
        <v>11</v>
      </c>
      <c r="J112" s="68">
        <v>4564.43</v>
      </c>
      <c r="K112" s="68">
        <v>1232.51</v>
      </c>
      <c r="L112" s="68">
        <v>5796.94</v>
      </c>
      <c r="M112" s="68">
        <v>842.39</v>
      </c>
      <c r="N112" s="68">
        <v>170.5</v>
      </c>
      <c r="O112" s="61"/>
    </row>
    <row r="113" spans="1:15" ht="16.95" customHeight="1" x14ac:dyDescent="0.3">
      <c r="A113" s="61"/>
      <c r="B113" s="67">
        <v>12</v>
      </c>
      <c r="C113" s="68">
        <v>4676.91</v>
      </c>
      <c r="D113" s="68">
        <v>1258.73</v>
      </c>
      <c r="E113" s="68">
        <v>5935.64</v>
      </c>
      <c r="F113" s="68">
        <v>861.8</v>
      </c>
      <c r="G113" s="68">
        <v>170.5</v>
      </c>
      <c r="H113" s="61"/>
      <c r="I113" s="67">
        <v>12</v>
      </c>
      <c r="J113" s="68">
        <v>4597.08</v>
      </c>
      <c r="K113" s="68">
        <v>1232.51</v>
      </c>
      <c r="L113" s="68">
        <v>5829.58</v>
      </c>
      <c r="M113" s="68">
        <v>846.96</v>
      </c>
      <c r="N113" s="68">
        <v>170.5</v>
      </c>
      <c r="O113" s="61"/>
    </row>
    <row r="114" spans="1:15" ht="16.95" customHeight="1" x14ac:dyDescent="0.3">
      <c r="A114" s="61"/>
      <c r="B114" s="67">
        <v>13</v>
      </c>
      <c r="C114" s="68">
        <v>4710.25</v>
      </c>
      <c r="D114" s="68">
        <v>1258.73</v>
      </c>
      <c r="E114" s="68">
        <v>5968.98</v>
      </c>
      <c r="F114" s="68">
        <v>866.47</v>
      </c>
      <c r="G114" s="68">
        <v>170.5</v>
      </c>
      <c r="H114" s="61"/>
      <c r="I114" s="67">
        <v>13</v>
      </c>
      <c r="J114" s="68">
        <v>4629.72</v>
      </c>
      <c r="K114" s="68">
        <v>1232.51</v>
      </c>
      <c r="L114" s="68">
        <v>5862.23</v>
      </c>
      <c r="M114" s="68">
        <v>851.53</v>
      </c>
      <c r="N114" s="68">
        <v>170.5</v>
      </c>
      <c r="O114" s="61"/>
    </row>
    <row r="115" spans="1:15" ht="16.95" customHeight="1" x14ac:dyDescent="0.3">
      <c r="A115" s="61"/>
      <c r="B115" s="67">
        <v>14</v>
      </c>
      <c r="C115" s="68">
        <v>4743.59</v>
      </c>
      <c r="D115" s="68">
        <v>1258.73</v>
      </c>
      <c r="E115" s="68">
        <v>6002.32</v>
      </c>
      <c r="F115" s="68">
        <v>871.14</v>
      </c>
      <c r="G115" s="68">
        <v>170.5</v>
      </c>
      <c r="H115" s="61"/>
      <c r="I115" s="67">
        <v>14</v>
      </c>
      <c r="J115" s="68">
        <v>4662.3599999999997</v>
      </c>
      <c r="K115" s="68">
        <v>1232.51</v>
      </c>
      <c r="L115" s="68">
        <v>5894.87</v>
      </c>
      <c r="M115" s="68">
        <v>856.1</v>
      </c>
      <c r="N115" s="68">
        <v>170.5</v>
      </c>
      <c r="O115" s="61"/>
    </row>
    <row r="116" spans="1:15" ht="16.95" customHeight="1" x14ac:dyDescent="0.3">
      <c r="A116" s="61"/>
      <c r="B116" s="67">
        <v>15</v>
      </c>
      <c r="C116" s="68">
        <v>4776.92</v>
      </c>
      <c r="D116" s="68">
        <v>1258.73</v>
      </c>
      <c r="E116" s="68">
        <v>6035.66</v>
      </c>
      <c r="F116" s="68">
        <v>875.81</v>
      </c>
      <c r="G116" s="68">
        <v>170.5</v>
      </c>
      <c r="H116" s="61"/>
      <c r="I116" s="67">
        <v>15</v>
      </c>
      <c r="J116" s="68">
        <v>4695.01</v>
      </c>
      <c r="K116" s="68">
        <v>1232.51</v>
      </c>
      <c r="L116" s="68">
        <v>5927.51</v>
      </c>
      <c r="M116" s="68">
        <v>860.67</v>
      </c>
      <c r="N116" s="68">
        <v>170.5</v>
      </c>
      <c r="O116" s="61"/>
    </row>
    <row r="117" spans="1:15" ht="16.95" customHeight="1" x14ac:dyDescent="0.25">
      <c r="A117" s="65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5"/>
    </row>
    <row r="118" spans="1:15" ht="16.95" customHeight="1" x14ac:dyDescent="0.4">
      <c r="A118" s="65"/>
      <c r="B118" s="133" t="s">
        <v>25</v>
      </c>
      <c r="C118" s="134"/>
      <c r="D118" s="61"/>
      <c r="G118" s="61"/>
      <c r="H118" s="61"/>
      <c r="I118" s="61"/>
      <c r="J118" s="61"/>
      <c r="K118" s="61"/>
      <c r="L118" s="61"/>
      <c r="M118" s="133" t="s">
        <v>24</v>
      </c>
      <c r="N118" s="134"/>
      <c r="O118" s="65"/>
    </row>
    <row r="119" spans="1:15" ht="16.95" customHeight="1" x14ac:dyDescent="0.3">
      <c r="A119" s="61"/>
      <c r="B119" s="67" t="s">
        <v>5</v>
      </c>
      <c r="C119" s="77" t="s">
        <v>125</v>
      </c>
      <c r="D119" s="77" t="s">
        <v>129</v>
      </c>
      <c r="E119" s="77" t="s">
        <v>122</v>
      </c>
      <c r="F119" s="77" t="s">
        <v>9</v>
      </c>
      <c r="G119" s="77" t="s">
        <v>130</v>
      </c>
      <c r="H119" s="61"/>
      <c r="I119" s="67" t="s">
        <v>5</v>
      </c>
      <c r="J119" s="77" t="s">
        <v>125</v>
      </c>
      <c r="K119" s="77" t="s">
        <v>129</v>
      </c>
      <c r="L119" s="77" t="s">
        <v>122</v>
      </c>
      <c r="M119" s="77" t="s">
        <v>9</v>
      </c>
      <c r="N119" s="77" t="s">
        <v>123</v>
      </c>
      <c r="O119" s="61"/>
    </row>
    <row r="120" spans="1:15" ht="16.5" customHeight="1" x14ac:dyDescent="0.3">
      <c r="A120" s="61"/>
      <c r="B120" s="67">
        <v>0</v>
      </c>
      <c r="C120" s="68">
        <v>6836.04</v>
      </c>
      <c r="D120" s="68">
        <v>2136.6999999999998</v>
      </c>
      <c r="E120" s="68">
        <v>8972.74</v>
      </c>
      <c r="F120" s="68">
        <v>1293.03</v>
      </c>
      <c r="G120" s="68">
        <v>344.42</v>
      </c>
      <c r="H120" s="61"/>
      <c r="I120" s="67">
        <v>0</v>
      </c>
      <c r="J120" s="68">
        <v>8383.6</v>
      </c>
      <c r="K120" s="68">
        <v>2185.5700000000002</v>
      </c>
      <c r="L120" s="68">
        <v>10569.17</v>
      </c>
      <c r="M120" s="68">
        <v>1516.53</v>
      </c>
      <c r="N120" s="68">
        <v>344.42</v>
      </c>
      <c r="O120" s="61"/>
    </row>
    <row r="121" spans="1:15" ht="16.5" customHeight="1" x14ac:dyDescent="0.3">
      <c r="A121" s="61"/>
      <c r="B121" s="67">
        <v>1</v>
      </c>
      <c r="C121" s="68">
        <v>6892.69</v>
      </c>
      <c r="D121" s="68">
        <v>2136.6999999999998</v>
      </c>
      <c r="E121" s="68">
        <v>9029.39</v>
      </c>
      <c r="F121" s="68">
        <v>1300.96</v>
      </c>
      <c r="G121" s="68">
        <v>344.42</v>
      </c>
      <c r="H121" s="61"/>
      <c r="I121" s="67">
        <v>1</v>
      </c>
      <c r="J121" s="68">
        <v>8451.73</v>
      </c>
      <c r="K121" s="68">
        <v>2185.5700000000002</v>
      </c>
      <c r="L121" s="68">
        <v>10637.29</v>
      </c>
      <c r="M121" s="68">
        <v>1526.06</v>
      </c>
      <c r="N121" s="68">
        <v>344.42</v>
      </c>
      <c r="O121" s="61"/>
    </row>
    <row r="122" spans="1:15" ht="25.2" customHeight="1" x14ac:dyDescent="0.3">
      <c r="A122" s="61"/>
      <c r="B122" s="67">
        <v>2</v>
      </c>
      <c r="C122" s="68">
        <v>6949.22</v>
      </c>
      <c r="D122" s="68">
        <v>2136.6999999999998</v>
      </c>
      <c r="E122" s="68">
        <v>9085.92</v>
      </c>
      <c r="F122" s="68">
        <v>1308.8699999999999</v>
      </c>
      <c r="G122" s="68">
        <v>344.42</v>
      </c>
      <c r="H122" s="61"/>
      <c r="I122" s="67">
        <v>2</v>
      </c>
      <c r="J122" s="68">
        <v>8519.85</v>
      </c>
      <c r="K122" s="68">
        <v>2185.5700000000002</v>
      </c>
      <c r="L122" s="68">
        <v>10705.42</v>
      </c>
      <c r="M122" s="68">
        <v>1535.6</v>
      </c>
      <c r="N122" s="68">
        <v>344.42</v>
      </c>
      <c r="O122" s="61"/>
    </row>
    <row r="123" spans="1:15" s="71" customFormat="1" ht="33.6" customHeight="1" x14ac:dyDescent="0.3">
      <c r="A123" s="61"/>
      <c r="B123" s="67">
        <v>3</v>
      </c>
      <c r="C123" s="68">
        <v>7005.87</v>
      </c>
      <c r="D123" s="68">
        <v>2136.6999999999998</v>
      </c>
      <c r="E123" s="68">
        <v>9142.57</v>
      </c>
      <c r="F123" s="68">
        <v>1316.8</v>
      </c>
      <c r="G123" s="68">
        <v>344.42</v>
      </c>
      <c r="H123" s="61"/>
      <c r="I123" s="67">
        <v>3</v>
      </c>
      <c r="J123" s="68">
        <v>8587.86</v>
      </c>
      <c r="K123" s="68">
        <v>2185.5700000000002</v>
      </c>
      <c r="L123" s="68">
        <v>10773.42</v>
      </c>
      <c r="M123" s="68">
        <v>1545.12</v>
      </c>
      <c r="N123" s="68">
        <v>344.42</v>
      </c>
      <c r="O123" s="61"/>
    </row>
    <row r="124" spans="1:15" ht="16.95" customHeight="1" x14ac:dyDescent="0.3">
      <c r="A124" s="61"/>
      <c r="B124" s="67">
        <v>4</v>
      </c>
      <c r="C124" s="68">
        <v>7062.52</v>
      </c>
      <c r="D124" s="68">
        <v>2136.6999999999998</v>
      </c>
      <c r="E124" s="68">
        <v>9199.2199999999993</v>
      </c>
      <c r="F124" s="68">
        <v>1324.73</v>
      </c>
      <c r="G124" s="68">
        <v>344.42</v>
      </c>
      <c r="H124" s="61"/>
      <c r="I124" s="67">
        <v>4</v>
      </c>
      <c r="J124" s="68">
        <v>8655.98</v>
      </c>
      <c r="K124" s="68">
        <v>2185.5700000000002</v>
      </c>
      <c r="L124" s="68">
        <v>10841.55</v>
      </c>
      <c r="M124" s="68">
        <v>1554.66</v>
      </c>
      <c r="N124" s="68">
        <v>344.42</v>
      </c>
      <c r="O124" s="61"/>
    </row>
    <row r="125" spans="1:15" ht="16.95" customHeight="1" x14ac:dyDescent="0.3">
      <c r="A125" s="61"/>
      <c r="B125" s="67">
        <v>5</v>
      </c>
      <c r="C125" s="68">
        <v>7119.05</v>
      </c>
      <c r="D125" s="68">
        <v>2136.6999999999998</v>
      </c>
      <c r="E125" s="68">
        <v>9255.75</v>
      </c>
      <c r="F125" s="68">
        <v>1332.65</v>
      </c>
      <c r="G125" s="68">
        <v>344.42</v>
      </c>
      <c r="H125" s="61"/>
      <c r="I125" s="67">
        <v>5</v>
      </c>
      <c r="J125" s="68">
        <v>8724.11</v>
      </c>
      <c r="K125" s="68">
        <v>2185.5700000000002</v>
      </c>
      <c r="L125" s="68">
        <v>10909.68</v>
      </c>
      <c r="M125" s="68">
        <v>1564.2</v>
      </c>
      <c r="N125" s="68">
        <v>344.42</v>
      </c>
      <c r="O125" s="61"/>
    </row>
    <row r="126" spans="1:15" ht="16.95" customHeight="1" x14ac:dyDescent="0.3">
      <c r="A126" s="61"/>
      <c r="B126" s="67">
        <v>6</v>
      </c>
      <c r="C126" s="68">
        <v>7175.7</v>
      </c>
      <c r="D126" s="68">
        <v>2136.6999999999998</v>
      </c>
      <c r="E126" s="68">
        <v>9312.4</v>
      </c>
      <c r="F126" s="68">
        <v>1340.58</v>
      </c>
      <c r="G126" s="68">
        <v>344.42</v>
      </c>
      <c r="H126" s="61"/>
      <c r="I126" s="67">
        <v>6</v>
      </c>
      <c r="J126" s="68">
        <v>8792.23</v>
      </c>
      <c r="K126" s="68">
        <v>2185.5700000000002</v>
      </c>
      <c r="L126" s="68">
        <v>10977.8</v>
      </c>
      <c r="M126" s="68">
        <v>1573.73</v>
      </c>
      <c r="N126" s="68">
        <v>344.42</v>
      </c>
      <c r="O126" s="61"/>
    </row>
    <row r="127" spans="1:15" ht="16.95" customHeight="1" x14ac:dyDescent="0.3">
      <c r="A127" s="61"/>
      <c r="B127" s="67">
        <v>7</v>
      </c>
      <c r="C127" s="68">
        <v>7232.23</v>
      </c>
      <c r="D127" s="68">
        <v>2136.6999999999998</v>
      </c>
      <c r="E127" s="68">
        <v>9368.93</v>
      </c>
      <c r="F127" s="68">
        <v>1348.49</v>
      </c>
      <c r="G127" s="68">
        <v>344.42</v>
      </c>
      <c r="H127" s="61"/>
      <c r="I127" s="67">
        <v>7</v>
      </c>
      <c r="J127" s="68">
        <v>8860.36</v>
      </c>
      <c r="K127" s="68">
        <v>2185.5700000000002</v>
      </c>
      <c r="L127" s="68">
        <v>11045.93</v>
      </c>
      <c r="M127" s="68">
        <v>1583.27</v>
      </c>
      <c r="N127" s="68">
        <v>344.42</v>
      </c>
      <c r="O127" s="61"/>
    </row>
    <row r="128" spans="1:15" ht="16.95" customHeight="1" x14ac:dyDescent="0.3">
      <c r="A128" s="61"/>
      <c r="B128" s="67">
        <v>8</v>
      </c>
      <c r="C128" s="68">
        <v>7288.88</v>
      </c>
      <c r="D128" s="68">
        <v>2136.6999999999998</v>
      </c>
      <c r="E128" s="68">
        <v>9425.58</v>
      </c>
      <c r="F128" s="68">
        <v>1356.42</v>
      </c>
      <c r="G128" s="68">
        <v>344.42</v>
      </c>
      <c r="H128" s="61"/>
      <c r="I128" s="67">
        <v>8</v>
      </c>
      <c r="J128" s="68">
        <v>8928.48</v>
      </c>
      <c r="K128" s="68">
        <v>2185.5700000000002</v>
      </c>
      <c r="L128" s="68">
        <v>11114.05</v>
      </c>
      <c r="M128" s="68">
        <v>1592.81</v>
      </c>
      <c r="N128" s="68">
        <v>344.42</v>
      </c>
      <c r="O128" s="61"/>
    </row>
    <row r="129" spans="1:15" ht="16.95" customHeight="1" x14ac:dyDescent="0.3">
      <c r="A129" s="61"/>
      <c r="B129" s="67">
        <v>9</v>
      </c>
      <c r="C129" s="68">
        <v>7345.53</v>
      </c>
      <c r="D129" s="68">
        <v>2136.6999999999998</v>
      </c>
      <c r="E129" s="68">
        <v>9482.23</v>
      </c>
      <c r="F129" s="68">
        <v>1364.35</v>
      </c>
      <c r="G129" s="68">
        <v>344.42</v>
      </c>
      <c r="H129" s="61"/>
      <c r="I129" s="67">
        <v>9</v>
      </c>
      <c r="J129" s="68">
        <v>8996.61</v>
      </c>
      <c r="K129" s="68">
        <v>2185.5700000000002</v>
      </c>
      <c r="L129" s="68">
        <v>11182.18</v>
      </c>
      <c r="M129" s="68">
        <v>1602.35</v>
      </c>
      <c r="N129" s="68">
        <v>344.42</v>
      </c>
      <c r="O129" s="61"/>
    </row>
    <row r="130" spans="1:15" ht="16.95" customHeight="1" x14ac:dyDescent="0.3">
      <c r="A130" s="61"/>
      <c r="B130" s="67">
        <v>10</v>
      </c>
      <c r="C130" s="68">
        <v>7402.06</v>
      </c>
      <c r="D130" s="68">
        <v>2136.6999999999998</v>
      </c>
      <c r="E130" s="68">
        <v>9538.76</v>
      </c>
      <c r="F130" s="68">
        <v>1372.27</v>
      </c>
      <c r="G130" s="68">
        <v>344.42</v>
      </c>
      <c r="H130" s="61"/>
      <c r="I130" s="67">
        <v>10</v>
      </c>
      <c r="J130" s="68">
        <v>9064.74</v>
      </c>
      <c r="K130" s="68">
        <v>2185.5700000000002</v>
      </c>
      <c r="L130" s="68">
        <v>11250.3</v>
      </c>
      <c r="M130" s="68">
        <v>1611.89</v>
      </c>
      <c r="N130" s="68">
        <v>344.42</v>
      </c>
      <c r="O130" s="61"/>
    </row>
    <row r="131" spans="1:15" ht="16.95" customHeight="1" x14ac:dyDescent="0.3">
      <c r="A131" s="61"/>
      <c r="B131" s="67">
        <v>11</v>
      </c>
      <c r="C131" s="68">
        <v>7458.71</v>
      </c>
      <c r="D131" s="68">
        <v>2136.6999999999998</v>
      </c>
      <c r="E131" s="68">
        <v>9595.41</v>
      </c>
      <c r="F131" s="68">
        <v>1380.2</v>
      </c>
      <c r="G131" s="68">
        <v>344.42</v>
      </c>
      <c r="H131" s="61"/>
      <c r="I131" s="67">
        <v>11</v>
      </c>
      <c r="J131" s="68">
        <v>9132.86</v>
      </c>
      <c r="K131" s="68">
        <v>2185.5700000000002</v>
      </c>
      <c r="L131" s="68">
        <v>11318.43</v>
      </c>
      <c r="M131" s="68">
        <v>1621.42</v>
      </c>
      <c r="N131" s="68">
        <v>344.42</v>
      </c>
      <c r="O131" s="61"/>
    </row>
    <row r="132" spans="1:15" ht="16.95" customHeight="1" x14ac:dyDescent="0.3">
      <c r="A132" s="61"/>
      <c r="B132" s="67">
        <v>12</v>
      </c>
      <c r="C132" s="68">
        <v>7515.36</v>
      </c>
      <c r="D132" s="68">
        <v>2136.6999999999998</v>
      </c>
      <c r="E132" s="68">
        <v>9652.06</v>
      </c>
      <c r="F132" s="68">
        <v>1388.13</v>
      </c>
      <c r="G132" s="68">
        <v>344.42</v>
      </c>
      <c r="H132" s="61"/>
      <c r="I132" s="67">
        <v>12</v>
      </c>
      <c r="J132" s="68">
        <v>9200.8700000000008</v>
      </c>
      <c r="K132" s="68">
        <v>2185.5700000000002</v>
      </c>
      <c r="L132" s="68">
        <v>11386.43</v>
      </c>
      <c r="M132" s="68">
        <v>1630.94</v>
      </c>
      <c r="N132" s="68">
        <v>344.42</v>
      </c>
      <c r="O132" s="61"/>
    </row>
    <row r="133" spans="1:15" ht="16.95" customHeight="1" x14ac:dyDescent="0.3">
      <c r="A133" s="61"/>
      <c r="B133" s="67">
        <v>13</v>
      </c>
      <c r="C133" s="68">
        <v>7571.89</v>
      </c>
      <c r="D133" s="68">
        <v>2136.6999999999998</v>
      </c>
      <c r="E133" s="68">
        <v>9708.59</v>
      </c>
      <c r="F133" s="68">
        <v>1396.05</v>
      </c>
      <c r="G133" s="68">
        <v>344.42</v>
      </c>
      <c r="H133" s="61"/>
      <c r="I133" s="67">
        <v>13</v>
      </c>
      <c r="J133" s="68">
        <v>9268.99</v>
      </c>
      <c r="K133" s="68">
        <v>2185.5700000000002</v>
      </c>
      <c r="L133" s="68">
        <v>11454.56</v>
      </c>
      <c r="M133" s="68">
        <v>1640.48</v>
      </c>
      <c r="N133" s="68">
        <v>344.42</v>
      </c>
      <c r="O133" s="61"/>
    </row>
    <row r="134" spans="1:15" ht="16.95" customHeight="1" x14ac:dyDescent="0.3">
      <c r="A134" s="61"/>
      <c r="B134" s="67">
        <v>14</v>
      </c>
      <c r="C134" s="68">
        <v>7628.54</v>
      </c>
      <c r="D134" s="68">
        <v>2136.6999999999998</v>
      </c>
      <c r="E134" s="68">
        <v>9765.24</v>
      </c>
      <c r="F134" s="68">
        <v>1403.98</v>
      </c>
      <c r="G134" s="68">
        <v>344.42</v>
      </c>
      <c r="H134" s="61"/>
      <c r="I134" s="67">
        <v>14</v>
      </c>
      <c r="J134" s="68">
        <v>9337.1200000000008</v>
      </c>
      <c r="K134" s="68">
        <v>2185.5700000000002</v>
      </c>
      <c r="L134" s="68">
        <v>11522.69</v>
      </c>
      <c r="M134" s="68">
        <v>1650.02</v>
      </c>
      <c r="N134" s="68">
        <v>344.42</v>
      </c>
      <c r="O134" s="61"/>
    </row>
    <row r="135" spans="1:15" ht="16.95" customHeight="1" x14ac:dyDescent="0.3">
      <c r="A135" s="61"/>
      <c r="B135" s="67">
        <v>15</v>
      </c>
      <c r="C135" s="68">
        <v>7685.07</v>
      </c>
      <c r="D135" s="68">
        <v>2136.6999999999998</v>
      </c>
      <c r="E135" s="68">
        <v>9821.77</v>
      </c>
      <c r="F135" s="68">
        <v>1411.89</v>
      </c>
      <c r="G135" s="68">
        <v>344.42</v>
      </c>
      <c r="H135" s="61"/>
      <c r="I135" s="67">
        <v>15</v>
      </c>
      <c r="J135" s="68">
        <v>9405.24</v>
      </c>
      <c r="K135" s="68">
        <v>2185.5700000000002</v>
      </c>
      <c r="L135" s="68">
        <v>11590.81</v>
      </c>
      <c r="M135" s="68">
        <v>1659.56</v>
      </c>
      <c r="N135" s="68">
        <v>344.42</v>
      </c>
      <c r="O135" s="61"/>
    </row>
    <row r="136" spans="1:15" ht="16.95" customHeight="1" x14ac:dyDescent="0.3">
      <c r="A136" s="61"/>
      <c r="B136" s="61"/>
      <c r="C136" s="61"/>
      <c r="D136" s="61"/>
      <c r="E136" s="61"/>
      <c r="F136" s="61"/>
      <c r="G136" s="61"/>
      <c r="H136" s="61"/>
      <c r="I136" s="67">
        <v>16</v>
      </c>
      <c r="J136" s="68">
        <v>9473.3700000000008</v>
      </c>
      <c r="K136" s="68">
        <v>2185.5700000000002</v>
      </c>
      <c r="L136" s="68">
        <v>11658.94</v>
      </c>
      <c r="M136" s="68">
        <v>1669.09</v>
      </c>
      <c r="N136" s="68">
        <v>344.42</v>
      </c>
      <c r="O136" s="61"/>
    </row>
    <row r="137" spans="1:15" ht="16.95" customHeight="1" x14ac:dyDescent="0.3">
      <c r="A137" s="61"/>
      <c r="B137" s="61"/>
      <c r="C137" s="61"/>
      <c r="D137" s="61"/>
      <c r="E137" s="61"/>
      <c r="F137" s="61"/>
      <c r="G137" s="61"/>
      <c r="H137" s="61"/>
      <c r="I137" s="67">
        <v>17</v>
      </c>
      <c r="J137" s="68">
        <v>9541.49</v>
      </c>
      <c r="K137" s="68">
        <v>2185.5700000000002</v>
      </c>
      <c r="L137" s="68">
        <v>11727.06</v>
      </c>
      <c r="M137" s="68">
        <v>1678.63</v>
      </c>
      <c r="N137" s="68">
        <v>344.42</v>
      </c>
      <c r="O137" s="61"/>
    </row>
    <row r="138" spans="1:15" ht="16.95" customHeight="1" x14ac:dyDescent="0.3">
      <c r="A138" s="61"/>
      <c r="B138" s="61"/>
      <c r="C138" s="61"/>
      <c r="D138" s="61"/>
      <c r="E138" s="61"/>
      <c r="F138" s="61"/>
      <c r="G138" s="61"/>
      <c r="H138" s="61"/>
      <c r="I138" s="67">
        <v>18</v>
      </c>
      <c r="J138" s="68">
        <v>9609.6200000000008</v>
      </c>
      <c r="K138" s="68">
        <v>2185.5700000000002</v>
      </c>
      <c r="L138" s="68">
        <v>11795.19</v>
      </c>
      <c r="M138" s="68">
        <v>1688.17</v>
      </c>
      <c r="N138" s="68">
        <v>344.42</v>
      </c>
      <c r="O138" s="61"/>
    </row>
    <row r="139" spans="1:15" ht="16.95" customHeight="1" x14ac:dyDescent="0.3">
      <c r="A139" s="61"/>
      <c r="B139" s="61"/>
      <c r="C139" s="61"/>
      <c r="D139" s="61"/>
      <c r="E139" s="61"/>
      <c r="F139" s="61"/>
      <c r="G139" s="61"/>
      <c r="H139" s="61"/>
      <c r="I139" s="67">
        <v>19</v>
      </c>
      <c r="J139" s="68">
        <v>9677.75</v>
      </c>
      <c r="K139" s="68">
        <v>2185.5700000000002</v>
      </c>
      <c r="L139" s="68">
        <v>11863.31</v>
      </c>
      <c r="M139" s="68">
        <v>1697.71</v>
      </c>
      <c r="N139" s="68">
        <v>344.42</v>
      </c>
      <c r="O139" s="61"/>
    </row>
    <row r="140" spans="1:15" ht="16.95" customHeight="1" x14ac:dyDescent="0.3">
      <c r="A140" s="61"/>
      <c r="B140" s="61"/>
      <c r="C140" s="61"/>
      <c r="D140" s="61"/>
      <c r="E140" s="61"/>
      <c r="F140" s="61"/>
      <c r="G140" s="61"/>
      <c r="H140" s="61"/>
      <c r="I140" s="67">
        <v>20</v>
      </c>
      <c r="J140" s="68">
        <v>9745.8700000000008</v>
      </c>
      <c r="K140" s="68">
        <v>2185.5700000000002</v>
      </c>
      <c r="L140" s="68">
        <v>11931.44</v>
      </c>
      <c r="M140" s="68">
        <v>1707.24</v>
      </c>
      <c r="N140" s="68">
        <v>344.42</v>
      </c>
      <c r="O140" s="61"/>
    </row>
    <row r="141" spans="1:15" ht="16.95" customHeight="1" x14ac:dyDescent="0.3">
      <c r="A141" s="61"/>
      <c r="B141" s="61"/>
      <c r="C141" s="61"/>
      <c r="D141" s="61"/>
      <c r="E141" s="61"/>
      <c r="F141" s="61"/>
      <c r="G141" s="61"/>
      <c r="H141" s="61"/>
      <c r="I141" s="67">
        <v>21</v>
      </c>
      <c r="J141" s="68">
        <v>9813.8799999999992</v>
      </c>
      <c r="K141" s="68">
        <v>2185.5700000000002</v>
      </c>
      <c r="L141" s="68">
        <v>11999.44</v>
      </c>
      <c r="M141" s="68">
        <v>1716.77</v>
      </c>
      <c r="N141" s="68">
        <v>344.42</v>
      </c>
      <c r="O141" s="61"/>
    </row>
    <row r="142" spans="1:15" ht="16.95" customHeight="1" x14ac:dyDescent="0.3">
      <c r="A142" s="61"/>
      <c r="B142" s="61"/>
      <c r="C142" s="61"/>
      <c r="D142" s="61"/>
      <c r="E142" s="61"/>
      <c r="F142" s="61"/>
      <c r="G142" s="61"/>
      <c r="H142" s="61"/>
      <c r="I142" s="67">
        <v>22</v>
      </c>
      <c r="J142" s="68">
        <v>9882</v>
      </c>
      <c r="K142" s="68">
        <v>2185.5700000000002</v>
      </c>
      <c r="L142" s="68">
        <v>12067.57</v>
      </c>
      <c r="M142" s="68">
        <v>1726.3</v>
      </c>
      <c r="N142" s="68">
        <v>344.42</v>
      </c>
      <c r="O142" s="61"/>
    </row>
    <row r="143" spans="1:15" ht="16.95" customHeight="1" x14ac:dyDescent="0.3">
      <c r="A143" s="61"/>
      <c r="B143" s="61"/>
      <c r="C143" s="61"/>
      <c r="D143" s="61"/>
      <c r="E143" s="61"/>
      <c r="F143" s="61"/>
      <c r="G143" s="61"/>
      <c r="H143" s="61"/>
      <c r="I143" s="67">
        <v>23</v>
      </c>
      <c r="J143" s="68">
        <v>9950.1299999999992</v>
      </c>
      <c r="K143" s="68">
        <v>2185.5700000000002</v>
      </c>
      <c r="L143" s="68">
        <v>12135.7</v>
      </c>
      <c r="M143" s="68">
        <v>1735.84</v>
      </c>
      <c r="N143" s="68">
        <v>344.42</v>
      </c>
      <c r="O143" s="61"/>
    </row>
    <row r="144" spans="1:15" ht="16.95" customHeight="1" x14ac:dyDescent="0.3">
      <c r="A144" s="61"/>
      <c r="B144" s="61"/>
      <c r="C144" s="61"/>
      <c r="D144" s="61"/>
      <c r="E144" s="61"/>
      <c r="F144" s="61"/>
      <c r="G144" s="61"/>
      <c r="H144" s="61"/>
      <c r="I144" s="67">
        <v>24</v>
      </c>
      <c r="J144" s="68">
        <v>10018.25</v>
      </c>
      <c r="K144" s="68">
        <v>2185.5700000000002</v>
      </c>
      <c r="L144" s="68">
        <v>12203.82</v>
      </c>
      <c r="M144" s="68">
        <v>1745.38</v>
      </c>
      <c r="N144" s="68">
        <v>344.42</v>
      </c>
      <c r="O144" s="61"/>
    </row>
    <row r="145" spans="1:15" ht="16.95" customHeight="1" x14ac:dyDescent="0.3">
      <c r="A145" s="61"/>
      <c r="B145" s="61"/>
      <c r="C145" s="61"/>
      <c r="D145" s="61"/>
      <c r="E145" s="61"/>
      <c r="F145" s="61"/>
      <c r="G145" s="61"/>
      <c r="H145" s="61"/>
      <c r="I145" s="67">
        <v>25</v>
      </c>
      <c r="J145" s="68">
        <v>10086.379999999999</v>
      </c>
      <c r="K145" s="68">
        <v>2185.5700000000002</v>
      </c>
      <c r="L145" s="68">
        <v>12271.95</v>
      </c>
      <c r="M145" s="68">
        <v>1754.92</v>
      </c>
      <c r="N145" s="68">
        <v>344.42</v>
      </c>
      <c r="O145" s="61"/>
    </row>
    <row r="146" spans="1:15" ht="16.95" customHeight="1" x14ac:dyDescent="0.3">
      <c r="A146" s="61"/>
      <c r="B146" s="61"/>
      <c r="C146" s="61"/>
      <c r="D146" s="61"/>
      <c r="E146" s="61"/>
      <c r="F146" s="61"/>
      <c r="G146" s="61"/>
      <c r="H146" s="61"/>
      <c r="I146" s="67">
        <v>26</v>
      </c>
      <c r="J146" s="68">
        <v>10154.5</v>
      </c>
      <c r="K146" s="68">
        <v>2185.5700000000002</v>
      </c>
      <c r="L146" s="68">
        <v>12340.07</v>
      </c>
      <c r="M146" s="68">
        <v>1764.45</v>
      </c>
      <c r="N146" s="68">
        <v>344.42</v>
      </c>
      <c r="O146" s="61"/>
    </row>
    <row r="147" spans="1:15" ht="16.95" customHeight="1" x14ac:dyDescent="0.3">
      <c r="A147" s="61"/>
      <c r="B147" s="61"/>
      <c r="C147" s="61"/>
      <c r="D147" s="61"/>
      <c r="E147" s="61"/>
      <c r="F147" s="61"/>
      <c r="G147" s="61"/>
      <c r="H147" s="61"/>
      <c r="I147" s="67">
        <v>27</v>
      </c>
      <c r="J147" s="68">
        <v>10222.629999999999</v>
      </c>
      <c r="K147" s="68">
        <v>2185.5700000000002</v>
      </c>
      <c r="L147" s="68">
        <v>12408.2</v>
      </c>
      <c r="M147" s="68">
        <v>1773.99</v>
      </c>
      <c r="N147" s="68">
        <v>344.42</v>
      </c>
      <c r="O147" s="61"/>
    </row>
    <row r="148" spans="1:15" ht="16.95" customHeight="1" x14ac:dyDescent="0.3">
      <c r="A148" s="61"/>
      <c r="B148" s="61"/>
      <c r="C148" s="61"/>
      <c r="D148" s="61"/>
      <c r="E148" s="61"/>
      <c r="F148" s="61"/>
      <c r="G148" s="61"/>
      <c r="H148" s="61"/>
      <c r="I148" s="67">
        <v>28</v>
      </c>
      <c r="J148" s="68">
        <v>10290.76</v>
      </c>
      <c r="K148" s="68">
        <v>2185.5700000000002</v>
      </c>
      <c r="L148" s="68">
        <v>12476.32</v>
      </c>
      <c r="M148" s="68">
        <v>1783.53</v>
      </c>
      <c r="N148" s="68">
        <v>344.42</v>
      </c>
      <c r="O148" s="61"/>
    </row>
    <row r="149" spans="1:15" ht="16.95" customHeight="1" x14ac:dyDescent="0.3">
      <c r="A149" s="61"/>
      <c r="B149" s="61"/>
      <c r="C149" s="61"/>
      <c r="D149" s="61"/>
      <c r="E149" s="61"/>
      <c r="F149" s="61"/>
      <c r="G149" s="61"/>
      <c r="H149" s="61"/>
      <c r="I149" s="67">
        <v>29</v>
      </c>
      <c r="J149" s="68">
        <v>10358.879999999999</v>
      </c>
      <c r="K149" s="68">
        <v>2185.5700000000002</v>
      </c>
      <c r="L149" s="68">
        <v>12544.45</v>
      </c>
      <c r="M149" s="68">
        <v>1793.07</v>
      </c>
      <c r="N149" s="68">
        <v>344.42</v>
      </c>
      <c r="O149" s="61"/>
    </row>
    <row r="150" spans="1:15" ht="16.95" customHeight="1" x14ac:dyDescent="0.3">
      <c r="A150" s="61"/>
      <c r="B150" s="61"/>
      <c r="C150" s="61"/>
      <c r="D150" s="61"/>
      <c r="E150" s="61"/>
      <c r="F150" s="61"/>
      <c r="G150" s="61"/>
      <c r="H150" s="61"/>
      <c r="I150" s="67">
        <v>30</v>
      </c>
      <c r="J150" s="68">
        <v>10426.89</v>
      </c>
      <c r="K150" s="68">
        <v>2185.5700000000002</v>
      </c>
      <c r="L150" s="68">
        <v>12612.45</v>
      </c>
      <c r="M150" s="68">
        <v>1802.59</v>
      </c>
      <c r="N150" s="68">
        <v>344.42</v>
      </c>
      <c r="O150" s="61"/>
    </row>
    <row r="151" spans="1:15" ht="16.95" customHeight="1" x14ac:dyDescent="0.25">
      <c r="A151" s="75"/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</row>
    <row r="152" spans="1:15" ht="16.95" customHeight="1" x14ac:dyDescent="0.25">
      <c r="A152" s="75"/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</row>
    <row r="153" spans="1:15" ht="16.95" customHeight="1" x14ac:dyDescent="0.4">
      <c r="A153" s="75"/>
      <c r="B153" s="75"/>
      <c r="C153" s="153" t="s">
        <v>27</v>
      </c>
      <c r="D153" s="109"/>
      <c r="E153" s="95"/>
      <c r="F153" s="153" t="s">
        <v>120</v>
      </c>
      <c r="G153" s="109"/>
      <c r="H153" s="61"/>
      <c r="I153" s="133" t="s">
        <v>120</v>
      </c>
      <c r="J153" s="134"/>
      <c r="K153" s="94"/>
      <c r="L153" s="61"/>
      <c r="M153" s="133" t="s">
        <v>26</v>
      </c>
      <c r="N153" s="134"/>
      <c r="O153" s="61"/>
    </row>
    <row r="154" spans="1:15" s="79" customFormat="1" ht="66" customHeight="1" x14ac:dyDescent="0.3">
      <c r="A154" s="61"/>
      <c r="B154" s="75"/>
      <c r="C154" s="96" t="s">
        <v>28</v>
      </c>
      <c r="D154" s="138" t="s">
        <v>29</v>
      </c>
      <c r="E154" s="139"/>
      <c r="F154" s="140"/>
      <c r="G154" s="96" t="s">
        <v>131</v>
      </c>
      <c r="H154" s="76"/>
      <c r="I154" s="67" t="s">
        <v>122</v>
      </c>
      <c r="J154" s="77" t="s">
        <v>9</v>
      </c>
      <c r="K154" s="77" t="s">
        <v>123</v>
      </c>
      <c r="L154" s="77" t="s">
        <v>5</v>
      </c>
      <c r="M154" s="77" t="s">
        <v>125</v>
      </c>
      <c r="N154" s="77" t="s">
        <v>121</v>
      </c>
      <c r="O154" s="61"/>
    </row>
    <row r="155" spans="1:15" ht="16.5" customHeight="1" x14ac:dyDescent="0.3">
      <c r="A155" s="61"/>
      <c r="B155" s="75"/>
      <c r="C155" s="97">
        <v>1</v>
      </c>
      <c r="D155" s="158"/>
      <c r="E155" s="139"/>
      <c r="F155" s="140"/>
      <c r="G155" s="98">
        <v>252.45</v>
      </c>
      <c r="H155" s="76"/>
      <c r="I155" s="67">
        <v>5696.73</v>
      </c>
      <c r="J155" s="68">
        <v>837.8</v>
      </c>
      <c r="K155" s="68">
        <v>344.42</v>
      </c>
      <c r="L155" s="68">
        <v>0</v>
      </c>
      <c r="M155" s="68">
        <v>4464.22</v>
      </c>
      <c r="N155" s="68">
        <v>1232.51</v>
      </c>
      <c r="O155" s="61"/>
    </row>
    <row r="156" spans="1:15" ht="36.75" customHeight="1" x14ac:dyDescent="0.3">
      <c r="A156" s="61"/>
      <c r="B156" s="75"/>
      <c r="C156" s="98" t="s">
        <v>31</v>
      </c>
      <c r="D156" s="145" t="s">
        <v>32</v>
      </c>
      <c r="E156" s="139"/>
      <c r="F156" s="140"/>
      <c r="G156" s="98">
        <v>385.26</v>
      </c>
      <c r="H156" s="76"/>
      <c r="I156" s="67">
        <v>5729.37</v>
      </c>
      <c r="J156" s="68">
        <v>842.37</v>
      </c>
      <c r="K156" s="68">
        <v>344.42</v>
      </c>
      <c r="L156" s="68">
        <v>1</v>
      </c>
      <c r="M156" s="68">
        <v>4496.8599999999997</v>
      </c>
      <c r="N156" s="68">
        <v>1232.51</v>
      </c>
      <c r="O156" s="61"/>
    </row>
    <row r="157" spans="1:15" ht="33.6" customHeight="1" x14ac:dyDescent="0.3">
      <c r="A157" s="61"/>
      <c r="B157" s="75"/>
      <c r="C157" s="98" t="s">
        <v>33</v>
      </c>
      <c r="D157" s="145" t="s">
        <v>34</v>
      </c>
      <c r="E157" s="139"/>
      <c r="F157" s="140"/>
      <c r="G157" s="98">
        <v>498.4</v>
      </c>
      <c r="H157" s="76"/>
      <c r="I157" s="67">
        <v>5762.01</v>
      </c>
      <c r="J157" s="68">
        <v>846.94</v>
      </c>
      <c r="K157" s="68">
        <v>344.42</v>
      </c>
      <c r="L157" s="68">
        <v>2</v>
      </c>
      <c r="M157" s="68">
        <v>4529.51</v>
      </c>
      <c r="N157" s="68">
        <v>1232.51</v>
      </c>
      <c r="O157" s="61"/>
    </row>
    <row r="158" spans="1:15" ht="16.95" customHeight="1" x14ac:dyDescent="0.3">
      <c r="A158" s="61"/>
      <c r="B158" s="61"/>
      <c r="C158" s="83"/>
      <c r="D158" s="83"/>
      <c r="E158" s="83"/>
      <c r="F158" s="83"/>
      <c r="G158" s="83"/>
      <c r="H158" s="61"/>
      <c r="I158" s="67">
        <v>5794.66</v>
      </c>
      <c r="J158" s="68">
        <v>851.51</v>
      </c>
      <c r="K158" s="68">
        <v>344.42</v>
      </c>
      <c r="L158" s="68">
        <v>3</v>
      </c>
      <c r="M158" s="68">
        <v>4562.1499999999996</v>
      </c>
      <c r="N158" s="68">
        <v>1232.51</v>
      </c>
      <c r="O158" s="61"/>
    </row>
    <row r="159" spans="1:15" ht="16.95" customHeight="1" x14ac:dyDescent="0.3">
      <c r="A159" s="61"/>
      <c r="B159" s="61"/>
      <c r="C159" s="61"/>
      <c r="D159" s="61"/>
      <c r="E159" s="61"/>
      <c r="F159" s="61"/>
      <c r="G159" s="61"/>
      <c r="H159" s="61"/>
      <c r="I159" s="67">
        <v>5827.3</v>
      </c>
      <c r="J159" s="68">
        <v>856.08</v>
      </c>
      <c r="K159" s="68">
        <v>344.42</v>
      </c>
      <c r="L159" s="68">
        <v>4</v>
      </c>
      <c r="M159" s="68">
        <v>4594.8</v>
      </c>
      <c r="N159" s="68">
        <v>1232.51</v>
      </c>
      <c r="O159" s="61"/>
    </row>
    <row r="160" spans="1:15" ht="16.95" customHeight="1" x14ac:dyDescent="0.3">
      <c r="A160" s="61"/>
      <c r="B160" s="61"/>
      <c r="C160" s="61"/>
      <c r="D160" s="61"/>
      <c r="E160" s="61"/>
      <c r="F160" s="61"/>
      <c r="G160" s="61"/>
      <c r="H160" s="61"/>
      <c r="I160" s="67">
        <v>5859.95</v>
      </c>
      <c r="J160" s="68">
        <v>860.65</v>
      </c>
      <c r="K160" s="68">
        <v>344.42</v>
      </c>
      <c r="L160" s="68">
        <v>5</v>
      </c>
      <c r="M160" s="68">
        <v>4627.4399999999996</v>
      </c>
      <c r="N160" s="68">
        <v>1232.51</v>
      </c>
      <c r="O160" s="61"/>
    </row>
    <row r="161" spans="1:17" ht="16.95" customHeight="1" x14ac:dyDescent="0.3">
      <c r="A161" s="61"/>
      <c r="B161" s="61"/>
      <c r="C161" s="61"/>
      <c r="D161" s="61"/>
      <c r="E161" s="61"/>
      <c r="F161" s="61"/>
      <c r="G161" s="61"/>
      <c r="H161" s="61"/>
      <c r="I161" s="67">
        <v>5892.59</v>
      </c>
      <c r="J161" s="68">
        <v>865.22</v>
      </c>
      <c r="K161" s="68">
        <v>344.42</v>
      </c>
      <c r="L161" s="68">
        <v>6</v>
      </c>
      <c r="M161" s="68">
        <v>4660.08</v>
      </c>
      <c r="N161" s="68">
        <v>1232.51</v>
      </c>
      <c r="O161" s="61"/>
    </row>
    <row r="162" spans="1:17" ht="16.95" customHeight="1" x14ac:dyDescent="0.3">
      <c r="A162" s="61"/>
      <c r="B162" s="61"/>
      <c r="C162" s="61"/>
      <c r="D162" s="61"/>
      <c r="E162" s="61"/>
      <c r="F162" s="61"/>
      <c r="G162" s="61"/>
      <c r="H162" s="61"/>
      <c r="I162" s="67">
        <v>5925.23</v>
      </c>
      <c r="J162" s="68">
        <v>869.79</v>
      </c>
      <c r="K162" s="68">
        <v>344.42</v>
      </c>
      <c r="L162" s="68">
        <v>7</v>
      </c>
      <c r="M162" s="68">
        <v>4692.7299999999996</v>
      </c>
      <c r="N162" s="68">
        <v>1232.51</v>
      </c>
      <c r="O162" s="61"/>
    </row>
    <row r="163" spans="1:17" ht="16.95" customHeight="1" x14ac:dyDescent="0.3">
      <c r="A163" s="61"/>
      <c r="B163" s="61"/>
      <c r="C163" s="61"/>
      <c r="D163" s="61"/>
      <c r="E163" s="61"/>
      <c r="F163" s="61"/>
      <c r="G163" s="61"/>
      <c r="H163" s="61"/>
      <c r="I163" s="67">
        <v>5957.88</v>
      </c>
      <c r="J163" s="68">
        <v>874.36</v>
      </c>
      <c r="K163" s="68">
        <v>344.42</v>
      </c>
      <c r="L163" s="68">
        <v>8</v>
      </c>
      <c r="M163" s="68">
        <v>4725.37</v>
      </c>
      <c r="N163" s="68">
        <v>1232.51</v>
      </c>
      <c r="O163" s="61"/>
    </row>
    <row r="164" spans="1:17" ht="16.95" customHeight="1" x14ac:dyDescent="0.3">
      <c r="A164" s="61"/>
      <c r="B164" s="61"/>
      <c r="C164" s="61"/>
      <c r="D164" s="61"/>
      <c r="E164" s="61"/>
      <c r="F164" s="61"/>
      <c r="G164" s="61"/>
      <c r="H164" s="61"/>
      <c r="I164" s="67">
        <v>5990.52</v>
      </c>
      <c r="J164" s="68">
        <v>878.93</v>
      </c>
      <c r="K164" s="68">
        <v>344.42</v>
      </c>
      <c r="L164" s="68">
        <v>9</v>
      </c>
      <c r="M164" s="68">
        <v>4758.01</v>
      </c>
      <c r="N164" s="68">
        <v>1232.51</v>
      </c>
      <c r="O164" s="61"/>
    </row>
    <row r="165" spans="1:17" ht="16.95" customHeight="1" x14ac:dyDescent="0.3">
      <c r="A165" s="61"/>
      <c r="B165" s="61"/>
      <c r="C165" s="61"/>
      <c r="D165" s="61"/>
      <c r="E165" s="61"/>
      <c r="F165" s="61"/>
      <c r="G165" s="61"/>
      <c r="H165" s="61"/>
      <c r="I165" s="67">
        <v>6023.16</v>
      </c>
      <c r="J165" s="68">
        <v>883.5</v>
      </c>
      <c r="K165" s="68">
        <v>344.42</v>
      </c>
      <c r="L165" s="68">
        <v>10</v>
      </c>
      <c r="M165" s="68">
        <v>4790.66</v>
      </c>
      <c r="N165" s="68">
        <v>1232.51</v>
      </c>
      <c r="O165" s="61"/>
    </row>
    <row r="166" spans="1:17" ht="16.95" customHeight="1" x14ac:dyDescent="0.3">
      <c r="A166" s="61"/>
      <c r="B166" s="61"/>
      <c r="C166" s="61"/>
      <c r="D166" s="61"/>
      <c r="E166" s="61"/>
      <c r="F166" s="61"/>
      <c r="G166" s="61"/>
      <c r="H166" s="61"/>
      <c r="I166" s="67">
        <v>6055.81</v>
      </c>
      <c r="J166" s="68">
        <v>888.07</v>
      </c>
      <c r="K166" s="68">
        <v>344.42</v>
      </c>
      <c r="L166" s="68">
        <v>11</v>
      </c>
      <c r="M166" s="68">
        <v>4823.3</v>
      </c>
      <c r="N166" s="68">
        <v>1232.51</v>
      </c>
      <c r="O166" s="61"/>
    </row>
    <row r="167" spans="1:17" ht="16.95" customHeight="1" x14ac:dyDescent="0.3">
      <c r="A167" s="61"/>
      <c r="B167" s="61"/>
      <c r="C167" s="61"/>
      <c r="D167" s="61"/>
      <c r="E167" s="61"/>
      <c r="F167" s="61"/>
      <c r="G167" s="61"/>
      <c r="H167" s="61"/>
      <c r="I167" s="67">
        <v>6088.45</v>
      </c>
      <c r="J167" s="68">
        <v>892.64</v>
      </c>
      <c r="K167" s="68">
        <v>344.42</v>
      </c>
      <c r="L167" s="68">
        <v>12</v>
      </c>
      <c r="M167" s="68">
        <v>4855.9399999999996</v>
      </c>
      <c r="N167" s="68">
        <v>1232.51</v>
      </c>
      <c r="O167" s="61"/>
    </row>
    <row r="168" spans="1:17" ht="16.95" customHeight="1" x14ac:dyDescent="0.3">
      <c r="A168" s="61"/>
      <c r="B168" s="61"/>
      <c r="C168" s="61"/>
      <c r="D168" s="61"/>
      <c r="E168" s="61"/>
      <c r="F168" s="61"/>
      <c r="G168" s="61"/>
      <c r="H168" s="61"/>
      <c r="I168" s="67">
        <v>6121.09</v>
      </c>
      <c r="J168" s="68">
        <v>897.21</v>
      </c>
      <c r="K168" s="68">
        <v>344.42</v>
      </c>
      <c r="L168" s="68">
        <v>13</v>
      </c>
      <c r="M168" s="68">
        <v>4888.59</v>
      </c>
      <c r="N168" s="68">
        <v>1232.51</v>
      </c>
      <c r="O168" s="61"/>
    </row>
    <row r="169" spans="1:17" ht="16.95" customHeight="1" x14ac:dyDescent="0.3">
      <c r="A169" s="61"/>
      <c r="B169" s="61"/>
      <c r="C169" s="61"/>
      <c r="D169" s="61"/>
      <c r="E169" s="61"/>
      <c r="F169" s="61"/>
      <c r="G169" s="61"/>
      <c r="H169" s="61"/>
      <c r="I169" s="67">
        <v>6153.74</v>
      </c>
      <c r="J169" s="68">
        <v>901.78</v>
      </c>
      <c r="K169" s="68">
        <v>344.42</v>
      </c>
      <c r="L169" s="68">
        <v>14</v>
      </c>
      <c r="M169" s="68">
        <v>4921.2299999999996</v>
      </c>
      <c r="N169" s="68">
        <v>1232.51</v>
      </c>
      <c r="O169" s="61"/>
    </row>
    <row r="170" spans="1:17" ht="16.95" customHeight="1" x14ac:dyDescent="0.3">
      <c r="A170" s="61"/>
      <c r="B170" s="61"/>
      <c r="C170" s="61"/>
      <c r="D170" s="61"/>
      <c r="E170" s="61"/>
      <c r="F170" s="61"/>
      <c r="G170" s="61"/>
      <c r="H170" s="61"/>
      <c r="I170" s="67">
        <v>6186.38</v>
      </c>
      <c r="J170" s="68">
        <v>906.35</v>
      </c>
      <c r="K170" s="68">
        <v>344.42</v>
      </c>
      <c r="L170" s="68">
        <v>15</v>
      </c>
      <c r="M170" s="68">
        <v>4953.87</v>
      </c>
      <c r="N170" s="68">
        <v>1232.51</v>
      </c>
      <c r="O170" s="61"/>
    </row>
    <row r="171" spans="1:17" ht="16.95" customHeight="1" x14ac:dyDescent="0.25">
      <c r="A171" s="61"/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</row>
    <row r="172" spans="1:17" ht="16.95" customHeight="1" x14ac:dyDescent="0.25">
      <c r="A172" s="61"/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</row>
    <row r="173" spans="1:17" ht="16.95" customHeight="1" x14ac:dyDescent="0.25">
      <c r="A173" s="61"/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</row>
    <row r="174" spans="1:17" x14ac:dyDescent="0.25">
      <c r="A174" s="61"/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</row>
    <row r="175" spans="1:17" x14ac:dyDescent="0.25">
      <c r="A175" s="61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</row>
    <row r="176" spans="1:17" x14ac:dyDescent="0.25">
      <c r="A176" s="61"/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</row>
    <row r="177" spans="1:17" x14ac:dyDescent="0.25">
      <c r="A177" s="61"/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</row>
    <row r="178" spans="1:17" x14ac:dyDescent="0.25">
      <c r="A178" s="61"/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</row>
    <row r="179" spans="1:17" x14ac:dyDescent="0.25">
      <c r="A179" s="61"/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</row>
    <row r="180" spans="1:17" x14ac:dyDescent="0.25">
      <c r="A180" s="61"/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</row>
    <row r="181" spans="1:17" x14ac:dyDescent="0.25">
      <c r="A181" s="61"/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</row>
    <row r="182" spans="1:17" x14ac:dyDescent="0.25">
      <c r="A182" s="61"/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</row>
    <row r="183" spans="1:17" x14ac:dyDescent="0.25">
      <c r="A183" s="61"/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</row>
    <row r="184" spans="1:17" x14ac:dyDescent="0.25">
      <c r="A184" s="61"/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</row>
    <row r="185" spans="1:17" x14ac:dyDescent="0.25">
      <c r="A185" s="61"/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</row>
    <row r="186" spans="1:17" x14ac:dyDescent="0.25">
      <c r="A186" s="61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</row>
    <row r="187" spans="1:17" x14ac:dyDescent="0.25">
      <c r="A187" s="61"/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</row>
    <row r="188" spans="1:17" x14ac:dyDescent="0.25">
      <c r="A188" s="61"/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</row>
    <row r="189" spans="1:17" x14ac:dyDescent="0.25">
      <c r="A189" s="61"/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</row>
    <row r="190" spans="1:17" x14ac:dyDescent="0.25">
      <c r="A190" s="61"/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</row>
    <row r="191" spans="1:17" x14ac:dyDescent="0.25">
      <c r="A191" s="61"/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</row>
    <row r="192" spans="1:17" x14ac:dyDescent="0.25">
      <c r="A192" s="61"/>
      <c r="B192" s="61"/>
      <c r="C192" s="61"/>
      <c r="D192" s="61"/>
      <c r="E192" s="61"/>
      <c r="F192" s="61"/>
      <c r="G192" s="61"/>
    </row>
    <row r="193" spans="1:7" x14ac:dyDescent="0.25">
      <c r="A193" s="61"/>
      <c r="B193" s="61"/>
      <c r="C193" s="61"/>
      <c r="D193" s="61"/>
      <c r="E193" s="61"/>
      <c r="F193" s="61"/>
      <c r="G193" s="61"/>
    </row>
    <row r="194" spans="1:7" x14ac:dyDescent="0.25">
      <c r="A194" s="61"/>
      <c r="B194" s="61"/>
      <c r="C194" s="61"/>
      <c r="D194" s="61"/>
      <c r="E194" s="61"/>
      <c r="F194" s="61"/>
      <c r="G194" s="61"/>
    </row>
    <row r="195" spans="1:7" x14ac:dyDescent="0.25">
      <c r="A195" s="61"/>
      <c r="B195" s="61"/>
      <c r="C195" s="61"/>
      <c r="D195" s="61"/>
      <c r="E195" s="61"/>
      <c r="F195" s="61"/>
      <c r="G195" s="61"/>
    </row>
    <row r="196" spans="1:7" x14ac:dyDescent="0.25">
      <c r="A196" s="61"/>
      <c r="B196" s="61"/>
      <c r="C196" s="61"/>
      <c r="D196" s="61"/>
      <c r="E196" s="61"/>
      <c r="F196" s="61"/>
      <c r="G196" s="61"/>
    </row>
    <row r="197" spans="1:7" x14ac:dyDescent="0.25">
      <c r="A197" s="61"/>
      <c r="B197" s="61"/>
      <c r="C197" s="61"/>
      <c r="D197" s="61"/>
      <c r="E197" s="61"/>
      <c r="F197" s="61"/>
      <c r="G197" s="61"/>
    </row>
    <row r="198" spans="1:7" x14ac:dyDescent="0.25">
      <c r="A198" s="61"/>
      <c r="B198" s="61"/>
      <c r="C198" s="61"/>
      <c r="D198" s="61"/>
      <c r="E198" s="61"/>
      <c r="F198" s="61"/>
      <c r="G198" s="61"/>
    </row>
    <row r="199" spans="1:7" x14ac:dyDescent="0.25">
      <c r="A199" s="61"/>
      <c r="B199" s="61"/>
      <c r="C199" s="61"/>
      <c r="D199" s="61"/>
      <c r="E199" s="61"/>
      <c r="F199" s="61"/>
      <c r="G199" s="61"/>
    </row>
    <row r="200" spans="1:7" x14ac:dyDescent="0.25">
      <c r="A200" s="61"/>
      <c r="B200" s="61"/>
      <c r="C200" s="61"/>
      <c r="D200" s="61"/>
      <c r="E200" s="61"/>
      <c r="F200" s="61"/>
      <c r="G200" s="61"/>
    </row>
    <row r="201" spans="1:7" x14ac:dyDescent="0.25">
      <c r="A201" s="61"/>
      <c r="B201" s="61"/>
      <c r="C201" s="61"/>
      <c r="D201" s="61"/>
      <c r="E201" s="61"/>
      <c r="F201" s="61"/>
      <c r="G201" s="61"/>
    </row>
    <row r="202" spans="1:7" x14ac:dyDescent="0.25">
      <c r="A202" s="61"/>
      <c r="B202" s="61"/>
      <c r="C202" s="61"/>
      <c r="D202" s="61"/>
      <c r="E202" s="61"/>
      <c r="F202" s="61"/>
      <c r="G202" s="61"/>
    </row>
    <row r="203" spans="1:7" x14ac:dyDescent="0.25">
      <c r="A203" s="61"/>
      <c r="B203" s="61"/>
      <c r="C203" s="61"/>
      <c r="D203" s="61"/>
      <c r="E203" s="61"/>
      <c r="F203" s="61"/>
      <c r="G203" s="61"/>
    </row>
    <row r="204" spans="1:7" x14ac:dyDescent="0.25">
      <c r="A204" s="61"/>
      <c r="B204" s="61"/>
      <c r="C204" s="61"/>
      <c r="D204" s="61"/>
      <c r="E204" s="61"/>
      <c r="F204" s="61"/>
      <c r="G204" s="61"/>
    </row>
    <row r="205" spans="1:7" x14ac:dyDescent="0.25">
      <c r="A205" s="61"/>
      <c r="B205" s="61"/>
      <c r="C205" s="61"/>
      <c r="D205" s="61"/>
      <c r="E205" s="61"/>
      <c r="F205" s="61"/>
      <c r="G205" s="61"/>
    </row>
    <row r="206" spans="1:7" x14ac:dyDescent="0.25">
      <c r="A206" s="61"/>
      <c r="B206" s="61"/>
      <c r="C206" s="61"/>
      <c r="D206" s="61"/>
      <c r="E206" s="61"/>
      <c r="F206" s="61"/>
      <c r="G206" s="61"/>
    </row>
    <row r="207" spans="1:7" x14ac:dyDescent="0.25">
      <c r="A207" s="61"/>
      <c r="B207" s="61"/>
      <c r="C207" s="61"/>
      <c r="D207" s="61"/>
      <c r="E207" s="61"/>
      <c r="F207" s="61"/>
      <c r="G207" s="61"/>
    </row>
    <row r="208" spans="1:7" x14ac:dyDescent="0.25">
      <c r="A208" s="61"/>
      <c r="B208" s="61"/>
      <c r="C208" s="61"/>
      <c r="D208" s="61"/>
      <c r="E208" s="61"/>
      <c r="F208" s="61"/>
      <c r="G208" s="61"/>
    </row>
    <row r="209" spans="1:7" x14ac:dyDescent="0.25">
      <c r="A209" s="61"/>
      <c r="B209" s="61"/>
      <c r="C209" s="61"/>
      <c r="D209" s="61"/>
      <c r="E209" s="61"/>
      <c r="F209" s="61"/>
      <c r="G209" s="61"/>
    </row>
  </sheetData>
  <mergeCells count="35">
    <mergeCell ref="A1:O1"/>
    <mergeCell ref="M19:N19"/>
    <mergeCell ref="D157:F157"/>
    <mergeCell ref="F153:G153"/>
    <mergeCell ref="E86:F86"/>
    <mergeCell ref="K86:L86"/>
    <mergeCell ref="B19:C19"/>
    <mergeCell ref="B118:C118"/>
    <mergeCell ref="B49:C49"/>
    <mergeCell ref="K99:N99"/>
    <mergeCell ref="C153:D153"/>
    <mergeCell ref="L98:N98"/>
    <mergeCell ref="K73:L73"/>
    <mergeCell ref="I153:J153"/>
    <mergeCell ref="D155:F155"/>
    <mergeCell ref="F49:G49"/>
    <mergeCell ref="A2:O2"/>
    <mergeCell ref="F5:G5"/>
    <mergeCell ref="D99:G99"/>
    <mergeCell ref="A4:O4"/>
    <mergeCell ref="E74:F74"/>
    <mergeCell ref="I5:J5"/>
    <mergeCell ref="B5:C5"/>
    <mergeCell ref="M5:N5"/>
    <mergeCell ref="A3:O3"/>
    <mergeCell ref="D156:F156"/>
    <mergeCell ref="E73:F73"/>
    <mergeCell ref="M153:N153"/>
    <mergeCell ref="K74:L74"/>
    <mergeCell ref="M118:N118"/>
    <mergeCell ref="B98:D98"/>
    <mergeCell ref="D154:F154"/>
    <mergeCell ref="F19:G19"/>
    <mergeCell ref="I49:J49"/>
    <mergeCell ref="M49:N49"/>
  </mergeCells>
  <pageMargins left="0.7" right="0.7" top="0.75" bottom="0.75" header="0.3" footer="0.3"/>
  <pageSetup paperSize="9" scale="36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209"/>
  <sheetViews>
    <sheetView workbookViewId="0"/>
  </sheetViews>
  <sheetFormatPr defaultColWidth="9.09765625" defaultRowHeight="13.8" x14ac:dyDescent="0.25"/>
  <cols>
    <col min="1" max="1" width="16.09765625" style="60" customWidth="1"/>
    <col min="2" max="2" width="12.09765625" style="60" customWidth="1"/>
    <col min="3" max="3" width="15.59765625" style="60" customWidth="1"/>
    <col min="4" max="4" width="23.59765625" style="60" customWidth="1"/>
    <col min="5" max="5" width="19.69921875" style="60" customWidth="1"/>
    <col min="6" max="6" width="15.69921875" style="60" customWidth="1"/>
    <col min="7" max="7" width="14.09765625" style="60" customWidth="1"/>
    <col min="8" max="8" width="9.09765625" style="60" customWidth="1"/>
    <col min="9" max="9" width="13.8984375" style="60" customWidth="1"/>
    <col min="10" max="10" width="15.69921875" style="60" customWidth="1"/>
    <col min="11" max="11" width="24" style="60" customWidth="1"/>
    <col min="12" max="12" width="21.69921875" style="60" customWidth="1"/>
    <col min="13" max="13" width="18" style="60" customWidth="1"/>
    <col min="14" max="14" width="15.69921875" style="60" customWidth="1"/>
    <col min="15" max="15" width="12" style="60" customWidth="1"/>
    <col min="16" max="16" width="12.8984375" style="60" bestFit="1" customWidth="1"/>
    <col min="17" max="17" width="9.09765625" style="60" bestFit="1" customWidth="1"/>
    <col min="18" max="18" width="10.59765625" style="60" bestFit="1" customWidth="1"/>
    <col min="19" max="19" width="9.09765625" style="60" customWidth="1"/>
    <col min="20" max="16384" width="9.09765625" style="60"/>
  </cols>
  <sheetData>
    <row r="1" spans="1:15" ht="34.200000000000003" customHeight="1" x14ac:dyDescent="0.6">
      <c r="A1" s="15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1:15" ht="18.75" customHeight="1" x14ac:dyDescent="0.4">
      <c r="A2" s="148" t="s">
        <v>132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</row>
    <row r="3" spans="1:15" x14ac:dyDescent="0.25">
      <c r="A3" s="144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4"/>
    </row>
    <row r="4" spans="1:15" x14ac:dyDescent="0.25">
      <c r="A4" s="144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4"/>
    </row>
    <row r="5" spans="1:15" ht="24" customHeight="1" x14ac:dyDescent="0.4">
      <c r="A5" s="61"/>
      <c r="B5" s="143" t="s">
        <v>4</v>
      </c>
      <c r="C5" s="142"/>
      <c r="D5" s="63"/>
      <c r="E5" s="64"/>
      <c r="F5" s="141" t="s">
        <v>133</v>
      </c>
      <c r="G5" s="142"/>
      <c r="H5" s="65"/>
      <c r="I5" s="143" t="s">
        <v>2</v>
      </c>
      <c r="J5" s="142"/>
      <c r="K5" s="63"/>
      <c r="L5" s="64"/>
      <c r="M5" s="141" t="s">
        <v>133</v>
      </c>
      <c r="N5" s="142"/>
      <c r="O5" s="61"/>
    </row>
    <row r="6" spans="1:15" ht="46.5" customHeight="1" x14ac:dyDescent="0.3">
      <c r="A6" s="61"/>
      <c r="B6" s="67" t="s">
        <v>5</v>
      </c>
      <c r="C6" s="77" t="s">
        <v>6</v>
      </c>
      <c r="D6" s="77" t="s">
        <v>121</v>
      </c>
      <c r="E6" s="77" t="s">
        <v>122</v>
      </c>
      <c r="F6" s="77" t="s">
        <v>9</v>
      </c>
      <c r="G6" s="77" t="s">
        <v>123</v>
      </c>
      <c r="H6" s="66"/>
      <c r="I6" s="67" t="s">
        <v>5</v>
      </c>
      <c r="J6" s="77" t="s">
        <v>6</v>
      </c>
      <c r="K6" s="77" t="s">
        <v>121</v>
      </c>
      <c r="L6" s="77" t="s">
        <v>122</v>
      </c>
      <c r="M6" s="77" t="s">
        <v>9</v>
      </c>
      <c r="N6" s="77" t="s">
        <v>123</v>
      </c>
      <c r="O6" s="61"/>
    </row>
    <row r="7" spans="1:15" ht="18.75" customHeight="1" x14ac:dyDescent="0.3">
      <c r="A7" s="61"/>
      <c r="B7" s="67">
        <v>0</v>
      </c>
      <c r="C7" s="68">
        <v>6501.12</v>
      </c>
      <c r="D7" s="68">
        <v>2384.37</v>
      </c>
      <c r="E7" s="68">
        <v>8885.5</v>
      </c>
      <c r="F7" s="68">
        <v>1243.97</v>
      </c>
      <c r="G7" s="68">
        <v>306.39</v>
      </c>
      <c r="H7" s="61"/>
      <c r="I7" s="67">
        <v>0</v>
      </c>
      <c r="J7" s="68">
        <v>7667.07</v>
      </c>
      <c r="K7" s="68">
        <v>2419.98</v>
      </c>
      <c r="L7" s="68">
        <v>10087.049999999999</v>
      </c>
      <c r="M7" s="68">
        <v>1412.19</v>
      </c>
      <c r="N7" s="68">
        <v>306.39</v>
      </c>
      <c r="O7" s="61"/>
    </row>
    <row r="8" spans="1:15" ht="18.75" customHeight="1" x14ac:dyDescent="0.3">
      <c r="A8" s="61"/>
      <c r="B8" s="67">
        <v>1</v>
      </c>
      <c r="C8" s="68">
        <v>6564.34</v>
      </c>
      <c r="D8" s="68">
        <v>2384.37</v>
      </c>
      <c r="E8" s="68">
        <v>8948.7199999999993</v>
      </c>
      <c r="F8" s="68">
        <v>1252.82</v>
      </c>
      <c r="G8" s="68">
        <v>306.39</v>
      </c>
      <c r="H8" s="61"/>
      <c r="I8" s="67">
        <v>1</v>
      </c>
      <c r="J8" s="68">
        <v>7743.09</v>
      </c>
      <c r="K8" s="68">
        <v>2419.98</v>
      </c>
      <c r="L8" s="68">
        <v>10163.07</v>
      </c>
      <c r="M8" s="68">
        <v>1422.83</v>
      </c>
      <c r="N8" s="68">
        <v>306.39</v>
      </c>
      <c r="O8" s="61"/>
    </row>
    <row r="9" spans="1:15" ht="18.75" customHeight="1" x14ac:dyDescent="0.3">
      <c r="A9" s="61"/>
      <c r="B9" s="67">
        <v>2</v>
      </c>
      <c r="C9" s="68">
        <v>6627.42</v>
      </c>
      <c r="D9" s="68">
        <v>2384.37</v>
      </c>
      <c r="E9" s="68">
        <v>9011.7999999999993</v>
      </c>
      <c r="F9" s="68">
        <v>1261.6500000000001</v>
      </c>
      <c r="G9" s="68">
        <v>306.39</v>
      </c>
      <c r="H9" s="61"/>
      <c r="I9" s="67">
        <v>2</v>
      </c>
      <c r="J9" s="68">
        <v>7818.98</v>
      </c>
      <c r="K9" s="68">
        <v>2419.98</v>
      </c>
      <c r="L9" s="68">
        <v>10238.959999999999</v>
      </c>
      <c r="M9" s="68">
        <v>1433.45</v>
      </c>
      <c r="N9" s="68">
        <v>306.39</v>
      </c>
      <c r="O9" s="61"/>
    </row>
    <row r="10" spans="1:15" ht="18.75" customHeight="1" x14ac:dyDescent="0.3">
      <c r="A10" s="61"/>
      <c r="B10" s="67">
        <v>3</v>
      </c>
      <c r="C10" s="68">
        <v>6690.64</v>
      </c>
      <c r="D10" s="68">
        <v>2384.37</v>
      </c>
      <c r="E10" s="68">
        <v>9075.01</v>
      </c>
      <c r="F10" s="68">
        <v>1270.5</v>
      </c>
      <c r="G10" s="68">
        <v>306.39</v>
      </c>
      <c r="H10" s="61"/>
      <c r="I10" s="67">
        <v>3</v>
      </c>
      <c r="J10" s="68">
        <v>7895</v>
      </c>
      <c r="K10" s="68">
        <v>2419.98</v>
      </c>
      <c r="L10" s="68">
        <v>10314.98</v>
      </c>
      <c r="M10" s="68">
        <v>1444.1</v>
      </c>
      <c r="N10" s="68">
        <v>306.39</v>
      </c>
      <c r="O10" s="61"/>
    </row>
    <row r="11" spans="1:15" ht="18.75" customHeight="1" x14ac:dyDescent="0.3">
      <c r="A11" s="61"/>
      <c r="B11" s="67">
        <v>4</v>
      </c>
      <c r="C11" s="68">
        <v>6753.86</v>
      </c>
      <c r="D11" s="68">
        <v>2384.37</v>
      </c>
      <c r="E11" s="68">
        <v>9138.23</v>
      </c>
      <c r="F11" s="68">
        <v>1279.3499999999999</v>
      </c>
      <c r="G11" s="68">
        <v>306.39</v>
      </c>
      <c r="H11" s="61"/>
      <c r="I11" s="67">
        <v>4</v>
      </c>
      <c r="J11" s="68">
        <v>7971.02</v>
      </c>
      <c r="K11" s="68">
        <v>2419.98</v>
      </c>
      <c r="L11" s="68">
        <v>10391.01</v>
      </c>
      <c r="M11" s="68">
        <v>1454.74</v>
      </c>
      <c r="N11" s="68">
        <v>306.39</v>
      </c>
      <c r="O11" s="61"/>
    </row>
    <row r="12" spans="1:15" ht="18.75" customHeight="1" x14ac:dyDescent="0.3">
      <c r="A12" s="61"/>
      <c r="B12" s="67">
        <v>5</v>
      </c>
      <c r="C12" s="68">
        <v>6816.94</v>
      </c>
      <c r="D12" s="68">
        <v>2384.37</v>
      </c>
      <c r="E12" s="68">
        <v>9201.31</v>
      </c>
      <c r="F12" s="68">
        <v>1288.18</v>
      </c>
      <c r="G12" s="68">
        <v>306.39</v>
      </c>
      <c r="H12" s="61"/>
      <c r="I12" s="67">
        <v>5</v>
      </c>
      <c r="J12" s="68">
        <v>8047.05</v>
      </c>
      <c r="K12" s="68">
        <v>2419.98</v>
      </c>
      <c r="L12" s="68">
        <v>10467.030000000001</v>
      </c>
      <c r="M12" s="68">
        <v>1465.38</v>
      </c>
      <c r="N12" s="68">
        <v>306.39</v>
      </c>
      <c r="O12" s="61"/>
    </row>
    <row r="13" spans="1:15" ht="18.75" customHeight="1" x14ac:dyDescent="0.3">
      <c r="A13" s="61"/>
      <c r="B13" s="67">
        <v>6</v>
      </c>
      <c r="C13" s="68">
        <v>6880.16</v>
      </c>
      <c r="D13" s="68">
        <v>2384.37</v>
      </c>
      <c r="E13" s="68">
        <v>9264.5300000000007</v>
      </c>
      <c r="F13" s="68">
        <v>1297.03</v>
      </c>
      <c r="G13" s="68">
        <v>306.39</v>
      </c>
      <c r="H13" s="61"/>
      <c r="I13" s="67">
        <v>6</v>
      </c>
      <c r="J13" s="68">
        <v>8123.07</v>
      </c>
      <c r="K13" s="68">
        <v>2419.98</v>
      </c>
      <c r="L13" s="68">
        <v>10543.05</v>
      </c>
      <c r="M13" s="68">
        <v>1476.03</v>
      </c>
      <c r="N13" s="68">
        <v>306.39</v>
      </c>
      <c r="O13" s="61"/>
    </row>
    <row r="14" spans="1:15" ht="18.75" customHeight="1" x14ac:dyDescent="0.3">
      <c r="A14" s="61"/>
      <c r="B14" s="67">
        <v>7</v>
      </c>
      <c r="C14" s="68">
        <v>6943.24</v>
      </c>
      <c r="D14" s="68">
        <v>2384.37</v>
      </c>
      <c r="E14" s="68">
        <v>9327.61</v>
      </c>
      <c r="F14" s="68">
        <v>1305.8699999999999</v>
      </c>
      <c r="G14" s="68">
        <v>306.39</v>
      </c>
      <c r="H14" s="61"/>
      <c r="I14" s="67">
        <v>7</v>
      </c>
      <c r="J14" s="68">
        <v>8199.09</v>
      </c>
      <c r="K14" s="68">
        <v>2419.98</v>
      </c>
      <c r="L14" s="68">
        <v>10619.07</v>
      </c>
      <c r="M14" s="68">
        <v>1486.67</v>
      </c>
      <c r="N14" s="68">
        <v>306.39</v>
      </c>
      <c r="O14" s="61"/>
    </row>
    <row r="15" spans="1:15" ht="18.75" customHeight="1" x14ac:dyDescent="0.3">
      <c r="A15" s="61"/>
      <c r="B15" s="67">
        <v>8</v>
      </c>
      <c r="C15" s="68">
        <v>7006.46</v>
      </c>
      <c r="D15" s="68">
        <v>2384.37</v>
      </c>
      <c r="E15" s="68">
        <v>9390.83</v>
      </c>
      <c r="F15" s="68">
        <v>1314.72</v>
      </c>
      <c r="G15" s="68">
        <v>306.39</v>
      </c>
      <c r="H15" s="61"/>
      <c r="I15" s="67">
        <v>8</v>
      </c>
      <c r="J15" s="68">
        <v>8275.11</v>
      </c>
      <c r="K15" s="68">
        <v>2419.98</v>
      </c>
      <c r="L15" s="68">
        <v>10695.09</v>
      </c>
      <c r="M15" s="68">
        <v>1497.31</v>
      </c>
      <c r="N15" s="68">
        <v>306.39</v>
      </c>
      <c r="O15" s="61"/>
    </row>
    <row r="16" spans="1:15" ht="18.75" customHeight="1" x14ac:dyDescent="0.3">
      <c r="A16" s="61"/>
      <c r="B16" s="67">
        <v>9</v>
      </c>
      <c r="C16" s="68">
        <v>7069.67</v>
      </c>
      <c r="D16" s="68">
        <v>2384.37</v>
      </c>
      <c r="E16" s="68">
        <v>9454.0499999999993</v>
      </c>
      <c r="F16" s="68">
        <v>1323.57</v>
      </c>
      <c r="G16" s="68">
        <v>306.39</v>
      </c>
      <c r="H16" s="61"/>
      <c r="I16" s="67">
        <v>9</v>
      </c>
      <c r="J16" s="68">
        <v>8351.14</v>
      </c>
      <c r="K16" s="68">
        <v>2419.98</v>
      </c>
      <c r="L16" s="68">
        <v>10771.12</v>
      </c>
      <c r="M16" s="68">
        <v>1507.96</v>
      </c>
      <c r="N16" s="68">
        <v>306.39</v>
      </c>
      <c r="O16" s="61"/>
    </row>
    <row r="17" spans="1:15" ht="18.75" customHeight="1" x14ac:dyDescent="0.3">
      <c r="A17" s="61"/>
      <c r="B17" s="67">
        <v>10</v>
      </c>
      <c r="C17" s="68">
        <v>7132.76</v>
      </c>
      <c r="D17" s="68">
        <v>2384.37</v>
      </c>
      <c r="E17" s="68">
        <v>9517.1299999999992</v>
      </c>
      <c r="F17" s="68">
        <v>1332.4</v>
      </c>
      <c r="G17" s="68">
        <v>306.39</v>
      </c>
      <c r="H17" s="61"/>
      <c r="I17" s="67">
        <v>10</v>
      </c>
      <c r="J17" s="68">
        <v>8427.16</v>
      </c>
      <c r="K17" s="68">
        <v>2419.98</v>
      </c>
      <c r="L17" s="68">
        <v>10847.14</v>
      </c>
      <c r="M17" s="68">
        <v>1518.6</v>
      </c>
      <c r="N17" s="68">
        <v>306.39</v>
      </c>
      <c r="O17" s="61"/>
    </row>
    <row r="18" spans="1:15" x14ac:dyDescent="0.25">
      <c r="A18" s="69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</row>
    <row r="19" spans="1:15" ht="42" customHeight="1" x14ac:dyDescent="0.45">
      <c r="A19" s="70"/>
      <c r="B19" s="143" t="s">
        <v>124</v>
      </c>
      <c r="C19" s="142"/>
      <c r="D19" s="63"/>
      <c r="E19" s="64"/>
      <c r="F19" s="141" t="s">
        <v>133</v>
      </c>
      <c r="G19" s="142"/>
      <c r="H19" s="65"/>
      <c r="I19" s="62"/>
      <c r="J19" s="63" t="s">
        <v>10</v>
      </c>
      <c r="K19" s="63"/>
      <c r="L19" s="64"/>
      <c r="M19" s="141" t="s">
        <v>133</v>
      </c>
      <c r="N19" s="142"/>
      <c r="O19" s="61"/>
    </row>
    <row r="20" spans="1:15" s="71" customFormat="1" ht="48.75" customHeight="1" x14ac:dyDescent="0.3">
      <c r="A20" s="61"/>
      <c r="B20" s="67" t="s">
        <v>5</v>
      </c>
      <c r="C20" s="77" t="s">
        <v>6</v>
      </c>
      <c r="D20" s="77" t="s">
        <v>7</v>
      </c>
      <c r="E20" s="77" t="s">
        <v>122</v>
      </c>
      <c r="F20" s="77" t="s">
        <v>9</v>
      </c>
      <c r="G20" s="77" t="s">
        <v>123</v>
      </c>
      <c r="H20" s="61"/>
      <c r="I20" s="67" t="s">
        <v>5</v>
      </c>
      <c r="J20" s="77" t="s">
        <v>6</v>
      </c>
      <c r="K20" s="77" t="s">
        <v>7</v>
      </c>
      <c r="L20" s="77" t="s">
        <v>122</v>
      </c>
      <c r="M20" s="77" t="s">
        <v>9</v>
      </c>
      <c r="N20" s="77" t="s">
        <v>123</v>
      </c>
      <c r="O20" s="61"/>
    </row>
    <row r="21" spans="1:15" ht="16.95" customHeight="1" x14ac:dyDescent="0.3">
      <c r="A21" s="61"/>
      <c r="B21" s="67">
        <v>0</v>
      </c>
      <c r="C21" s="68">
        <v>7634.95</v>
      </c>
      <c r="D21" s="68">
        <v>2190.0300000000002</v>
      </c>
      <c r="E21" s="68">
        <v>9824.98</v>
      </c>
      <c r="F21" s="68">
        <v>1400.9</v>
      </c>
      <c r="G21" s="68">
        <v>306.39</v>
      </c>
      <c r="H21" s="61"/>
      <c r="I21" s="67">
        <v>0</v>
      </c>
      <c r="J21" s="68">
        <v>8142.64</v>
      </c>
      <c r="K21" s="68">
        <v>2207.15</v>
      </c>
      <c r="L21" s="68">
        <v>10349.799999999999</v>
      </c>
      <c r="M21" s="68">
        <v>1474.37</v>
      </c>
      <c r="N21" s="68">
        <v>306.39</v>
      </c>
      <c r="O21" s="61"/>
    </row>
    <row r="22" spans="1:15" ht="16.95" customHeight="1" x14ac:dyDescent="0.3">
      <c r="A22" s="61"/>
      <c r="B22" s="67">
        <v>1</v>
      </c>
      <c r="C22" s="68">
        <v>7703.75</v>
      </c>
      <c r="D22" s="68">
        <v>2190.0300000000002</v>
      </c>
      <c r="E22" s="68">
        <v>9893.7800000000007</v>
      </c>
      <c r="F22" s="68">
        <v>1410.53</v>
      </c>
      <c r="G22" s="68">
        <v>306.39</v>
      </c>
      <c r="H22" s="61"/>
      <c r="I22" s="67">
        <v>1</v>
      </c>
      <c r="J22" s="68">
        <v>8211.44</v>
      </c>
      <c r="K22" s="68">
        <v>2207.15</v>
      </c>
      <c r="L22" s="68">
        <v>10418.6</v>
      </c>
      <c r="M22" s="68">
        <v>1484</v>
      </c>
      <c r="N22" s="68">
        <v>306.39</v>
      </c>
      <c r="O22" s="61"/>
    </row>
    <row r="23" spans="1:15" ht="16.95" customHeight="1" x14ac:dyDescent="0.3">
      <c r="A23" s="61"/>
      <c r="B23" s="67">
        <v>2</v>
      </c>
      <c r="C23" s="68">
        <v>7772.43</v>
      </c>
      <c r="D23" s="68">
        <v>2190.0300000000002</v>
      </c>
      <c r="E23" s="68">
        <v>9962.4500000000007</v>
      </c>
      <c r="F23" s="68">
        <v>1420.14</v>
      </c>
      <c r="G23" s="68">
        <v>306.39</v>
      </c>
      <c r="H23" s="61"/>
      <c r="I23" s="67">
        <v>2</v>
      </c>
      <c r="J23" s="68">
        <v>8280.24</v>
      </c>
      <c r="K23" s="68">
        <v>2207.15</v>
      </c>
      <c r="L23" s="68">
        <v>10487.4</v>
      </c>
      <c r="M23" s="68">
        <v>1493.63</v>
      </c>
      <c r="N23" s="68">
        <v>306.39</v>
      </c>
      <c r="O23" s="61"/>
    </row>
    <row r="24" spans="1:15" ht="16.95" customHeight="1" x14ac:dyDescent="0.3">
      <c r="A24" s="61"/>
      <c r="B24" s="67">
        <v>3</v>
      </c>
      <c r="C24" s="68">
        <v>7841.22</v>
      </c>
      <c r="D24" s="68">
        <v>2190.0300000000002</v>
      </c>
      <c r="E24" s="68">
        <v>10031.25</v>
      </c>
      <c r="F24" s="68">
        <v>1429.77</v>
      </c>
      <c r="G24" s="68">
        <v>306.39</v>
      </c>
      <c r="H24" s="61"/>
      <c r="I24" s="67">
        <v>3</v>
      </c>
      <c r="J24" s="68">
        <v>8348.92</v>
      </c>
      <c r="K24" s="68">
        <v>2207.15</v>
      </c>
      <c r="L24" s="68">
        <v>10556.07</v>
      </c>
      <c r="M24" s="68">
        <v>1503.25</v>
      </c>
      <c r="N24" s="68">
        <v>306.39</v>
      </c>
      <c r="O24" s="61"/>
    </row>
    <row r="25" spans="1:15" ht="16.95" customHeight="1" x14ac:dyDescent="0.3">
      <c r="A25" s="61"/>
      <c r="B25" s="67">
        <v>4</v>
      </c>
      <c r="C25" s="68">
        <v>7910.02</v>
      </c>
      <c r="D25" s="68">
        <v>2190.0300000000002</v>
      </c>
      <c r="E25" s="68">
        <v>10100.049999999999</v>
      </c>
      <c r="F25" s="68">
        <v>1439.41</v>
      </c>
      <c r="G25" s="68">
        <v>306.39</v>
      </c>
      <c r="H25" s="61"/>
      <c r="I25" s="67">
        <v>4</v>
      </c>
      <c r="J25" s="68">
        <v>8417.7199999999993</v>
      </c>
      <c r="K25" s="68">
        <v>2207.15</v>
      </c>
      <c r="L25" s="68">
        <v>10624.87</v>
      </c>
      <c r="M25" s="68">
        <v>1512.88</v>
      </c>
      <c r="N25" s="68">
        <v>306.39</v>
      </c>
      <c r="O25" s="61"/>
    </row>
    <row r="26" spans="1:15" ht="16.95" customHeight="1" x14ac:dyDescent="0.3">
      <c r="A26" s="61"/>
      <c r="B26" s="67">
        <v>5</v>
      </c>
      <c r="C26" s="68">
        <v>7978.82</v>
      </c>
      <c r="D26" s="68">
        <v>2190.0300000000002</v>
      </c>
      <c r="E26" s="68">
        <v>10168.85</v>
      </c>
      <c r="F26" s="68">
        <v>1449.04</v>
      </c>
      <c r="G26" s="68">
        <v>306.39</v>
      </c>
      <c r="H26" s="61"/>
      <c r="I26" s="67">
        <v>5</v>
      </c>
      <c r="J26" s="68">
        <v>8486.52</v>
      </c>
      <c r="K26" s="68">
        <v>2207.15</v>
      </c>
      <c r="L26" s="68">
        <v>10693.67</v>
      </c>
      <c r="M26" s="68">
        <v>1522.51</v>
      </c>
      <c r="N26" s="68">
        <v>306.39</v>
      </c>
      <c r="O26" s="61"/>
    </row>
    <row r="27" spans="1:15" ht="16.95" customHeight="1" x14ac:dyDescent="0.3">
      <c r="A27" s="61"/>
      <c r="B27" s="67">
        <v>6</v>
      </c>
      <c r="C27" s="68">
        <v>8047.62</v>
      </c>
      <c r="D27" s="68">
        <v>2190.0300000000002</v>
      </c>
      <c r="E27" s="68">
        <v>10237.65</v>
      </c>
      <c r="F27" s="68">
        <v>1458.67</v>
      </c>
      <c r="G27" s="68">
        <v>306.39</v>
      </c>
      <c r="H27" s="61"/>
      <c r="I27" s="67">
        <v>6</v>
      </c>
      <c r="J27" s="68">
        <v>8555.31</v>
      </c>
      <c r="K27" s="68">
        <v>2207.15</v>
      </c>
      <c r="L27" s="68">
        <v>10762.47</v>
      </c>
      <c r="M27" s="68">
        <v>1532.14</v>
      </c>
      <c r="N27" s="68">
        <v>306.39</v>
      </c>
      <c r="O27" s="61"/>
    </row>
    <row r="28" spans="1:15" ht="16.95" customHeight="1" x14ac:dyDescent="0.3">
      <c r="A28" s="61"/>
      <c r="B28" s="67">
        <v>7</v>
      </c>
      <c r="C28" s="68">
        <v>8116.42</v>
      </c>
      <c r="D28" s="68">
        <v>2190.0300000000002</v>
      </c>
      <c r="E28" s="68">
        <v>10306.450000000001</v>
      </c>
      <c r="F28" s="68">
        <v>1468.3</v>
      </c>
      <c r="G28" s="68">
        <v>306.39</v>
      </c>
      <c r="H28" s="61"/>
      <c r="I28" s="67">
        <v>7</v>
      </c>
      <c r="J28" s="68">
        <v>8624.11</v>
      </c>
      <c r="K28" s="68">
        <v>2207.15</v>
      </c>
      <c r="L28" s="68">
        <v>10831.27</v>
      </c>
      <c r="M28" s="68">
        <v>1541.78</v>
      </c>
      <c r="N28" s="68">
        <v>306.39</v>
      </c>
      <c r="O28" s="61"/>
    </row>
    <row r="29" spans="1:15" ht="16.95" customHeight="1" x14ac:dyDescent="0.3">
      <c r="A29" s="61"/>
      <c r="B29" s="67">
        <v>8</v>
      </c>
      <c r="C29" s="68">
        <v>8185.22</v>
      </c>
      <c r="D29" s="68">
        <v>2190.0300000000002</v>
      </c>
      <c r="E29" s="68">
        <v>10375.24</v>
      </c>
      <c r="F29" s="68">
        <v>1477.93</v>
      </c>
      <c r="G29" s="68">
        <v>306.39</v>
      </c>
      <c r="H29" s="61"/>
      <c r="I29" s="67">
        <v>8</v>
      </c>
      <c r="J29" s="68">
        <v>8692.91</v>
      </c>
      <c r="K29" s="68">
        <v>2207.15</v>
      </c>
      <c r="L29" s="68">
        <v>10900.06</v>
      </c>
      <c r="M29" s="68">
        <v>1551.41</v>
      </c>
      <c r="N29" s="68">
        <v>306.39</v>
      </c>
      <c r="O29" s="61"/>
    </row>
    <row r="30" spans="1:15" ht="16.95" customHeight="1" x14ac:dyDescent="0.3">
      <c r="A30" s="61"/>
      <c r="B30" s="67">
        <v>9</v>
      </c>
      <c r="C30" s="68">
        <v>8254.02</v>
      </c>
      <c r="D30" s="68">
        <v>2190.0300000000002</v>
      </c>
      <c r="E30" s="68">
        <v>10444.040000000001</v>
      </c>
      <c r="F30" s="68">
        <v>1487.57</v>
      </c>
      <c r="G30" s="68">
        <v>306.39</v>
      </c>
      <c r="H30" s="61"/>
      <c r="I30" s="67">
        <v>9</v>
      </c>
      <c r="J30" s="68">
        <v>8761.7099999999991</v>
      </c>
      <c r="K30" s="68">
        <v>2207.15</v>
      </c>
      <c r="L30" s="68">
        <v>10968.86</v>
      </c>
      <c r="M30" s="68">
        <v>1561.04</v>
      </c>
      <c r="N30" s="68">
        <v>306.39</v>
      </c>
      <c r="O30" s="61"/>
    </row>
    <row r="31" spans="1:15" ht="16.95" customHeight="1" x14ac:dyDescent="0.3">
      <c r="A31" s="61"/>
      <c r="B31" s="67">
        <v>10</v>
      </c>
      <c r="C31" s="68">
        <v>8322.81</v>
      </c>
      <c r="D31" s="68">
        <v>2190.0300000000002</v>
      </c>
      <c r="E31" s="68">
        <v>10512.84</v>
      </c>
      <c r="F31" s="68">
        <v>1497.2</v>
      </c>
      <c r="G31" s="68">
        <v>306.39</v>
      </c>
      <c r="H31" s="61"/>
      <c r="I31" s="67">
        <v>10</v>
      </c>
      <c r="J31" s="68">
        <v>8830.51</v>
      </c>
      <c r="K31" s="68">
        <v>2207.15</v>
      </c>
      <c r="L31" s="68">
        <v>11037.66</v>
      </c>
      <c r="M31" s="68">
        <v>1570.67</v>
      </c>
      <c r="N31" s="68">
        <v>306.39</v>
      </c>
      <c r="O31" s="61"/>
    </row>
    <row r="32" spans="1:15" ht="16.95" customHeight="1" x14ac:dyDescent="0.3">
      <c r="A32" s="61"/>
      <c r="B32" s="67">
        <v>11</v>
      </c>
      <c r="C32" s="68">
        <v>8391.49</v>
      </c>
      <c r="D32" s="68">
        <v>2190.0300000000002</v>
      </c>
      <c r="E32" s="68">
        <v>10581.52</v>
      </c>
      <c r="F32" s="68">
        <v>1506.81</v>
      </c>
      <c r="G32" s="68">
        <v>306.39</v>
      </c>
      <c r="H32" s="61"/>
      <c r="I32" s="67">
        <v>11</v>
      </c>
      <c r="J32" s="68">
        <v>8899.31</v>
      </c>
      <c r="K32" s="68">
        <v>2207.15</v>
      </c>
      <c r="L32" s="68">
        <v>11106.46</v>
      </c>
      <c r="M32" s="68">
        <v>1580.3</v>
      </c>
      <c r="N32" s="68">
        <v>306.39</v>
      </c>
      <c r="O32" s="61"/>
    </row>
    <row r="33" spans="1:15" ht="16.95" customHeight="1" x14ac:dyDescent="0.3">
      <c r="A33" s="61"/>
      <c r="B33" s="67">
        <v>12</v>
      </c>
      <c r="C33" s="68">
        <v>8460.2900000000009</v>
      </c>
      <c r="D33" s="68">
        <v>2190.0300000000002</v>
      </c>
      <c r="E33" s="68">
        <v>10650.32</v>
      </c>
      <c r="F33" s="68">
        <v>1516.44</v>
      </c>
      <c r="G33" s="68">
        <v>306.39</v>
      </c>
      <c r="H33" s="61"/>
      <c r="I33" s="67">
        <v>12</v>
      </c>
      <c r="J33" s="68">
        <v>8967.98</v>
      </c>
      <c r="K33" s="68">
        <v>2207.15</v>
      </c>
      <c r="L33" s="68">
        <v>11175.14</v>
      </c>
      <c r="M33" s="68">
        <v>1589.92</v>
      </c>
      <c r="N33" s="68">
        <v>306.39</v>
      </c>
      <c r="O33" s="61"/>
    </row>
    <row r="34" spans="1:15" ht="16.95" customHeight="1" x14ac:dyDescent="0.3">
      <c r="A34" s="61"/>
      <c r="B34" s="67">
        <v>13</v>
      </c>
      <c r="C34" s="68">
        <v>8529.09</v>
      </c>
      <c r="D34" s="68">
        <v>2190.0300000000002</v>
      </c>
      <c r="E34" s="68">
        <v>10719.11</v>
      </c>
      <c r="F34" s="68">
        <v>1526.08</v>
      </c>
      <c r="G34" s="68">
        <v>306.39</v>
      </c>
      <c r="H34" s="61"/>
      <c r="I34" s="67">
        <v>13</v>
      </c>
      <c r="J34" s="68">
        <v>9036.7800000000007</v>
      </c>
      <c r="K34" s="68">
        <v>2207.15</v>
      </c>
      <c r="L34" s="68">
        <v>11243.94</v>
      </c>
      <c r="M34" s="68">
        <v>1599.55</v>
      </c>
      <c r="N34" s="68">
        <v>306.39</v>
      </c>
      <c r="O34" s="61"/>
    </row>
    <row r="35" spans="1:15" ht="16.95" customHeight="1" x14ac:dyDescent="0.3">
      <c r="A35" s="61"/>
      <c r="B35" s="67">
        <v>14</v>
      </c>
      <c r="C35" s="68">
        <v>8597.89</v>
      </c>
      <c r="D35" s="68">
        <v>2190.0300000000002</v>
      </c>
      <c r="E35" s="68">
        <v>10787.91</v>
      </c>
      <c r="F35" s="68">
        <v>1535.71</v>
      </c>
      <c r="G35" s="68">
        <v>306.39</v>
      </c>
      <c r="H35" s="61"/>
      <c r="I35" s="67">
        <v>14</v>
      </c>
      <c r="J35" s="68">
        <v>9105.58</v>
      </c>
      <c r="K35" s="68">
        <v>2207.15</v>
      </c>
      <c r="L35" s="68">
        <v>11312.73</v>
      </c>
      <c r="M35" s="68">
        <v>1609.18</v>
      </c>
      <c r="N35" s="68">
        <v>306.39</v>
      </c>
      <c r="O35" s="61"/>
    </row>
    <row r="36" spans="1:15" ht="16.95" customHeight="1" x14ac:dyDescent="0.3">
      <c r="A36" s="61"/>
      <c r="B36" s="67">
        <v>15</v>
      </c>
      <c r="C36" s="68">
        <v>8666.68</v>
      </c>
      <c r="D36" s="68">
        <v>2190.0300000000002</v>
      </c>
      <c r="E36" s="68">
        <v>10856.71</v>
      </c>
      <c r="F36" s="68">
        <v>1545.34</v>
      </c>
      <c r="G36" s="68">
        <v>306.39</v>
      </c>
      <c r="H36" s="61"/>
      <c r="I36" s="67">
        <v>15</v>
      </c>
      <c r="J36" s="68">
        <v>9174.3799999999992</v>
      </c>
      <c r="K36" s="68">
        <v>2207.15</v>
      </c>
      <c r="L36" s="68">
        <v>11381.53</v>
      </c>
      <c r="M36" s="68">
        <v>1618.81</v>
      </c>
      <c r="N36" s="68">
        <v>306.39</v>
      </c>
      <c r="O36" s="61"/>
    </row>
    <row r="37" spans="1:15" ht="16.95" customHeight="1" x14ac:dyDescent="0.3">
      <c r="A37" s="61"/>
      <c r="B37" s="67">
        <v>16</v>
      </c>
      <c r="C37" s="68">
        <v>8735.48</v>
      </c>
      <c r="D37" s="68">
        <v>2190.0300000000002</v>
      </c>
      <c r="E37" s="68">
        <v>10925.51</v>
      </c>
      <c r="F37" s="68">
        <v>1554.97</v>
      </c>
      <c r="G37" s="68">
        <v>306.39</v>
      </c>
      <c r="H37" s="61"/>
      <c r="I37" s="67">
        <v>16</v>
      </c>
      <c r="J37" s="68">
        <v>9243.18</v>
      </c>
      <c r="K37" s="68">
        <v>2207.15</v>
      </c>
      <c r="L37" s="68">
        <v>11450.33</v>
      </c>
      <c r="M37" s="68">
        <v>1628.45</v>
      </c>
      <c r="N37" s="68">
        <v>306.39</v>
      </c>
      <c r="O37" s="61"/>
    </row>
    <row r="38" spans="1:15" ht="16.95" customHeight="1" x14ac:dyDescent="0.3">
      <c r="A38" s="61"/>
      <c r="B38" s="67">
        <v>17</v>
      </c>
      <c r="C38" s="68">
        <v>8804.2800000000007</v>
      </c>
      <c r="D38" s="68">
        <v>2190.0300000000002</v>
      </c>
      <c r="E38" s="68">
        <v>10994.31</v>
      </c>
      <c r="F38" s="68">
        <v>1564.6</v>
      </c>
      <c r="G38" s="68">
        <v>306.39</v>
      </c>
      <c r="H38" s="61"/>
      <c r="I38" s="67">
        <v>17</v>
      </c>
      <c r="J38" s="68">
        <v>9311.98</v>
      </c>
      <c r="K38" s="68">
        <v>2207.15</v>
      </c>
      <c r="L38" s="68">
        <v>11519.13</v>
      </c>
      <c r="M38" s="68">
        <v>1638.08</v>
      </c>
      <c r="N38" s="68">
        <v>306.39</v>
      </c>
      <c r="O38" s="61"/>
    </row>
    <row r="39" spans="1:15" ht="16.95" customHeight="1" x14ac:dyDescent="0.3">
      <c r="A39" s="61"/>
      <c r="B39" s="67">
        <v>18</v>
      </c>
      <c r="C39" s="68">
        <v>8873.08</v>
      </c>
      <c r="D39" s="68">
        <v>2190.0300000000002</v>
      </c>
      <c r="E39" s="68">
        <v>11063.11</v>
      </c>
      <c r="F39" s="68">
        <v>1574.23</v>
      </c>
      <c r="G39" s="68">
        <v>306.39</v>
      </c>
      <c r="H39" s="61"/>
      <c r="I39" s="67">
        <v>18</v>
      </c>
      <c r="J39" s="68">
        <v>9380.77</v>
      </c>
      <c r="K39" s="68">
        <v>2207.15</v>
      </c>
      <c r="L39" s="68">
        <v>11587.93</v>
      </c>
      <c r="M39" s="68">
        <v>1647.71</v>
      </c>
      <c r="N39" s="68">
        <v>306.39</v>
      </c>
      <c r="O39" s="61"/>
    </row>
    <row r="40" spans="1:15" ht="16.95" customHeight="1" x14ac:dyDescent="0.3">
      <c r="A40" s="61"/>
      <c r="B40" s="67">
        <v>19</v>
      </c>
      <c r="C40" s="68">
        <v>8941.8799999999992</v>
      </c>
      <c r="D40" s="68">
        <v>2190.0300000000002</v>
      </c>
      <c r="E40" s="68">
        <v>11131.91</v>
      </c>
      <c r="F40" s="68">
        <v>1583.87</v>
      </c>
      <c r="G40" s="68">
        <v>306.39</v>
      </c>
      <c r="H40" s="61"/>
      <c r="I40" s="67">
        <v>19</v>
      </c>
      <c r="J40" s="68">
        <v>9449.57</v>
      </c>
      <c r="K40" s="68">
        <v>2207.15</v>
      </c>
      <c r="L40" s="68">
        <v>11656.73</v>
      </c>
      <c r="M40" s="68">
        <v>1657.34</v>
      </c>
      <c r="N40" s="68">
        <v>306.39</v>
      </c>
      <c r="O40" s="61"/>
    </row>
    <row r="41" spans="1:15" ht="16.95" customHeight="1" x14ac:dyDescent="0.3">
      <c r="A41" s="61"/>
      <c r="B41" s="67">
        <v>20</v>
      </c>
      <c r="C41" s="68">
        <v>9010.5499999999993</v>
      </c>
      <c r="D41" s="68">
        <v>2190.0300000000002</v>
      </c>
      <c r="E41" s="68">
        <v>11200.58</v>
      </c>
      <c r="F41" s="68">
        <v>1593.48</v>
      </c>
      <c r="G41" s="68">
        <v>306.39</v>
      </c>
      <c r="H41" s="61"/>
      <c r="I41" s="67">
        <v>20</v>
      </c>
      <c r="J41" s="68">
        <v>9518.3700000000008</v>
      </c>
      <c r="K41" s="68">
        <v>2207.15</v>
      </c>
      <c r="L41" s="68">
        <v>11725.52</v>
      </c>
      <c r="M41" s="68">
        <v>1666.97</v>
      </c>
      <c r="N41" s="68">
        <v>306.39</v>
      </c>
      <c r="O41" s="61"/>
    </row>
    <row r="42" spans="1:15" ht="16.95" customHeight="1" x14ac:dyDescent="0.3">
      <c r="A42" s="61"/>
      <c r="B42" s="67">
        <v>21</v>
      </c>
      <c r="C42" s="68">
        <v>9079.35</v>
      </c>
      <c r="D42" s="68">
        <v>2190.0300000000002</v>
      </c>
      <c r="E42" s="68">
        <v>11269.38</v>
      </c>
      <c r="F42" s="68">
        <v>1603.11</v>
      </c>
      <c r="G42" s="68">
        <v>306.39</v>
      </c>
      <c r="H42" s="61"/>
      <c r="I42" s="67">
        <v>21</v>
      </c>
      <c r="J42" s="68">
        <v>9587.0499999999993</v>
      </c>
      <c r="K42" s="68">
        <v>2207.15</v>
      </c>
      <c r="L42" s="68">
        <v>11794.2</v>
      </c>
      <c r="M42" s="68">
        <v>1676.59</v>
      </c>
      <c r="N42" s="68">
        <v>306.39</v>
      </c>
      <c r="O42" s="61"/>
    </row>
    <row r="43" spans="1:15" ht="16.95" customHeight="1" x14ac:dyDescent="0.3">
      <c r="A43" s="61"/>
      <c r="B43" s="67">
        <v>22</v>
      </c>
      <c r="C43" s="68">
        <v>9148.15</v>
      </c>
      <c r="D43" s="68">
        <v>2190.0300000000002</v>
      </c>
      <c r="E43" s="68">
        <v>11338.18</v>
      </c>
      <c r="F43" s="68">
        <v>1612.74</v>
      </c>
      <c r="G43" s="68">
        <v>306.39</v>
      </c>
      <c r="H43" s="61"/>
      <c r="I43" s="67">
        <v>22</v>
      </c>
      <c r="J43" s="68">
        <v>9655.85</v>
      </c>
      <c r="K43" s="68">
        <v>2207.15</v>
      </c>
      <c r="L43" s="68">
        <v>11863</v>
      </c>
      <c r="M43" s="68">
        <v>1686.22</v>
      </c>
      <c r="N43" s="68">
        <v>306.39</v>
      </c>
      <c r="O43" s="61"/>
    </row>
    <row r="44" spans="1:15" ht="16.95" customHeight="1" x14ac:dyDescent="0.3">
      <c r="A44" s="61"/>
      <c r="B44" s="67">
        <v>23</v>
      </c>
      <c r="C44" s="68">
        <v>9216.9500000000007</v>
      </c>
      <c r="D44" s="68">
        <v>2190.0300000000002</v>
      </c>
      <c r="E44" s="68">
        <v>11406.98</v>
      </c>
      <c r="F44" s="68">
        <v>1622.38</v>
      </c>
      <c r="G44" s="68">
        <v>306.39</v>
      </c>
      <c r="H44" s="61"/>
      <c r="I44" s="67">
        <v>23</v>
      </c>
      <c r="J44" s="68">
        <v>9724.64</v>
      </c>
      <c r="K44" s="68">
        <v>2207.15</v>
      </c>
      <c r="L44" s="68">
        <v>11931.8</v>
      </c>
      <c r="M44" s="68">
        <v>1695.85</v>
      </c>
      <c r="N44" s="68">
        <v>306.39</v>
      </c>
      <c r="O44" s="61"/>
    </row>
    <row r="45" spans="1:15" ht="16.95" customHeight="1" x14ac:dyDescent="0.3">
      <c r="A45" s="61"/>
      <c r="B45" s="67">
        <v>24</v>
      </c>
      <c r="C45" s="68">
        <v>9285.75</v>
      </c>
      <c r="D45" s="68">
        <v>2190.0300000000002</v>
      </c>
      <c r="E45" s="68">
        <v>11475.78</v>
      </c>
      <c r="F45" s="68">
        <v>1632.01</v>
      </c>
      <c r="G45" s="68">
        <v>306.39</v>
      </c>
      <c r="H45" s="61"/>
      <c r="I45" s="67">
        <v>24</v>
      </c>
      <c r="J45" s="68">
        <v>9793.44</v>
      </c>
      <c r="K45" s="68">
        <v>2207.15</v>
      </c>
      <c r="L45" s="68">
        <v>12000.6</v>
      </c>
      <c r="M45" s="68">
        <v>1705.48</v>
      </c>
      <c r="N45" s="68">
        <v>306.39</v>
      </c>
      <c r="O45" s="61"/>
    </row>
    <row r="46" spans="1:15" ht="16.95" customHeight="1" x14ac:dyDescent="0.3">
      <c r="A46" s="61"/>
      <c r="B46" s="67">
        <v>25</v>
      </c>
      <c r="C46" s="68">
        <v>9354.5499999999993</v>
      </c>
      <c r="D46" s="68">
        <v>2190.0300000000002</v>
      </c>
      <c r="E46" s="68">
        <v>11544.57</v>
      </c>
      <c r="F46" s="68">
        <v>1641.64</v>
      </c>
      <c r="G46" s="68">
        <v>306.39</v>
      </c>
      <c r="H46" s="61"/>
      <c r="I46" s="67">
        <v>25</v>
      </c>
      <c r="J46" s="68">
        <v>9862.24</v>
      </c>
      <c r="K46" s="68">
        <v>2207.15</v>
      </c>
      <c r="L46" s="68">
        <v>12069.4</v>
      </c>
      <c r="M46" s="68">
        <v>1715.11</v>
      </c>
      <c r="N46" s="68">
        <v>306.39</v>
      </c>
      <c r="O46" s="61"/>
    </row>
    <row r="47" spans="1:15" x14ac:dyDescent="0.25">
      <c r="A47" s="7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</row>
    <row r="48" spans="1:15" x14ac:dyDescent="0.25">
      <c r="A48" s="7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</row>
    <row r="49" spans="1:15" ht="25.2" customHeight="1" x14ac:dyDescent="0.4">
      <c r="A49" s="65"/>
      <c r="B49" s="143" t="s">
        <v>13</v>
      </c>
      <c r="C49" s="142"/>
      <c r="D49" s="63"/>
      <c r="E49" s="64"/>
      <c r="F49" s="141" t="s">
        <v>133</v>
      </c>
      <c r="G49" s="142"/>
      <c r="H49" s="65"/>
      <c r="I49" s="143" t="s">
        <v>12</v>
      </c>
      <c r="J49" s="142"/>
      <c r="K49" s="63"/>
      <c r="L49" s="64"/>
      <c r="M49" s="141" t="s">
        <v>133</v>
      </c>
      <c r="N49" s="142"/>
      <c r="O49" s="72"/>
    </row>
    <row r="50" spans="1:15" ht="16.95" customHeight="1" x14ac:dyDescent="0.3">
      <c r="A50" s="61"/>
      <c r="B50" s="67" t="s">
        <v>5</v>
      </c>
      <c r="C50" s="77" t="s">
        <v>6</v>
      </c>
      <c r="D50" s="77" t="s">
        <v>121</v>
      </c>
      <c r="E50" s="77" t="s">
        <v>122</v>
      </c>
      <c r="F50" s="77" t="s">
        <v>9</v>
      </c>
      <c r="G50" s="77" t="s">
        <v>123</v>
      </c>
      <c r="H50" s="61"/>
      <c r="I50" s="67" t="s">
        <v>5</v>
      </c>
      <c r="J50" s="77" t="s">
        <v>6</v>
      </c>
      <c r="K50" s="77" t="s">
        <v>121</v>
      </c>
      <c r="L50" s="77" t="s">
        <v>122</v>
      </c>
      <c r="M50" s="77" t="s">
        <v>9</v>
      </c>
      <c r="N50" s="77" t="s">
        <v>123</v>
      </c>
      <c r="O50" s="61"/>
    </row>
    <row r="51" spans="1:15" ht="16.95" customHeight="1" x14ac:dyDescent="0.3">
      <c r="A51" s="61"/>
      <c r="B51" s="67">
        <v>0</v>
      </c>
      <c r="C51" s="68">
        <v>6579.8</v>
      </c>
      <c r="D51" s="68">
        <v>2157.8000000000002</v>
      </c>
      <c r="E51" s="68">
        <v>8737.6</v>
      </c>
      <c r="F51" s="68">
        <v>1248.6600000000001</v>
      </c>
      <c r="G51" s="68">
        <v>306.39</v>
      </c>
      <c r="H51" s="61"/>
      <c r="I51" s="67">
        <v>0</v>
      </c>
      <c r="J51" s="68">
        <v>7244.85</v>
      </c>
      <c r="K51" s="68">
        <v>2174.17</v>
      </c>
      <c r="L51" s="68">
        <v>9419.02</v>
      </c>
      <c r="M51" s="68">
        <v>1344.06</v>
      </c>
      <c r="N51" s="68">
        <v>306.39</v>
      </c>
      <c r="O51" s="61"/>
    </row>
    <row r="52" spans="1:15" ht="16.95" customHeight="1" x14ac:dyDescent="0.3">
      <c r="A52" s="61"/>
      <c r="B52" s="67">
        <v>1</v>
      </c>
      <c r="C52" s="68">
        <v>6637.01</v>
      </c>
      <c r="D52" s="68">
        <v>2157.8000000000002</v>
      </c>
      <c r="E52" s="68">
        <v>8794.81</v>
      </c>
      <c r="F52" s="68">
        <v>1256.67</v>
      </c>
      <c r="G52" s="68">
        <v>306.39</v>
      </c>
      <c r="H52" s="61"/>
      <c r="I52" s="67">
        <v>1</v>
      </c>
      <c r="J52" s="68">
        <v>7309.13</v>
      </c>
      <c r="K52" s="68">
        <v>2174.17</v>
      </c>
      <c r="L52" s="68">
        <v>9483.2999999999993</v>
      </c>
      <c r="M52" s="68">
        <v>1353.06</v>
      </c>
      <c r="N52" s="68">
        <v>306.39</v>
      </c>
      <c r="O52" s="61"/>
    </row>
    <row r="53" spans="1:15" ht="16.95" customHeight="1" x14ac:dyDescent="0.3">
      <c r="A53" s="61"/>
      <c r="B53" s="67">
        <v>2</v>
      </c>
      <c r="C53" s="68">
        <v>6694.09</v>
      </c>
      <c r="D53" s="68">
        <v>2157.8000000000002</v>
      </c>
      <c r="E53" s="68">
        <v>8851.9</v>
      </c>
      <c r="F53" s="68">
        <v>1264.6600000000001</v>
      </c>
      <c r="G53" s="68">
        <v>306.39</v>
      </c>
      <c r="H53" s="61"/>
      <c r="I53" s="67">
        <v>2</v>
      </c>
      <c r="J53" s="68">
        <v>7373.54</v>
      </c>
      <c r="K53" s="68">
        <v>2174.17</v>
      </c>
      <c r="L53" s="68">
        <v>9547.7099999999991</v>
      </c>
      <c r="M53" s="68">
        <v>1362.08</v>
      </c>
      <c r="N53" s="68">
        <v>306.39</v>
      </c>
      <c r="O53" s="61"/>
    </row>
    <row r="54" spans="1:15" ht="16.95" customHeight="1" x14ac:dyDescent="0.3">
      <c r="A54" s="61"/>
      <c r="B54" s="67">
        <v>3</v>
      </c>
      <c r="C54" s="68">
        <v>6751.3</v>
      </c>
      <c r="D54" s="68">
        <v>2157.8000000000002</v>
      </c>
      <c r="E54" s="68">
        <v>8909.11</v>
      </c>
      <c r="F54" s="68">
        <v>1272.67</v>
      </c>
      <c r="G54" s="68">
        <v>306.39</v>
      </c>
      <c r="H54" s="61"/>
      <c r="I54" s="67">
        <v>3</v>
      </c>
      <c r="J54" s="68">
        <v>7437.95</v>
      </c>
      <c r="K54" s="68">
        <v>2174.17</v>
      </c>
      <c r="L54" s="68">
        <v>9612.1200000000008</v>
      </c>
      <c r="M54" s="68">
        <v>1371.1</v>
      </c>
      <c r="N54" s="68">
        <v>306.39</v>
      </c>
      <c r="O54" s="61"/>
    </row>
    <row r="55" spans="1:15" ht="16.95" customHeight="1" x14ac:dyDescent="0.3">
      <c r="A55" s="61"/>
      <c r="B55" s="67">
        <v>4</v>
      </c>
      <c r="C55" s="68">
        <v>6808.51</v>
      </c>
      <c r="D55" s="68">
        <v>2157.8000000000002</v>
      </c>
      <c r="E55" s="68">
        <v>8966.32</v>
      </c>
      <c r="F55" s="68">
        <v>1280.68</v>
      </c>
      <c r="G55" s="68">
        <v>306.39</v>
      </c>
      <c r="H55" s="61"/>
      <c r="I55" s="67">
        <v>4</v>
      </c>
      <c r="J55" s="68">
        <v>7502.23</v>
      </c>
      <c r="K55" s="68">
        <v>2174.17</v>
      </c>
      <c r="L55" s="68">
        <v>9676.4</v>
      </c>
      <c r="M55" s="68">
        <v>1380.1</v>
      </c>
      <c r="N55" s="68">
        <v>306.39</v>
      </c>
      <c r="O55" s="61"/>
    </row>
    <row r="56" spans="1:15" ht="16.95" customHeight="1" x14ac:dyDescent="0.3">
      <c r="A56" s="61"/>
      <c r="B56" s="67">
        <v>5</v>
      </c>
      <c r="C56" s="68">
        <v>6865.6</v>
      </c>
      <c r="D56" s="68">
        <v>2157.8000000000002</v>
      </c>
      <c r="E56" s="68">
        <v>9023.41</v>
      </c>
      <c r="F56" s="68">
        <v>1288.68</v>
      </c>
      <c r="G56" s="68">
        <v>306.39</v>
      </c>
      <c r="H56" s="61"/>
      <c r="I56" s="67">
        <v>5</v>
      </c>
      <c r="J56" s="68">
        <v>7566.64</v>
      </c>
      <c r="K56" s="68">
        <v>2174.17</v>
      </c>
      <c r="L56" s="68">
        <v>9740.81</v>
      </c>
      <c r="M56" s="68">
        <v>1389.11</v>
      </c>
      <c r="N56" s="68">
        <v>306.39</v>
      </c>
      <c r="O56" s="61"/>
    </row>
    <row r="57" spans="1:15" ht="16.95" customHeight="1" x14ac:dyDescent="0.3">
      <c r="A57" s="61"/>
      <c r="B57" s="67">
        <v>6</v>
      </c>
      <c r="C57" s="68">
        <v>6922.81</v>
      </c>
      <c r="D57" s="68">
        <v>2157.8000000000002</v>
      </c>
      <c r="E57" s="68">
        <v>9080.6200000000008</v>
      </c>
      <c r="F57" s="68">
        <v>1296.69</v>
      </c>
      <c r="G57" s="68">
        <v>306.39</v>
      </c>
      <c r="H57" s="61"/>
      <c r="I57" s="67">
        <v>6</v>
      </c>
      <c r="J57" s="68">
        <v>7631.05</v>
      </c>
      <c r="K57" s="68">
        <v>2174.17</v>
      </c>
      <c r="L57" s="68">
        <v>9805.2199999999993</v>
      </c>
      <c r="M57" s="68">
        <v>1398.13</v>
      </c>
      <c r="N57" s="68">
        <v>306.39</v>
      </c>
      <c r="O57" s="61"/>
    </row>
    <row r="58" spans="1:15" ht="16.95" customHeight="1" x14ac:dyDescent="0.3">
      <c r="A58" s="61"/>
      <c r="B58" s="67">
        <v>7</v>
      </c>
      <c r="C58" s="68">
        <v>6979.9</v>
      </c>
      <c r="D58" s="68">
        <v>2157.8000000000002</v>
      </c>
      <c r="E58" s="68">
        <v>9137.7099999999991</v>
      </c>
      <c r="F58" s="68">
        <v>1304.68</v>
      </c>
      <c r="G58" s="68">
        <v>306.39</v>
      </c>
      <c r="H58" s="61"/>
      <c r="I58" s="67">
        <v>7</v>
      </c>
      <c r="J58" s="68">
        <v>7695.33</v>
      </c>
      <c r="K58" s="68">
        <v>2174.17</v>
      </c>
      <c r="L58" s="68">
        <v>9869.5</v>
      </c>
      <c r="M58" s="68">
        <v>1407.13</v>
      </c>
      <c r="N58" s="68">
        <v>306.39</v>
      </c>
      <c r="O58" s="61"/>
    </row>
    <row r="59" spans="1:15" ht="16.95" customHeight="1" x14ac:dyDescent="0.3">
      <c r="A59" s="61"/>
      <c r="B59" s="67">
        <v>8</v>
      </c>
      <c r="C59" s="68">
        <v>7037.11</v>
      </c>
      <c r="D59" s="68">
        <v>2157.8000000000002</v>
      </c>
      <c r="E59" s="68">
        <v>9194.92</v>
      </c>
      <c r="F59" s="68">
        <v>1312.69</v>
      </c>
      <c r="G59" s="68">
        <v>306.39</v>
      </c>
      <c r="H59" s="61"/>
      <c r="I59" s="67">
        <v>8</v>
      </c>
      <c r="J59" s="68">
        <v>7759.74</v>
      </c>
      <c r="K59" s="68">
        <v>2174.17</v>
      </c>
      <c r="L59" s="68">
        <v>9933.91</v>
      </c>
      <c r="M59" s="68">
        <v>1416.15</v>
      </c>
      <c r="N59" s="68">
        <v>306.39</v>
      </c>
      <c r="O59" s="61"/>
    </row>
    <row r="60" spans="1:15" ht="16.95" customHeight="1" x14ac:dyDescent="0.3">
      <c r="A60" s="61"/>
      <c r="B60" s="67">
        <v>9</v>
      </c>
      <c r="C60" s="68">
        <v>7094.32</v>
      </c>
      <c r="D60" s="68">
        <v>2157.8000000000002</v>
      </c>
      <c r="E60" s="68">
        <v>9252.1299999999992</v>
      </c>
      <c r="F60" s="68">
        <v>1320.7</v>
      </c>
      <c r="G60" s="68">
        <v>306.39</v>
      </c>
      <c r="H60" s="61"/>
      <c r="I60" s="67">
        <v>9</v>
      </c>
      <c r="J60" s="68">
        <v>7824.15</v>
      </c>
      <c r="K60" s="68">
        <v>2174.17</v>
      </c>
      <c r="L60" s="68">
        <v>9998.32</v>
      </c>
      <c r="M60" s="68">
        <v>1425.16</v>
      </c>
      <c r="N60" s="68">
        <v>306.39</v>
      </c>
      <c r="O60" s="61"/>
    </row>
    <row r="61" spans="1:15" ht="16.95" customHeight="1" x14ac:dyDescent="0.3">
      <c r="A61" s="61"/>
      <c r="B61" s="67">
        <v>10</v>
      </c>
      <c r="C61" s="68">
        <v>7151.41</v>
      </c>
      <c r="D61" s="68">
        <v>2157.8000000000002</v>
      </c>
      <c r="E61" s="68">
        <v>9309.2099999999991</v>
      </c>
      <c r="F61" s="68">
        <v>1328.69</v>
      </c>
      <c r="G61" s="68">
        <v>306.39</v>
      </c>
      <c r="H61" s="61"/>
      <c r="I61" s="67">
        <v>10</v>
      </c>
      <c r="J61" s="68">
        <v>7888.43</v>
      </c>
      <c r="K61" s="68">
        <v>2174.17</v>
      </c>
      <c r="L61" s="68">
        <v>10062.6</v>
      </c>
      <c r="M61" s="68">
        <v>1434.16</v>
      </c>
      <c r="N61" s="68">
        <v>306.39</v>
      </c>
      <c r="O61" s="61"/>
    </row>
    <row r="62" spans="1:15" ht="16.95" customHeight="1" x14ac:dyDescent="0.3">
      <c r="A62" s="61"/>
      <c r="B62" s="67">
        <v>11</v>
      </c>
      <c r="C62" s="68">
        <v>7208.62</v>
      </c>
      <c r="D62" s="68">
        <v>2157.8000000000002</v>
      </c>
      <c r="E62" s="68">
        <v>9366.42</v>
      </c>
      <c r="F62" s="68">
        <v>1336.7</v>
      </c>
      <c r="G62" s="68">
        <v>306.39</v>
      </c>
      <c r="H62" s="61"/>
      <c r="I62" s="67">
        <v>11</v>
      </c>
      <c r="J62" s="68">
        <v>7952.84</v>
      </c>
      <c r="K62" s="68">
        <v>2174.17</v>
      </c>
      <c r="L62" s="68">
        <v>10127.01</v>
      </c>
      <c r="M62" s="68">
        <v>1443.18</v>
      </c>
      <c r="N62" s="68">
        <v>306.39</v>
      </c>
      <c r="O62" s="61"/>
    </row>
    <row r="63" spans="1:15" ht="16.95" customHeight="1" x14ac:dyDescent="0.3">
      <c r="A63" s="61"/>
      <c r="B63" s="67">
        <v>12</v>
      </c>
      <c r="C63" s="68">
        <v>7265.83</v>
      </c>
      <c r="D63" s="68">
        <v>2157.8000000000002</v>
      </c>
      <c r="E63" s="68">
        <v>9423.6299999999992</v>
      </c>
      <c r="F63" s="68">
        <v>1344.71</v>
      </c>
      <c r="G63" s="68">
        <v>306.39</v>
      </c>
      <c r="H63" s="61"/>
      <c r="I63" s="67">
        <v>12</v>
      </c>
      <c r="J63" s="68">
        <v>8017.12</v>
      </c>
      <c r="K63" s="68">
        <v>2174.17</v>
      </c>
      <c r="L63" s="68">
        <v>10191.290000000001</v>
      </c>
      <c r="M63" s="68">
        <v>1452.18</v>
      </c>
      <c r="N63" s="68">
        <v>306.39</v>
      </c>
      <c r="O63" s="61"/>
    </row>
    <row r="64" spans="1:15" ht="16.95" customHeight="1" x14ac:dyDescent="0.3">
      <c r="A64" s="61"/>
      <c r="B64" s="67">
        <v>13</v>
      </c>
      <c r="C64" s="68">
        <v>7322.92</v>
      </c>
      <c r="D64" s="68">
        <v>2157.8000000000002</v>
      </c>
      <c r="E64" s="68">
        <v>9480.7199999999993</v>
      </c>
      <c r="F64" s="68">
        <v>1352.7</v>
      </c>
      <c r="G64" s="68">
        <v>306.39</v>
      </c>
      <c r="H64" s="61"/>
      <c r="I64" s="67">
        <v>13</v>
      </c>
      <c r="J64" s="68">
        <v>8081.53</v>
      </c>
      <c r="K64" s="68">
        <v>2174.17</v>
      </c>
      <c r="L64" s="68">
        <v>10255.700000000001</v>
      </c>
      <c r="M64" s="68">
        <v>1461.2</v>
      </c>
      <c r="N64" s="68">
        <v>306.39</v>
      </c>
      <c r="O64" s="61"/>
    </row>
    <row r="65" spans="1:15" ht="16.95" customHeight="1" x14ac:dyDescent="0.3">
      <c r="A65" s="61"/>
      <c r="B65" s="67">
        <v>14</v>
      </c>
      <c r="C65" s="68">
        <v>7380.13</v>
      </c>
      <c r="D65" s="68">
        <v>2157.8000000000002</v>
      </c>
      <c r="E65" s="68">
        <v>9537.93</v>
      </c>
      <c r="F65" s="68">
        <v>1360.71</v>
      </c>
      <c r="G65" s="68">
        <v>306.39</v>
      </c>
      <c r="H65" s="61"/>
      <c r="I65" s="67">
        <v>14</v>
      </c>
      <c r="J65" s="68">
        <v>8145.94</v>
      </c>
      <c r="K65" s="68">
        <v>2174.17</v>
      </c>
      <c r="L65" s="68">
        <v>10320.11</v>
      </c>
      <c r="M65" s="68">
        <v>1470.21</v>
      </c>
      <c r="N65" s="68">
        <v>306.39</v>
      </c>
      <c r="O65" s="61"/>
    </row>
    <row r="66" spans="1:15" ht="16.95" customHeight="1" x14ac:dyDescent="0.3">
      <c r="A66" s="61"/>
      <c r="B66" s="67">
        <v>15</v>
      </c>
      <c r="C66" s="68">
        <v>7437.22</v>
      </c>
      <c r="D66" s="68">
        <v>2157.8000000000002</v>
      </c>
      <c r="E66" s="68">
        <v>9595.02</v>
      </c>
      <c r="F66" s="68">
        <v>1368.7</v>
      </c>
      <c r="G66" s="68">
        <v>306.39</v>
      </c>
      <c r="H66" s="61"/>
      <c r="I66" s="67">
        <v>15</v>
      </c>
      <c r="J66" s="68">
        <v>8210.2199999999993</v>
      </c>
      <c r="K66" s="68">
        <v>2174.17</v>
      </c>
      <c r="L66" s="68">
        <v>10384.39</v>
      </c>
      <c r="M66" s="68">
        <v>1479.21</v>
      </c>
      <c r="N66" s="68">
        <v>306.39</v>
      </c>
      <c r="O66" s="61"/>
    </row>
    <row r="67" spans="1:15" ht="16.95" customHeight="1" x14ac:dyDescent="0.3">
      <c r="A67" s="61"/>
      <c r="B67" s="61"/>
      <c r="C67" s="61"/>
      <c r="D67" s="61"/>
      <c r="E67" s="61"/>
      <c r="F67" s="61"/>
      <c r="G67" s="61"/>
      <c r="H67" s="61"/>
      <c r="I67" s="67">
        <v>16</v>
      </c>
      <c r="J67" s="68">
        <v>8274.6299999999992</v>
      </c>
      <c r="K67" s="68">
        <v>2174.17</v>
      </c>
      <c r="L67" s="68">
        <v>10448.799999999999</v>
      </c>
      <c r="M67" s="68">
        <v>1488.23</v>
      </c>
      <c r="N67" s="68">
        <v>306.39</v>
      </c>
      <c r="O67" s="61"/>
    </row>
    <row r="68" spans="1:15" ht="16.95" customHeight="1" x14ac:dyDescent="0.3">
      <c r="A68" s="61"/>
      <c r="B68" s="61"/>
      <c r="C68" s="61"/>
      <c r="D68" s="61"/>
      <c r="E68" s="61"/>
      <c r="F68" s="61"/>
      <c r="G68" s="61"/>
      <c r="H68" s="61"/>
      <c r="I68" s="67">
        <v>17</v>
      </c>
      <c r="J68" s="68">
        <v>8339.0400000000009</v>
      </c>
      <c r="K68" s="68">
        <v>2174.17</v>
      </c>
      <c r="L68" s="68">
        <v>10513.21</v>
      </c>
      <c r="M68" s="68">
        <v>1497.25</v>
      </c>
      <c r="N68" s="68">
        <v>306.39</v>
      </c>
      <c r="O68" s="61"/>
    </row>
    <row r="69" spans="1:15" ht="16.95" customHeight="1" x14ac:dyDescent="0.3">
      <c r="A69" s="61"/>
      <c r="B69" s="61"/>
      <c r="C69" s="61"/>
      <c r="D69" s="61"/>
      <c r="E69" s="61"/>
      <c r="F69" s="61"/>
      <c r="G69" s="61"/>
      <c r="H69" s="61"/>
      <c r="I69" s="67">
        <v>18</v>
      </c>
      <c r="J69" s="68">
        <v>8403.32</v>
      </c>
      <c r="K69" s="68">
        <v>2174.17</v>
      </c>
      <c r="L69" s="68">
        <v>10577.49</v>
      </c>
      <c r="M69" s="68">
        <v>1506.25</v>
      </c>
      <c r="N69" s="68">
        <v>306.39</v>
      </c>
      <c r="O69" s="61"/>
    </row>
    <row r="70" spans="1:15" ht="16.95" customHeight="1" x14ac:dyDescent="0.3">
      <c r="A70" s="61"/>
      <c r="B70" s="61"/>
      <c r="C70" s="61"/>
      <c r="D70" s="61"/>
      <c r="E70" s="61"/>
      <c r="F70" s="61"/>
      <c r="G70" s="61"/>
      <c r="H70" s="61"/>
      <c r="I70" s="67">
        <v>19</v>
      </c>
      <c r="J70" s="68">
        <v>8467.73</v>
      </c>
      <c r="K70" s="68">
        <v>2174.17</v>
      </c>
      <c r="L70" s="68">
        <v>10641.9</v>
      </c>
      <c r="M70" s="68">
        <v>1515.26</v>
      </c>
      <c r="N70" s="68">
        <v>306.39</v>
      </c>
      <c r="O70" s="61"/>
    </row>
    <row r="71" spans="1:15" ht="16.5" customHeight="1" x14ac:dyDescent="0.3">
      <c r="A71" s="61"/>
      <c r="B71" s="61"/>
      <c r="C71" s="61"/>
      <c r="D71" s="61"/>
      <c r="E71" s="61"/>
      <c r="F71" s="61"/>
      <c r="G71" s="61"/>
      <c r="H71" s="61"/>
      <c r="I71" s="67">
        <v>20</v>
      </c>
      <c r="J71" s="68">
        <v>8532.14</v>
      </c>
      <c r="K71" s="68">
        <v>2174.17</v>
      </c>
      <c r="L71" s="68">
        <v>10706.31</v>
      </c>
      <c r="M71" s="68">
        <v>1524.28</v>
      </c>
      <c r="N71" s="68">
        <v>306.39</v>
      </c>
      <c r="O71" s="61"/>
    </row>
    <row r="72" spans="1:15" ht="15.75" customHeight="1" thickBot="1" x14ac:dyDescent="0.3">
      <c r="A72" s="70"/>
      <c r="B72" s="85"/>
      <c r="C72" s="85"/>
      <c r="D72" s="85"/>
      <c r="E72" s="85"/>
      <c r="F72" s="85"/>
      <c r="G72" s="85"/>
      <c r="H72" s="86"/>
      <c r="I72" s="85"/>
      <c r="J72" s="85"/>
      <c r="K72" s="85"/>
      <c r="L72" s="85"/>
      <c r="M72" s="85"/>
      <c r="N72" s="85"/>
      <c r="O72" s="61"/>
    </row>
    <row r="73" spans="1:15" ht="27" customHeight="1" thickBot="1" x14ac:dyDescent="0.5">
      <c r="A73" s="78"/>
      <c r="B73" s="74"/>
      <c r="D73" s="82"/>
      <c r="E73" s="146" t="s">
        <v>15</v>
      </c>
      <c r="F73" s="147"/>
      <c r="G73" s="87"/>
      <c r="H73" s="87"/>
      <c r="I73" s="88"/>
      <c r="J73" s="89"/>
      <c r="K73" s="157" t="s">
        <v>133</v>
      </c>
      <c r="L73" s="147"/>
      <c r="N73" s="74"/>
      <c r="O73" s="61"/>
    </row>
    <row r="74" spans="1:15" ht="27" customHeight="1" thickTop="1" x14ac:dyDescent="0.45">
      <c r="A74" s="73"/>
      <c r="B74" s="74"/>
      <c r="C74" s="74"/>
      <c r="D74" s="63"/>
      <c r="E74" s="152" t="s">
        <v>17</v>
      </c>
      <c r="F74" s="132"/>
      <c r="G74" s="83"/>
      <c r="H74" s="83"/>
      <c r="I74" s="84"/>
      <c r="J74" s="82"/>
      <c r="K74" s="131" t="s">
        <v>16</v>
      </c>
      <c r="L74" s="132"/>
      <c r="M74" s="74"/>
      <c r="N74" s="76"/>
      <c r="O74" s="76"/>
    </row>
    <row r="75" spans="1:15" s="79" customFormat="1" ht="30" customHeight="1" x14ac:dyDescent="0.3">
      <c r="A75" s="61"/>
      <c r="B75" s="61"/>
      <c r="C75" s="61"/>
      <c r="D75" s="77" t="s">
        <v>5</v>
      </c>
      <c r="E75" s="77" t="s">
        <v>125</v>
      </c>
      <c r="F75" s="77" t="s">
        <v>9</v>
      </c>
      <c r="G75" s="77" t="s">
        <v>126</v>
      </c>
      <c r="H75" s="61"/>
      <c r="I75" s="76"/>
      <c r="J75" s="77" t="s">
        <v>5</v>
      </c>
      <c r="K75" s="77" t="s">
        <v>125</v>
      </c>
      <c r="L75" s="77" t="s">
        <v>9</v>
      </c>
      <c r="M75" s="80" t="s">
        <v>126</v>
      </c>
      <c r="N75" s="76"/>
      <c r="O75" s="76"/>
    </row>
    <row r="76" spans="1:15" ht="16.5" customHeight="1" x14ac:dyDescent="0.3">
      <c r="A76" s="61"/>
      <c r="B76" s="61"/>
      <c r="C76" s="61"/>
      <c r="D76" s="68">
        <v>831.6</v>
      </c>
      <c r="E76" s="68">
        <v>306.39</v>
      </c>
      <c r="F76" s="68">
        <v>0</v>
      </c>
      <c r="G76" s="68">
        <v>6274</v>
      </c>
      <c r="H76" s="61"/>
      <c r="I76" s="76"/>
      <c r="J76" s="68">
        <v>878.36</v>
      </c>
      <c r="K76" s="68">
        <v>306.39</v>
      </c>
      <c r="L76" s="68">
        <v>0</v>
      </c>
      <c r="M76" s="81">
        <v>5939.99</v>
      </c>
      <c r="N76" s="76"/>
      <c r="O76" s="76"/>
    </row>
    <row r="77" spans="1:15" ht="16.5" customHeight="1" x14ac:dyDescent="0.3">
      <c r="A77" s="61"/>
      <c r="B77" s="61"/>
      <c r="C77" s="61"/>
      <c r="D77" s="68">
        <v>839.92</v>
      </c>
      <c r="E77" s="68">
        <v>306.39</v>
      </c>
      <c r="F77" s="68">
        <v>1</v>
      </c>
      <c r="G77" s="68">
        <v>6336.68</v>
      </c>
      <c r="H77" s="61"/>
      <c r="I77" s="76"/>
      <c r="J77" s="68">
        <v>887.14</v>
      </c>
      <c r="K77" s="68">
        <v>306.39</v>
      </c>
      <c r="L77" s="68">
        <v>1</v>
      </c>
      <c r="M77" s="81">
        <v>5999.43</v>
      </c>
      <c r="N77" s="76"/>
      <c r="O77" s="76"/>
    </row>
    <row r="78" spans="1:15" ht="25.2" customHeight="1" x14ac:dyDescent="0.3">
      <c r="A78" s="61"/>
      <c r="B78" s="61"/>
      <c r="C78" s="61"/>
      <c r="D78" s="68">
        <v>848.32</v>
      </c>
      <c r="E78" s="68">
        <v>306.39</v>
      </c>
      <c r="F78" s="68">
        <v>2</v>
      </c>
      <c r="G78" s="68">
        <v>6400.03</v>
      </c>
      <c r="H78" s="61"/>
      <c r="I78" s="76"/>
      <c r="J78" s="68">
        <v>896</v>
      </c>
      <c r="K78" s="68">
        <v>306.39</v>
      </c>
      <c r="L78" s="68">
        <v>2</v>
      </c>
      <c r="M78" s="81">
        <v>6059.41</v>
      </c>
      <c r="N78" s="76"/>
      <c r="O78" s="76"/>
    </row>
    <row r="79" spans="1:15" ht="22.95" customHeight="1" x14ac:dyDescent="0.3">
      <c r="A79" s="61"/>
      <c r="B79" s="61"/>
      <c r="C79" s="61"/>
      <c r="D79" s="68">
        <v>856.81</v>
      </c>
      <c r="E79" s="68">
        <v>306.39</v>
      </c>
      <c r="F79" s="68">
        <v>3</v>
      </c>
      <c r="G79" s="68">
        <v>6464.06</v>
      </c>
      <c r="H79" s="61"/>
      <c r="I79" s="76"/>
      <c r="J79" s="68">
        <v>904.97</v>
      </c>
      <c r="K79" s="68">
        <v>306.39</v>
      </c>
      <c r="L79" s="68">
        <v>3</v>
      </c>
      <c r="M79" s="81">
        <v>6120.07</v>
      </c>
      <c r="N79" s="76"/>
      <c r="O79" s="76"/>
    </row>
    <row r="80" spans="1:15" ht="33.6" customHeight="1" x14ac:dyDescent="0.3">
      <c r="A80" s="61"/>
      <c r="B80" s="61"/>
      <c r="C80" s="61"/>
      <c r="D80" s="68">
        <v>865.38</v>
      </c>
      <c r="E80" s="68">
        <v>306.39</v>
      </c>
      <c r="F80" s="68">
        <v>4</v>
      </c>
      <c r="G80" s="68">
        <v>6528.76</v>
      </c>
      <c r="H80" s="61"/>
      <c r="I80" s="76"/>
      <c r="J80" s="68">
        <v>914.03</v>
      </c>
      <c r="K80" s="68">
        <v>306.39</v>
      </c>
      <c r="L80" s="68">
        <v>4</v>
      </c>
      <c r="M80" s="81">
        <v>6181.26</v>
      </c>
      <c r="N80" s="76"/>
      <c r="O80" s="76"/>
    </row>
    <row r="81" spans="1:15" ht="16.95" customHeight="1" x14ac:dyDescent="0.3">
      <c r="A81" s="61"/>
      <c r="B81" s="61"/>
      <c r="C81" s="61"/>
      <c r="D81" s="68">
        <v>874.04</v>
      </c>
      <c r="E81" s="68">
        <v>306.39</v>
      </c>
      <c r="F81" s="68">
        <v>5</v>
      </c>
      <c r="G81" s="68">
        <v>6594</v>
      </c>
      <c r="H81" s="61"/>
      <c r="I81" s="76"/>
      <c r="J81" s="68">
        <v>923.16</v>
      </c>
      <c r="K81" s="68">
        <v>306.39</v>
      </c>
      <c r="L81" s="68">
        <v>5</v>
      </c>
      <c r="M81" s="81">
        <v>6243.13</v>
      </c>
      <c r="N81" s="76"/>
      <c r="O81" s="76"/>
    </row>
    <row r="82" spans="1:15" ht="16.95" customHeight="1" x14ac:dyDescent="0.3">
      <c r="A82" s="61"/>
      <c r="B82" s="61"/>
      <c r="C82" s="61"/>
      <c r="D82" s="68">
        <v>882.78</v>
      </c>
      <c r="E82" s="68">
        <v>306.39</v>
      </c>
      <c r="F82" s="68">
        <v>6</v>
      </c>
      <c r="G82" s="68">
        <v>6659.91</v>
      </c>
      <c r="H82" s="61"/>
      <c r="I82" s="76"/>
      <c r="J82" s="68">
        <v>932.39</v>
      </c>
      <c r="K82" s="68">
        <v>306.39</v>
      </c>
      <c r="L82" s="68">
        <v>6</v>
      </c>
      <c r="M82" s="81">
        <v>6305.54</v>
      </c>
      <c r="N82" s="76"/>
      <c r="O82" s="76"/>
    </row>
    <row r="83" spans="1:15" ht="16.95" customHeight="1" x14ac:dyDescent="0.3">
      <c r="A83" s="61"/>
      <c r="B83" s="61"/>
      <c r="C83" s="61"/>
      <c r="D83" s="68">
        <v>891.61</v>
      </c>
      <c r="E83" s="68">
        <v>306.39</v>
      </c>
      <c r="F83" s="68">
        <v>7</v>
      </c>
      <c r="G83" s="68">
        <v>6726.5</v>
      </c>
      <c r="H83" s="61"/>
      <c r="I83" s="76"/>
      <c r="J83" s="68">
        <v>941.71</v>
      </c>
      <c r="K83" s="68">
        <v>306.39</v>
      </c>
      <c r="L83" s="68">
        <v>7</v>
      </c>
      <c r="M83" s="81">
        <v>6368.62</v>
      </c>
      <c r="N83" s="76"/>
      <c r="O83" s="76"/>
    </row>
    <row r="84" spans="1:15" ht="16.95" customHeight="1" x14ac:dyDescent="0.3">
      <c r="A84" s="61"/>
      <c r="B84" s="61"/>
      <c r="C84" s="61"/>
      <c r="D84" s="68">
        <v>900.51</v>
      </c>
      <c r="E84" s="68">
        <v>306.39</v>
      </c>
      <c r="F84" s="68">
        <v>8</v>
      </c>
      <c r="G84" s="68">
        <v>6793.76</v>
      </c>
      <c r="H84" s="61"/>
      <c r="I84" s="76"/>
      <c r="J84" s="68">
        <v>951.13</v>
      </c>
      <c r="K84" s="68">
        <v>306.39</v>
      </c>
      <c r="L84" s="68">
        <v>8</v>
      </c>
      <c r="M84" s="81">
        <v>6432.25</v>
      </c>
      <c r="N84" s="76"/>
      <c r="O84" s="76"/>
    </row>
    <row r="85" spans="1:15" ht="16.95" customHeight="1" x14ac:dyDescent="0.25">
      <c r="A85" s="74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</row>
    <row r="86" spans="1:15" ht="27.75" customHeight="1" x14ac:dyDescent="0.45">
      <c r="A86" s="61"/>
      <c r="B86" s="61"/>
      <c r="E86" s="133" t="s">
        <v>19</v>
      </c>
      <c r="F86" s="134"/>
      <c r="G86" s="74"/>
      <c r="H86" s="74"/>
      <c r="I86" s="65"/>
      <c r="J86" s="62"/>
      <c r="K86" s="154" t="s">
        <v>18</v>
      </c>
      <c r="L86" s="134"/>
      <c r="M86" s="90"/>
      <c r="O86" s="61"/>
    </row>
    <row r="87" spans="1:15" ht="16.95" customHeight="1" x14ac:dyDescent="0.3">
      <c r="A87" s="61"/>
      <c r="B87" s="61"/>
      <c r="C87" s="61"/>
      <c r="D87" s="77" t="s">
        <v>5</v>
      </c>
      <c r="E87" s="77" t="s">
        <v>125</v>
      </c>
      <c r="F87" s="77" t="s">
        <v>9</v>
      </c>
      <c r="G87" s="77" t="s">
        <v>126</v>
      </c>
      <c r="H87" s="61"/>
      <c r="I87" s="61"/>
      <c r="J87" s="77" t="s">
        <v>5</v>
      </c>
      <c r="K87" s="77" t="s">
        <v>125</v>
      </c>
      <c r="L87" s="77" t="s">
        <v>9</v>
      </c>
      <c r="M87" s="77" t="s">
        <v>126</v>
      </c>
      <c r="N87" s="61"/>
      <c r="O87" s="61"/>
    </row>
    <row r="88" spans="1:15" ht="16.95" customHeight="1" x14ac:dyDescent="0.3">
      <c r="A88" s="61"/>
      <c r="B88" s="61"/>
      <c r="C88" s="61"/>
      <c r="D88" s="68">
        <v>958.73</v>
      </c>
      <c r="E88" s="68">
        <v>306.39</v>
      </c>
      <c r="F88" s="68">
        <v>0</v>
      </c>
      <c r="G88" s="68">
        <v>7319.44</v>
      </c>
      <c r="H88" s="61"/>
      <c r="I88" s="61"/>
      <c r="J88" s="68">
        <v>1024.72</v>
      </c>
      <c r="K88" s="68">
        <v>306.39</v>
      </c>
      <c r="L88" s="68">
        <v>0</v>
      </c>
      <c r="M88" s="68">
        <v>6848.08</v>
      </c>
      <c r="N88" s="61"/>
      <c r="O88" s="61"/>
    </row>
    <row r="89" spans="1:15" ht="16.5" customHeight="1" x14ac:dyDescent="0.3">
      <c r="A89" s="61"/>
      <c r="B89" s="61"/>
      <c r="C89" s="61"/>
      <c r="D89" s="68">
        <v>968.32</v>
      </c>
      <c r="E89" s="68">
        <v>306.39</v>
      </c>
      <c r="F89" s="68">
        <v>1</v>
      </c>
      <c r="G89" s="68">
        <v>7392.63</v>
      </c>
      <c r="H89" s="61"/>
      <c r="I89" s="61"/>
      <c r="J89" s="68">
        <v>1034.97</v>
      </c>
      <c r="K89" s="68">
        <v>306.39</v>
      </c>
      <c r="L89" s="68">
        <v>1</v>
      </c>
      <c r="M89" s="68">
        <v>6916.55</v>
      </c>
      <c r="N89" s="61"/>
      <c r="O89" s="61"/>
    </row>
    <row r="90" spans="1:15" ht="16.5" customHeight="1" x14ac:dyDescent="0.3">
      <c r="A90" s="61"/>
      <c r="B90" s="61"/>
      <c r="C90" s="61"/>
      <c r="D90" s="68">
        <v>978</v>
      </c>
      <c r="E90" s="68">
        <v>306.39</v>
      </c>
      <c r="F90" s="68">
        <v>2</v>
      </c>
      <c r="G90" s="68">
        <v>7466.5</v>
      </c>
      <c r="H90" s="61"/>
      <c r="I90" s="61"/>
      <c r="J90" s="68">
        <v>1045.31</v>
      </c>
      <c r="K90" s="68">
        <v>306.39</v>
      </c>
      <c r="L90" s="68">
        <v>2</v>
      </c>
      <c r="M90" s="68">
        <v>6985.7</v>
      </c>
      <c r="N90" s="61"/>
      <c r="O90" s="61"/>
    </row>
    <row r="91" spans="1:15" ht="22.95" customHeight="1" x14ac:dyDescent="0.3">
      <c r="A91" s="61"/>
      <c r="B91" s="61"/>
      <c r="C91" s="61"/>
      <c r="D91" s="68">
        <v>987.77</v>
      </c>
      <c r="E91" s="68">
        <v>306.39</v>
      </c>
      <c r="F91" s="68">
        <v>3</v>
      </c>
      <c r="G91" s="68">
        <v>7541.17</v>
      </c>
      <c r="H91" s="61"/>
      <c r="I91" s="61"/>
      <c r="J91" s="68">
        <v>1055.76</v>
      </c>
      <c r="K91" s="68">
        <v>306.39</v>
      </c>
      <c r="L91" s="68">
        <v>3</v>
      </c>
      <c r="M91" s="68">
        <v>7055.52</v>
      </c>
      <c r="N91" s="61"/>
      <c r="O91" s="61"/>
    </row>
    <row r="92" spans="1:15" ht="33.6" customHeight="1" x14ac:dyDescent="0.3">
      <c r="A92" s="61"/>
      <c r="B92" s="61"/>
      <c r="C92" s="61"/>
      <c r="D92" s="68">
        <v>997.64</v>
      </c>
      <c r="E92" s="68">
        <v>306.39</v>
      </c>
      <c r="F92" s="68">
        <v>4</v>
      </c>
      <c r="G92" s="68">
        <v>7616.52</v>
      </c>
      <c r="H92" s="61"/>
      <c r="I92" s="61"/>
      <c r="J92" s="68">
        <v>1066.31</v>
      </c>
      <c r="K92" s="68">
        <v>306.39</v>
      </c>
      <c r="L92" s="68">
        <v>4</v>
      </c>
      <c r="M92" s="68">
        <v>7126.02</v>
      </c>
      <c r="N92" s="61"/>
      <c r="O92" s="61"/>
    </row>
    <row r="93" spans="1:15" ht="16.95" customHeight="1" x14ac:dyDescent="0.3">
      <c r="A93" s="61"/>
      <c r="B93" s="61"/>
      <c r="C93" s="61"/>
      <c r="D93" s="68">
        <v>1007.63</v>
      </c>
      <c r="E93" s="68">
        <v>306.39</v>
      </c>
      <c r="F93" s="68">
        <v>5</v>
      </c>
      <c r="G93" s="68">
        <v>7692.68</v>
      </c>
      <c r="H93" s="61"/>
      <c r="I93" s="61"/>
      <c r="J93" s="68">
        <v>1076.98</v>
      </c>
      <c r="K93" s="68">
        <v>306.39</v>
      </c>
      <c r="L93" s="68">
        <v>5</v>
      </c>
      <c r="M93" s="68">
        <v>7197.32</v>
      </c>
      <c r="N93" s="61"/>
      <c r="O93" s="61"/>
    </row>
    <row r="94" spans="1:15" ht="16.95" customHeight="1" x14ac:dyDescent="0.3">
      <c r="A94" s="61"/>
      <c r="B94" s="61"/>
      <c r="C94" s="61"/>
      <c r="D94" s="68">
        <v>1017.7</v>
      </c>
      <c r="E94" s="68">
        <v>306.39</v>
      </c>
      <c r="F94" s="68">
        <v>6</v>
      </c>
      <c r="G94" s="68">
        <v>7769.65</v>
      </c>
      <c r="H94" s="61"/>
      <c r="I94" s="61"/>
      <c r="J94" s="68">
        <v>1087.75</v>
      </c>
      <c r="K94" s="68">
        <v>306.39</v>
      </c>
      <c r="L94" s="68">
        <v>6</v>
      </c>
      <c r="M94" s="68">
        <v>7269.3</v>
      </c>
      <c r="N94" s="61"/>
      <c r="O94" s="61"/>
    </row>
    <row r="95" spans="1:15" ht="16.95" customHeight="1" x14ac:dyDescent="0.3">
      <c r="A95" s="61"/>
      <c r="B95" s="61"/>
      <c r="C95" s="61"/>
      <c r="D95" s="68">
        <v>1027.8699999999999</v>
      </c>
      <c r="E95" s="68">
        <v>306.39</v>
      </c>
      <c r="F95" s="68">
        <v>7</v>
      </c>
      <c r="G95" s="68">
        <v>7847.29</v>
      </c>
      <c r="H95" s="61"/>
      <c r="I95" s="61"/>
      <c r="J95" s="68">
        <v>1098.6199999999999</v>
      </c>
      <c r="K95" s="68">
        <v>306.39</v>
      </c>
      <c r="L95" s="68">
        <v>7</v>
      </c>
      <c r="M95" s="68">
        <v>7341.95</v>
      </c>
      <c r="N95" s="61"/>
      <c r="O95" s="61"/>
    </row>
    <row r="96" spans="1:15" ht="16.95" customHeight="1" x14ac:dyDescent="0.3">
      <c r="A96" s="61"/>
      <c r="B96" s="61"/>
      <c r="C96" s="61"/>
      <c r="D96" s="68">
        <v>1038.1600000000001</v>
      </c>
      <c r="E96" s="68">
        <v>306.39</v>
      </c>
      <c r="F96" s="68">
        <v>8</v>
      </c>
      <c r="G96" s="68">
        <v>7925.73</v>
      </c>
      <c r="H96" s="61"/>
      <c r="I96" s="61"/>
      <c r="J96" s="68">
        <v>1109.5999999999999</v>
      </c>
      <c r="K96" s="68">
        <v>306.39</v>
      </c>
      <c r="L96" s="68">
        <v>8</v>
      </c>
      <c r="M96" s="68">
        <v>7415.41</v>
      </c>
      <c r="N96" s="61"/>
      <c r="O96" s="61"/>
    </row>
    <row r="97" spans="1:15" ht="16.95" customHeight="1" thickBot="1" x14ac:dyDescent="0.3">
      <c r="A97" s="74"/>
      <c r="B97" s="85"/>
      <c r="C97" s="85"/>
      <c r="D97" s="85"/>
      <c r="E97" s="85"/>
      <c r="F97" s="91"/>
      <c r="G97" s="91"/>
      <c r="H97" s="91"/>
      <c r="I97" s="91"/>
      <c r="J97" s="85"/>
      <c r="K97" s="85"/>
      <c r="L97" s="85"/>
      <c r="M97" s="85"/>
      <c r="N97" s="91"/>
      <c r="O97" s="91"/>
    </row>
    <row r="98" spans="1:15" ht="38.25" customHeight="1" thickBot="1" x14ac:dyDescent="0.5">
      <c r="A98" s="74"/>
      <c r="B98" s="135" t="s">
        <v>20</v>
      </c>
      <c r="C98" s="136"/>
      <c r="D98" s="137"/>
      <c r="E98" s="92"/>
      <c r="F98" s="93"/>
      <c r="G98" s="92"/>
      <c r="H98" s="92"/>
      <c r="I98" s="92"/>
      <c r="J98" s="92"/>
      <c r="K98" s="61"/>
      <c r="L98" s="155" t="s">
        <v>133</v>
      </c>
      <c r="M98" s="156"/>
      <c r="N98" s="147"/>
    </row>
    <row r="99" spans="1:15" ht="34.5" customHeight="1" thickTop="1" x14ac:dyDescent="0.4">
      <c r="A99" s="74"/>
      <c r="B99" s="74"/>
      <c r="C99" s="74"/>
      <c r="D99" s="150" t="s">
        <v>127</v>
      </c>
      <c r="E99" s="151"/>
      <c r="F99" s="151"/>
      <c r="G99" s="151"/>
      <c r="H99" s="74"/>
      <c r="I99" s="74"/>
      <c r="J99" s="74"/>
      <c r="K99" s="150" t="s">
        <v>128</v>
      </c>
      <c r="L99" s="151"/>
      <c r="M99" s="151"/>
      <c r="N99" s="151"/>
      <c r="O99" s="74"/>
    </row>
    <row r="100" spans="1:15" ht="16.5" customHeight="1" x14ac:dyDescent="0.3">
      <c r="A100" s="61"/>
      <c r="B100" s="67" t="s">
        <v>5</v>
      </c>
      <c r="C100" s="77"/>
      <c r="D100" s="77" t="s">
        <v>129</v>
      </c>
      <c r="E100" s="77" t="s">
        <v>122</v>
      </c>
      <c r="F100" s="77" t="s">
        <v>9</v>
      </c>
      <c r="G100" s="77" t="s">
        <v>130</v>
      </c>
      <c r="H100" s="61"/>
      <c r="I100" s="67" t="s">
        <v>5</v>
      </c>
      <c r="J100" s="77" t="s">
        <v>125</v>
      </c>
      <c r="K100" s="77" t="s">
        <v>129</v>
      </c>
      <c r="L100" s="77" t="s">
        <v>122</v>
      </c>
      <c r="M100" s="77" t="s">
        <v>9</v>
      </c>
      <c r="N100" s="77" t="s">
        <v>123</v>
      </c>
      <c r="O100" s="61"/>
    </row>
    <row r="101" spans="1:15" ht="16.5" customHeight="1" x14ac:dyDescent="0.3">
      <c r="A101" s="61"/>
      <c r="B101" s="67">
        <v>0</v>
      </c>
      <c r="C101" s="68">
        <v>4319.09</v>
      </c>
      <c r="D101" s="68">
        <v>1271.1600000000001</v>
      </c>
      <c r="E101" s="68">
        <v>5590.26</v>
      </c>
      <c r="F101" s="68">
        <v>813.75</v>
      </c>
      <c r="G101" s="68">
        <v>170.5</v>
      </c>
      <c r="H101" s="61"/>
      <c r="I101" s="67">
        <v>0</v>
      </c>
      <c r="J101" s="68">
        <v>4246.8900000000003</v>
      </c>
      <c r="K101" s="68">
        <v>1244.68</v>
      </c>
      <c r="L101" s="68">
        <v>5491.57</v>
      </c>
      <c r="M101" s="68">
        <v>799.94</v>
      </c>
      <c r="N101" s="68">
        <v>170.5</v>
      </c>
      <c r="O101" s="61"/>
    </row>
    <row r="102" spans="1:15" ht="25.2" customHeight="1" x14ac:dyDescent="0.3">
      <c r="A102" s="61"/>
      <c r="B102" s="67">
        <v>1</v>
      </c>
      <c r="C102" s="68">
        <v>4352.76</v>
      </c>
      <c r="D102" s="68">
        <v>1271.1600000000001</v>
      </c>
      <c r="E102" s="68">
        <v>5623.92</v>
      </c>
      <c r="F102" s="68">
        <v>818.47</v>
      </c>
      <c r="G102" s="68">
        <v>170.5</v>
      </c>
      <c r="H102" s="61"/>
      <c r="I102" s="67">
        <v>1</v>
      </c>
      <c r="J102" s="68">
        <v>4279.8500000000004</v>
      </c>
      <c r="K102" s="68">
        <v>1244.68</v>
      </c>
      <c r="L102" s="68">
        <v>5524.53</v>
      </c>
      <c r="M102" s="68">
        <v>804.55</v>
      </c>
      <c r="N102" s="68">
        <v>170.5</v>
      </c>
      <c r="O102" s="61"/>
    </row>
    <row r="103" spans="1:15" ht="22.95" customHeight="1" x14ac:dyDescent="0.3">
      <c r="A103" s="61"/>
      <c r="B103" s="67">
        <v>2</v>
      </c>
      <c r="C103" s="68">
        <v>4386.43</v>
      </c>
      <c r="D103" s="68">
        <v>1271.1600000000001</v>
      </c>
      <c r="E103" s="68">
        <v>5657.59</v>
      </c>
      <c r="F103" s="68">
        <v>823.18</v>
      </c>
      <c r="G103" s="68">
        <v>170.5</v>
      </c>
      <c r="H103" s="61"/>
      <c r="I103" s="67">
        <v>2</v>
      </c>
      <c r="J103" s="68">
        <v>4312.82</v>
      </c>
      <c r="K103" s="68">
        <v>1244.68</v>
      </c>
      <c r="L103" s="68">
        <v>5557.5</v>
      </c>
      <c r="M103" s="68">
        <v>809.17</v>
      </c>
      <c r="N103" s="68">
        <v>170.5</v>
      </c>
      <c r="O103" s="61"/>
    </row>
    <row r="104" spans="1:15" ht="33.6" customHeight="1" x14ac:dyDescent="0.3">
      <c r="A104" s="61"/>
      <c r="B104" s="67">
        <v>3</v>
      </c>
      <c r="C104" s="68">
        <v>4420.1000000000004</v>
      </c>
      <c r="D104" s="68">
        <v>1271.1600000000001</v>
      </c>
      <c r="E104" s="68">
        <v>5691.26</v>
      </c>
      <c r="F104" s="68">
        <v>827.9</v>
      </c>
      <c r="G104" s="68">
        <v>170.5</v>
      </c>
      <c r="H104" s="61"/>
      <c r="I104" s="67">
        <v>3</v>
      </c>
      <c r="J104" s="68">
        <v>4345.79</v>
      </c>
      <c r="K104" s="68">
        <v>1244.68</v>
      </c>
      <c r="L104" s="68">
        <v>5590.47</v>
      </c>
      <c r="M104" s="68">
        <v>813.78</v>
      </c>
      <c r="N104" s="68">
        <v>170.5</v>
      </c>
      <c r="O104" s="61"/>
    </row>
    <row r="105" spans="1:15" ht="16.95" customHeight="1" x14ac:dyDescent="0.3">
      <c r="A105" s="61"/>
      <c r="B105" s="67">
        <v>4</v>
      </c>
      <c r="C105" s="68">
        <v>4453.76</v>
      </c>
      <c r="D105" s="68">
        <v>1271.1600000000001</v>
      </c>
      <c r="E105" s="68">
        <v>5724.93</v>
      </c>
      <c r="F105" s="68">
        <v>832.61</v>
      </c>
      <c r="G105" s="68">
        <v>170.5</v>
      </c>
      <c r="H105" s="61"/>
      <c r="I105" s="67">
        <v>4</v>
      </c>
      <c r="J105" s="68">
        <v>4378.75</v>
      </c>
      <c r="K105" s="68">
        <v>1244.68</v>
      </c>
      <c r="L105" s="68">
        <v>5623.43</v>
      </c>
      <c r="M105" s="68">
        <v>818.4</v>
      </c>
      <c r="N105" s="68">
        <v>170.5</v>
      </c>
      <c r="O105" s="61"/>
    </row>
    <row r="106" spans="1:15" ht="16.95" customHeight="1" x14ac:dyDescent="0.3">
      <c r="A106" s="61"/>
      <c r="B106" s="67">
        <v>5</v>
      </c>
      <c r="C106" s="68">
        <v>4487.43</v>
      </c>
      <c r="D106" s="68">
        <v>1271.1600000000001</v>
      </c>
      <c r="E106" s="68">
        <v>5758.59</v>
      </c>
      <c r="F106" s="68">
        <v>837.32</v>
      </c>
      <c r="G106" s="68">
        <v>170.5</v>
      </c>
      <c r="H106" s="61"/>
      <c r="I106" s="67">
        <v>5</v>
      </c>
      <c r="J106" s="68">
        <v>4411.72</v>
      </c>
      <c r="K106" s="68">
        <v>1244.68</v>
      </c>
      <c r="L106" s="68">
        <v>5656.4</v>
      </c>
      <c r="M106" s="68">
        <v>823.01</v>
      </c>
      <c r="N106" s="68">
        <v>170.5</v>
      </c>
      <c r="O106" s="61"/>
    </row>
    <row r="107" spans="1:15" ht="16.95" customHeight="1" x14ac:dyDescent="0.3">
      <c r="A107" s="61"/>
      <c r="B107" s="67">
        <v>6</v>
      </c>
      <c r="C107" s="68">
        <v>4521.1000000000004</v>
      </c>
      <c r="D107" s="68">
        <v>1271.1600000000001</v>
      </c>
      <c r="E107" s="68">
        <v>5792.26</v>
      </c>
      <c r="F107" s="68">
        <v>842.04</v>
      </c>
      <c r="G107" s="68">
        <v>170.5</v>
      </c>
      <c r="H107" s="61"/>
      <c r="I107" s="67">
        <v>6</v>
      </c>
      <c r="J107" s="68">
        <v>4444.68</v>
      </c>
      <c r="K107" s="68">
        <v>1244.68</v>
      </c>
      <c r="L107" s="68">
        <v>5689.36</v>
      </c>
      <c r="M107" s="68">
        <v>827.63</v>
      </c>
      <c r="N107" s="68">
        <v>170.5</v>
      </c>
      <c r="O107" s="61"/>
    </row>
    <row r="108" spans="1:15" ht="16.95" customHeight="1" x14ac:dyDescent="0.3">
      <c r="A108" s="61"/>
      <c r="B108" s="67">
        <v>7</v>
      </c>
      <c r="C108" s="68">
        <v>4554.7700000000004</v>
      </c>
      <c r="D108" s="68">
        <v>1271.1600000000001</v>
      </c>
      <c r="E108" s="68">
        <v>5825.93</v>
      </c>
      <c r="F108" s="68">
        <v>846.75</v>
      </c>
      <c r="G108" s="68">
        <v>170.5</v>
      </c>
      <c r="H108" s="61"/>
      <c r="I108" s="67">
        <v>7</v>
      </c>
      <c r="J108" s="68">
        <v>4477.6499999999996</v>
      </c>
      <c r="K108" s="68">
        <v>1244.68</v>
      </c>
      <c r="L108" s="68">
        <v>5722.33</v>
      </c>
      <c r="M108" s="68">
        <v>832.25</v>
      </c>
      <c r="N108" s="68">
        <v>170.5</v>
      </c>
      <c r="O108" s="61"/>
    </row>
    <row r="109" spans="1:15" ht="16.95" customHeight="1" x14ac:dyDescent="0.3">
      <c r="A109" s="61"/>
      <c r="B109" s="67">
        <v>8</v>
      </c>
      <c r="C109" s="68">
        <v>4588.43</v>
      </c>
      <c r="D109" s="68">
        <v>1271.1600000000001</v>
      </c>
      <c r="E109" s="68">
        <v>5859.6</v>
      </c>
      <c r="F109" s="68">
        <v>851.46</v>
      </c>
      <c r="G109" s="68">
        <v>170.5</v>
      </c>
      <c r="H109" s="61"/>
      <c r="I109" s="67">
        <v>8</v>
      </c>
      <c r="J109" s="68">
        <v>4510.62</v>
      </c>
      <c r="K109" s="68">
        <v>1244.68</v>
      </c>
      <c r="L109" s="68">
        <v>5755.3</v>
      </c>
      <c r="M109" s="68">
        <v>836.86</v>
      </c>
      <c r="N109" s="68">
        <v>170.5</v>
      </c>
      <c r="O109" s="61"/>
    </row>
    <row r="110" spans="1:15" ht="16.95" customHeight="1" x14ac:dyDescent="0.3">
      <c r="A110" s="61"/>
      <c r="B110" s="67">
        <v>9</v>
      </c>
      <c r="C110" s="68">
        <v>4622.1000000000004</v>
      </c>
      <c r="D110" s="68">
        <v>1271.1600000000001</v>
      </c>
      <c r="E110" s="68">
        <v>5893.26</v>
      </c>
      <c r="F110" s="68">
        <v>856.18</v>
      </c>
      <c r="G110" s="68">
        <v>170.5</v>
      </c>
      <c r="H110" s="61"/>
      <c r="I110" s="67">
        <v>9</v>
      </c>
      <c r="J110" s="68">
        <v>4543.58</v>
      </c>
      <c r="K110" s="68">
        <v>1244.68</v>
      </c>
      <c r="L110" s="68">
        <v>5788.26</v>
      </c>
      <c r="M110" s="68">
        <v>841.48</v>
      </c>
      <c r="N110" s="68">
        <v>170.5</v>
      </c>
      <c r="O110" s="61"/>
    </row>
    <row r="111" spans="1:15" ht="16.95" customHeight="1" x14ac:dyDescent="0.3">
      <c r="A111" s="61"/>
      <c r="B111" s="67">
        <v>10</v>
      </c>
      <c r="C111" s="68">
        <v>4655.7700000000004</v>
      </c>
      <c r="D111" s="68">
        <v>1271.1600000000001</v>
      </c>
      <c r="E111" s="68">
        <v>5926.93</v>
      </c>
      <c r="F111" s="68">
        <v>860.89</v>
      </c>
      <c r="G111" s="68">
        <v>170.5</v>
      </c>
      <c r="H111" s="61"/>
      <c r="I111" s="67">
        <v>10</v>
      </c>
      <c r="J111" s="68">
        <v>4576.55</v>
      </c>
      <c r="K111" s="68">
        <v>1244.68</v>
      </c>
      <c r="L111" s="68">
        <v>5821.23</v>
      </c>
      <c r="M111" s="68">
        <v>846.09</v>
      </c>
      <c r="N111" s="68">
        <v>170.5</v>
      </c>
      <c r="O111" s="61"/>
    </row>
    <row r="112" spans="1:15" ht="16.95" customHeight="1" x14ac:dyDescent="0.3">
      <c r="A112" s="61"/>
      <c r="B112" s="67">
        <v>11</v>
      </c>
      <c r="C112" s="68">
        <v>4689.43</v>
      </c>
      <c r="D112" s="68">
        <v>1271.1600000000001</v>
      </c>
      <c r="E112" s="68">
        <v>5960.6</v>
      </c>
      <c r="F112" s="68">
        <v>865.6</v>
      </c>
      <c r="G112" s="68">
        <v>170.5</v>
      </c>
      <c r="H112" s="61"/>
      <c r="I112" s="67">
        <v>11</v>
      </c>
      <c r="J112" s="68">
        <v>4609.51</v>
      </c>
      <c r="K112" s="68">
        <v>1244.68</v>
      </c>
      <c r="L112" s="68">
        <v>5854.19</v>
      </c>
      <c r="M112" s="68">
        <v>850.71</v>
      </c>
      <c r="N112" s="68">
        <v>170.5</v>
      </c>
      <c r="O112" s="61"/>
    </row>
    <row r="113" spans="1:15" ht="16.95" customHeight="1" x14ac:dyDescent="0.3">
      <c r="A113" s="61"/>
      <c r="B113" s="67">
        <v>12</v>
      </c>
      <c r="C113" s="68">
        <v>4723.1000000000004</v>
      </c>
      <c r="D113" s="68">
        <v>1271.1600000000001</v>
      </c>
      <c r="E113" s="68">
        <v>5994.26</v>
      </c>
      <c r="F113" s="68">
        <v>870.32</v>
      </c>
      <c r="G113" s="68">
        <v>170.5</v>
      </c>
      <c r="H113" s="61"/>
      <c r="I113" s="67">
        <v>12</v>
      </c>
      <c r="J113" s="68">
        <v>4642.4799999999996</v>
      </c>
      <c r="K113" s="68">
        <v>1244.68</v>
      </c>
      <c r="L113" s="68">
        <v>5887.16</v>
      </c>
      <c r="M113" s="68">
        <v>855.32</v>
      </c>
      <c r="N113" s="68">
        <v>170.5</v>
      </c>
      <c r="O113" s="61"/>
    </row>
    <row r="114" spans="1:15" ht="16.95" customHeight="1" x14ac:dyDescent="0.3">
      <c r="A114" s="61"/>
      <c r="B114" s="67">
        <v>13</v>
      </c>
      <c r="C114" s="68">
        <v>4756.7700000000004</v>
      </c>
      <c r="D114" s="68">
        <v>1271.1600000000001</v>
      </c>
      <c r="E114" s="68">
        <v>6027.93</v>
      </c>
      <c r="F114" s="68">
        <v>875.03</v>
      </c>
      <c r="G114" s="68">
        <v>170.5</v>
      </c>
      <c r="H114" s="61"/>
      <c r="I114" s="67">
        <v>13</v>
      </c>
      <c r="J114" s="68">
        <v>4675.45</v>
      </c>
      <c r="K114" s="68">
        <v>1244.68</v>
      </c>
      <c r="L114" s="68">
        <v>5920.13</v>
      </c>
      <c r="M114" s="68">
        <v>859.94</v>
      </c>
      <c r="N114" s="68">
        <v>170.5</v>
      </c>
      <c r="O114" s="61"/>
    </row>
    <row r="115" spans="1:15" ht="16.95" customHeight="1" x14ac:dyDescent="0.3">
      <c r="A115" s="61"/>
      <c r="B115" s="67">
        <v>14</v>
      </c>
      <c r="C115" s="68">
        <v>4790.4399999999996</v>
      </c>
      <c r="D115" s="68">
        <v>1271.1600000000001</v>
      </c>
      <c r="E115" s="68">
        <v>6061.6</v>
      </c>
      <c r="F115" s="68">
        <v>879.74</v>
      </c>
      <c r="G115" s="68">
        <v>170.5</v>
      </c>
      <c r="H115" s="61"/>
      <c r="I115" s="67">
        <v>14</v>
      </c>
      <c r="J115" s="68">
        <v>4708.41</v>
      </c>
      <c r="K115" s="68">
        <v>1244.68</v>
      </c>
      <c r="L115" s="68">
        <v>5953.09</v>
      </c>
      <c r="M115" s="68">
        <v>864.55</v>
      </c>
      <c r="N115" s="68">
        <v>170.5</v>
      </c>
      <c r="O115" s="61"/>
    </row>
    <row r="116" spans="1:15" ht="16.95" customHeight="1" x14ac:dyDescent="0.3">
      <c r="A116" s="61"/>
      <c r="B116" s="67">
        <v>15</v>
      </c>
      <c r="C116" s="68">
        <v>4824.1000000000004</v>
      </c>
      <c r="D116" s="68">
        <v>1271.1600000000001</v>
      </c>
      <c r="E116" s="68">
        <v>6095.27</v>
      </c>
      <c r="F116" s="68">
        <v>884.46</v>
      </c>
      <c r="G116" s="68">
        <v>170.5</v>
      </c>
      <c r="H116" s="61"/>
      <c r="I116" s="67">
        <v>15</v>
      </c>
      <c r="J116" s="68">
        <v>4741.38</v>
      </c>
      <c r="K116" s="68">
        <v>1244.68</v>
      </c>
      <c r="L116" s="68">
        <v>5986.06</v>
      </c>
      <c r="M116" s="68">
        <v>869.17</v>
      </c>
      <c r="N116" s="68">
        <v>170.5</v>
      </c>
      <c r="O116" s="61"/>
    </row>
    <row r="117" spans="1:15" ht="16.95" customHeight="1" x14ac:dyDescent="0.25">
      <c r="A117" s="65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5"/>
    </row>
    <row r="118" spans="1:15" ht="16.95" customHeight="1" x14ac:dyDescent="0.4">
      <c r="A118" s="65"/>
      <c r="B118" s="133" t="s">
        <v>25</v>
      </c>
      <c r="C118" s="134"/>
      <c r="D118" s="61"/>
      <c r="G118" s="61"/>
      <c r="H118" s="61"/>
      <c r="I118" s="61"/>
      <c r="J118" s="61"/>
      <c r="K118" s="61"/>
      <c r="L118" s="61"/>
      <c r="M118" s="133" t="s">
        <v>24</v>
      </c>
      <c r="N118" s="134"/>
      <c r="O118" s="65"/>
    </row>
    <row r="119" spans="1:15" ht="16.95" customHeight="1" x14ac:dyDescent="0.3">
      <c r="A119" s="61"/>
      <c r="B119" s="67" t="s">
        <v>5</v>
      </c>
      <c r="C119" s="77" t="s">
        <v>125</v>
      </c>
      <c r="D119" s="77" t="s">
        <v>129</v>
      </c>
      <c r="E119" s="77" t="s">
        <v>122</v>
      </c>
      <c r="F119" s="77" t="s">
        <v>9</v>
      </c>
      <c r="G119" s="77" t="s">
        <v>130</v>
      </c>
      <c r="H119" s="61"/>
      <c r="I119" s="67" t="s">
        <v>5</v>
      </c>
      <c r="J119" s="77" t="s">
        <v>125</v>
      </c>
      <c r="K119" s="77" t="s">
        <v>129</v>
      </c>
      <c r="L119" s="77" t="s">
        <v>122</v>
      </c>
      <c r="M119" s="77" t="s">
        <v>9</v>
      </c>
      <c r="N119" s="77" t="s">
        <v>123</v>
      </c>
      <c r="O119" s="61"/>
    </row>
    <row r="120" spans="1:15" ht="16.5" customHeight="1" x14ac:dyDescent="0.3">
      <c r="A120" s="61"/>
      <c r="B120" s="67">
        <v>0</v>
      </c>
      <c r="C120" s="68">
        <v>6903.55</v>
      </c>
      <c r="D120" s="68">
        <v>2157.8000000000002</v>
      </c>
      <c r="E120" s="68">
        <v>9061.36</v>
      </c>
      <c r="F120" s="68">
        <v>1305.8</v>
      </c>
      <c r="G120" s="68">
        <v>344.42</v>
      </c>
      <c r="H120" s="61"/>
      <c r="I120" s="67">
        <v>0</v>
      </c>
      <c r="J120" s="68">
        <v>8466.4</v>
      </c>
      <c r="K120" s="68">
        <v>2207.15</v>
      </c>
      <c r="L120" s="68">
        <v>10673.55</v>
      </c>
      <c r="M120" s="68">
        <v>1531.5</v>
      </c>
      <c r="N120" s="68">
        <v>344.42</v>
      </c>
      <c r="O120" s="61"/>
    </row>
    <row r="121" spans="1:15" ht="16.5" customHeight="1" x14ac:dyDescent="0.3">
      <c r="A121" s="61"/>
      <c r="B121" s="67">
        <v>1</v>
      </c>
      <c r="C121" s="68">
        <v>6960.76</v>
      </c>
      <c r="D121" s="68">
        <v>2157.8000000000002</v>
      </c>
      <c r="E121" s="68">
        <v>9118.57</v>
      </c>
      <c r="F121" s="68">
        <v>1313.81</v>
      </c>
      <c r="G121" s="68">
        <v>344.42</v>
      </c>
      <c r="H121" s="61"/>
      <c r="I121" s="67">
        <v>1</v>
      </c>
      <c r="J121" s="68">
        <v>8535.2000000000007</v>
      </c>
      <c r="K121" s="68">
        <v>2207.15</v>
      </c>
      <c r="L121" s="68">
        <v>10742.35</v>
      </c>
      <c r="M121" s="68">
        <v>1541.14</v>
      </c>
      <c r="N121" s="68">
        <v>344.42</v>
      </c>
      <c r="O121" s="61"/>
    </row>
    <row r="122" spans="1:15" ht="25.2" customHeight="1" x14ac:dyDescent="0.3">
      <c r="A122" s="61"/>
      <c r="B122" s="67">
        <v>2</v>
      </c>
      <c r="C122" s="68">
        <v>7017.85</v>
      </c>
      <c r="D122" s="68">
        <v>2157.8000000000002</v>
      </c>
      <c r="E122" s="68">
        <v>9175.66</v>
      </c>
      <c r="F122" s="68">
        <v>1321.8</v>
      </c>
      <c r="G122" s="68">
        <v>344.42</v>
      </c>
      <c r="H122" s="61"/>
      <c r="I122" s="67">
        <v>2</v>
      </c>
      <c r="J122" s="68">
        <v>8604</v>
      </c>
      <c r="K122" s="68">
        <v>2207.15</v>
      </c>
      <c r="L122" s="68">
        <v>10811.15</v>
      </c>
      <c r="M122" s="68">
        <v>1550.77</v>
      </c>
      <c r="N122" s="68">
        <v>344.42</v>
      </c>
      <c r="O122" s="61"/>
    </row>
    <row r="123" spans="1:15" s="71" customFormat="1" ht="33.6" customHeight="1" x14ac:dyDescent="0.3">
      <c r="A123" s="61"/>
      <c r="B123" s="67">
        <v>3</v>
      </c>
      <c r="C123" s="68">
        <v>7075.06</v>
      </c>
      <c r="D123" s="68">
        <v>2157.8000000000002</v>
      </c>
      <c r="E123" s="68">
        <v>9232.8700000000008</v>
      </c>
      <c r="F123" s="68">
        <v>1329.81</v>
      </c>
      <c r="G123" s="68">
        <v>344.42</v>
      </c>
      <c r="H123" s="61"/>
      <c r="I123" s="67">
        <v>3</v>
      </c>
      <c r="J123" s="68">
        <v>8672.67</v>
      </c>
      <c r="K123" s="68">
        <v>2207.15</v>
      </c>
      <c r="L123" s="68">
        <v>10879.83</v>
      </c>
      <c r="M123" s="68">
        <v>1560.38</v>
      </c>
      <c r="N123" s="68">
        <v>344.42</v>
      </c>
      <c r="O123" s="61"/>
    </row>
    <row r="124" spans="1:15" ht="16.95" customHeight="1" x14ac:dyDescent="0.3">
      <c r="A124" s="61"/>
      <c r="B124" s="67">
        <v>4</v>
      </c>
      <c r="C124" s="68">
        <v>7132.27</v>
      </c>
      <c r="D124" s="68">
        <v>2157.8000000000002</v>
      </c>
      <c r="E124" s="68">
        <v>9290.08</v>
      </c>
      <c r="F124" s="68">
        <v>1337.82</v>
      </c>
      <c r="G124" s="68">
        <v>344.42</v>
      </c>
      <c r="H124" s="61"/>
      <c r="I124" s="67">
        <v>4</v>
      </c>
      <c r="J124" s="68">
        <v>8741.4699999999993</v>
      </c>
      <c r="K124" s="68">
        <v>2207.15</v>
      </c>
      <c r="L124" s="68">
        <v>10948.63</v>
      </c>
      <c r="M124" s="68">
        <v>1570.01</v>
      </c>
      <c r="N124" s="68">
        <v>344.42</v>
      </c>
      <c r="O124" s="61"/>
    </row>
    <row r="125" spans="1:15" ht="16.95" customHeight="1" x14ac:dyDescent="0.3">
      <c r="A125" s="61"/>
      <c r="B125" s="67">
        <v>5</v>
      </c>
      <c r="C125" s="68">
        <v>7189.36</v>
      </c>
      <c r="D125" s="68">
        <v>2157.8000000000002</v>
      </c>
      <c r="E125" s="68">
        <v>9347.16</v>
      </c>
      <c r="F125" s="68">
        <v>1345.81</v>
      </c>
      <c r="G125" s="68">
        <v>344.42</v>
      </c>
      <c r="H125" s="61"/>
      <c r="I125" s="67">
        <v>5</v>
      </c>
      <c r="J125" s="68">
        <v>8810.27</v>
      </c>
      <c r="K125" s="68">
        <v>2207.15</v>
      </c>
      <c r="L125" s="68">
        <v>11017.43</v>
      </c>
      <c r="M125" s="68">
        <v>1579.65</v>
      </c>
      <c r="N125" s="68">
        <v>344.42</v>
      </c>
      <c r="O125" s="61"/>
    </row>
    <row r="126" spans="1:15" ht="16.95" customHeight="1" x14ac:dyDescent="0.3">
      <c r="A126" s="61"/>
      <c r="B126" s="67">
        <v>6</v>
      </c>
      <c r="C126" s="68">
        <v>7246.57</v>
      </c>
      <c r="D126" s="68">
        <v>2157.8000000000002</v>
      </c>
      <c r="E126" s="68">
        <v>9404.3700000000008</v>
      </c>
      <c r="F126" s="68">
        <v>1353.82</v>
      </c>
      <c r="G126" s="68">
        <v>344.42</v>
      </c>
      <c r="H126" s="61"/>
      <c r="I126" s="67">
        <v>6</v>
      </c>
      <c r="J126" s="68">
        <v>8879.07</v>
      </c>
      <c r="K126" s="68">
        <v>2207.15</v>
      </c>
      <c r="L126" s="68">
        <v>11086.22</v>
      </c>
      <c r="M126" s="68">
        <v>1589.28</v>
      </c>
      <c r="N126" s="68">
        <v>344.42</v>
      </c>
      <c r="O126" s="61"/>
    </row>
    <row r="127" spans="1:15" ht="16.95" customHeight="1" x14ac:dyDescent="0.3">
      <c r="A127" s="61"/>
      <c r="B127" s="67">
        <v>7</v>
      </c>
      <c r="C127" s="68">
        <v>7303.66</v>
      </c>
      <c r="D127" s="68">
        <v>2157.8000000000002</v>
      </c>
      <c r="E127" s="68">
        <v>9461.4599999999991</v>
      </c>
      <c r="F127" s="68">
        <v>1361.81</v>
      </c>
      <c r="G127" s="68">
        <v>344.42</v>
      </c>
      <c r="H127" s="61"/>
      <c r="I127" s="67">
        <v>7</v>
      </c>
      <c r="J127" s="68">
        <v>8947.8700000000008</v>
      </c>
      <c r="K127" s="68">
        <v>2207.15</v>
      </c>
      <c r="L127" s="68">
        <v>11155.02</v>
      </c>
      <c r="M127" s="68">
        <v>1598.91</v>
      </c>
      <c r="N127" s="68">
        <v>344.42</v>
      </c>
      <c r="O127" s="61"/>
    </row>
    <row r="128" spans="1:15" ht="16.95" customHeight="1" x14ac:dyDescent="0.3">
      <c r="A128" s="61"/>
      <c r="B128" s="67">
        <v>8</v>
      </c>
      <c r="C128" s="68">
        <v>7360.87</v>
      </c>
      <c r="D128" s="68">
        <v>2157.8000000000002</v>
      </c>
      <c r="E128" s="68">
        <v>9518.67</v>
      </c>
      <c r="F128" s="68">
        <v>1369.82</v>
      </c>
      <c r="G128" s="68">
        <v>344.42</v>
      </c>
      <c r="H128" s="61"/>
      <c r="I128" s="67">
        <v>8</v>
      </c>
      <c r="J128" s="68">
        <v>9016.67</v>
      </c>
      <c r="K128" s="68">
        <v>2207.15</v>
      </c>
      <c r="L128" s="68">
        <v>11223.82</v>
      </c>
      <c r="M128" s="68">
        <v>1608.54</v>
      </c>
      <c r="N128" s="68">
        <v>344.42</v>
      </c>
      <c r="O128" s="61"/>
    </row>
    <row r="129" spans="1:15" ht="16.95" customHeight="1" x14ac:dyDescent="0.3">
      <c r="A129" s="61"/>
      <c r="B129" s="67">
        <v>9</v>
      </c>
      <c r="C129" s="68">
        <v>7418.08</v>
      </c>
      <c r="D129" s="68">
        <v>2157.8000000000002</v>
      </c>
      <c r="E129" s="68">
        <v>9575.8799999999992</v>
      </c>
      <c r="F129" s="68">
        <v>1377.83</v>
      </c>
      <c r="G129" s="68">
        <v>344.42</v>
      </c>
      <c r="H129" s="61"/>
      <c r="I129" s="67">
        <v>9</v>
      </c>
      <c r="J129" s="68">
        <v>9085.4699999999993</v>
      </c>
      <c r="K129" s="68">
        <v>2207.15</v>
      </c>
      <c r="L129" s="68">
        <v>11292.62</v>
      </c>
      <c r="M129" s="68">
        <v>1618.17</v>
      </c>
      <c r="N129" s="68">
        <v>344.42</v>
      </c>
      <c r="O129" s="61"/>
    </row>
    <row r="130" spans="1:15" ht="16.95" customHeight="1" x14ac:dyDescent="0.3">
      <c r="A130" s="61"/>
      <c r="B130" s="67">
        <v>10</v>
      </c>
      <c r="C130" s="68">
        <v>7475.17</v>
      </c>
      <c r="D130" s="68">
        <v>2157.8000000000002</v>
      </c>
      <c r="E130" s="68">
        <v>9632.9699999999993</v>
      </c>
      <c r="F130" s="68">
        <v>1385.82</v>
      </c>
      <c r="G130" s="68">
        <v>344.42</v>
      </c>
      <c r="H130" s="61"/>
      <c r="I130" s="67">
        <v>10</v>
      </c>
      <c r="J130" s="68">
        <v>9154.26</v>
      </c>
      <c r="K130" s="68">
        <v>2207.15</v>
      </c>
      <c r="L130" s="68">
        <v>11361.42</v>
      </c>
      <c r="M130" s="68">
        <v>1627.81</v>
      </c>
      <c r="N130" s="68">
        <v>344.42</v>
      </c>
      <c r="O130" s="61"/>
    </row>
    <row r="131" spans="1:15" ht="16.95" customHeight="1" x14ac:dyDescent="0.3">
      <c r="A131" s="61"/>
      <c r="B131" s="67">
        <v>11</v>
      </c>
      <c r="C131" s="68">
        <v>7532.38</v>
      </c>
      <c r="D131" s="68">
        <v>2157.8000000000002</v>
      </c>
      <c r="E131" s="68">
        <v>9690.18</v>
      </c>
      <c r="F131" s="68">
        <v>1393.83</v>
      </c>
      <c r="G131" s="68">
        <v>344.42</v>
      </c>
      <c r="H131" s="61"/>
      <c r="I131" s="67">
        <v>11</v>
      </c>
      <c r="J131" s="68">
        <v>9223.06</v>
      </c>
      <c r="K131" s="68">
        <v>2207.15</v>
      </c>
      <c r="L131" s="68">
        <v>11430.22</v>
      </c>
      <c r="M131" s="68">
        <v>1637.44</v>
      </c>
      <c r="N131" s="68">
        <v>344.42</v>
      </c>
      <c r="O131" s="61"/>
    </row>
    <row r="132" spans="1:15" ht="16.95" customHeight="1" x14ac:dyDescent="0.3">
      <c r="A132" s="61"/>
      <c r="B132" s="67">
        <v>12</v>
      </c>
      <c r="C132" s="68">
        <v>7589.59</v>
      </c>
      <c r="D132" s="68">
        <v>2157.8000000000002</v>
      </c>
      <c r="E132" s="68">
        <v>9747.39</v>
      </c>
      <c r="F132" s="68">
        <v>1401.84</v>
      </c>
      <c r="G132" s="68">
        <v>344.42</v>
      </c>
      <c r="H132" s="61"/>
      <c r="I132" s="67">
        <v>12</v>
      </c>
      <c r="J132" s="68">
        <v>9291.74</v>
      </c>
      <c r="K132" s="68">
        <v>2207.15</v>
      </c>
      <c r="L132" s="68">
        <v>11498.89</v>
      </c>
      <c r="M132" s="68">
        <v>1647.05</v>
      </c>
      <c r="N132" s="68">
        <v>344.42</v>
      </c>
      <c r="O132" s="61"/>
    </row>
    <row r="133" spans="1:15" ht="16.95" customHeight="1" x14ac:dyDescent="0.3">
      <c r="A133" s="61"/>
      <c r="B133" s="67">
        <v>13</v>
      </c>
      <c r="C133" s="68">
        <v>7646.67</v>
      </c>
      <c r="D133" s="68">
        <v>2157.8000000000002</v>
      </c>
      <c r="E133" s="68">
        <v>9804.48</v>
      </c>
      <c r="F133" s="68">
        <v>1409.83</v>
      </c>
      <c r="G133" s="68">
        <v>344.42</v>
      </c>
      <c r="H133" s="61"/>
      <c r="I133" s="67">
        <v>13</v>
      </c>
      <c r="J133" s="68">
        <v>9360.5400000000009</v>
      </c>
      <c r="K133" s="68">
        <v>2207.15</v>
      </c>
      <c r="L133" s="68">
        <v>11567.69</v>
      </c>
      <c r="M133" s="68">
        <v>1656.68</v>
      </c>
      <c r="N133" s="68">
        <v>344.42</v>
      </c>
      <c r="O133" s="61"/>
    </row>
    <row r="134" spans="1:15" ht="16.95" customHeight="1" x14ac:dyDescent="0.3">
      <c r="A134" s="61"/>
      <c r="B134" s="67">
        <v>14</v>
      </c>
      <c r="C134" s="68">
        <v>7703.88</v>
      </c>
      <c r="D134" s="68">
        <v>2157.8000000000002</v>
      </c>
      <c r="E134" s="68">
        <v>9861.69</v>
      </c>
      <c r="F134" s="68">
        <v>1417.84</v>
      </c>
      <c r="G134" s="68">
        <v>344.42</v>
      </c>
      <c r="H134" s="61"/>
      <c r="I134" s="67">
        <v>14</v>
      </c>
      <c r="J134" s="68">
        <v>9429.34</v>
      </c>
      <c r="K134" s="68">
        <v>2207.15</v>
      </c>
      <c r="L134" s="68">
        <v>11636.49</v>
      </c>
      <c r="M134" s="68">
        <v>1666.32</v>
      </c>
      <c r="N134" s="68">
        <v>344.42</v>
      </c>
      <c r="O134" s="61"/>
    </row>
    <row r="135" spans="1:15" ht="16.95" customHeight="1" x14ac:dyDescent="0.3">
      <c r="A135" s="61"/>
      <c r="B135" s="67">
        <v>15</v>
      </c>
      <c r="C135" s="68">
        <v>7760.97</v>
      </c>
      <c r="D135" s="68">
        <v>2157.8000000000002</v>
      </c>
      <c r="E135" s="68">
        <v>9918.7800000000007</v>
      </c>
      <c r="F135" s="68">
        <v>1425.84</v>
      </c>
      <c r="G135" s="68">
        <v>344.42</v>
      </c>
      <c r="H135" s="61"/>
      <c r="I135" s="67">
        <v>15</v>
      </c>
      <c r="J135" s="68">
        <v>9498.1299999999992</v>
      </c>
      <c r="K135" s="68">
        <v>2207.15</v>
      </c>
      <c r="L135" s="68">
        <v>11705.29</v>
      </c>
      <c r="M135" s="68">
        <v>1675.95</v>
      </c>
      <c r="N135" s="68">
        <v>344.42</v>
      </c>
      <c r="O135" s="61"/>
    </row>
    <row r="136" spans="1:15" ht="16.95" customHeight="1" x14ac:dyDescent="0.3">
      <c r="A136" s="61"/>
      <c r="B136" s="61"/>
      <c r="C136" s="61"/>
      <c r="D136" s="61"/>
      <c r="E136" s="61"/>
      <c r="F136" s="61"/>
      <c r="G136" s="61"/>
      <c r="H136" s="61"/>
      <c r="I136" s="67">
        <v>16</v>
      </c>
      <c r="J136" s="68">
        <v>9566.93</v>
      </c>
      <c r="K136" s="68">
        <v>2207.15</v>
      </c>
      <c r="L136" s="68">
        <v>11774.09</v>
      </c>
      <c r="M136" s="68">
        <v>1685.58</v>
      </c>
      <c r="N136" s="68">
        <v>344.42</v>
      </c>
      <c r="O136" s="61"/>
    </row>
    <row r="137" spans="1:15" ht="16.95" customHeight="1" x14ac:dyDescent="0.3">
      <c r="A137" s="61"/>
      <c r="B137" s="61"/>
      <c r="C137" s="61"/>
      <c r="D137" s="61"/>
      <c r="E137" s="61"/>
      <c r="F137" s="61"/>
      <c r="G137" s="61"/>
      <c r="H137" s="61"/>
      <c r="I137" s="67">
        <v>17</v>
      </c>
      <c r="J137" s="68">
        <v>9635.73</v>
      </c>
      <c r="K137" s="68">
        <v>2207.15</v>
      </c>
      <c r="L137" s="68">
        <v>11842.89</v>
      </c>
      <c r="M137" s="68">
        <v>1695.21</v>
      </c>
      <c r="N137" s="68">
        <v>344.42</v>
      </c>
      <c r="O137" s="61"/>
    </row>
    <row r="138" spans="1:15" ht="16.95" customHeight="1" x14ac:dyDescent="0.3">
      <c r="A138" s="61"/>
      <c r="B138" s="61"/>
      <c r="C138" s="61"/>
      <c r="D138" s="61"/>
      <c r="E138" s="61"/>
      <c r="F138" s="61"/>
      <c r="G138" s="61"/>
      <c r="H138" s="61"/>
      <c r="I138" s="67">
        <v>18</v>
      </c>
      <c r="J138" s="68">
        <v>9704.5300000000007</v>
      </c>
      <c r="K138" s="68">
        <v>2207.15</v>
      </c>
      <c r="L138" s="68">
        <v>11911.68</v>
      </c>
      <c r="M138" s="68">
        <v>1704.84</v>
      </c>
      <c r="N138" s="68">
        <v>344.42</v>
      </c>
      <c r="O138" s="61"/>
    </row>
    <row r="139" spans="1:15" ht="16.95" customHeight="1" x14ac:dyDescent="0.3">
      <c r="A139" s="61"/>
      <c r="B139" s="61"/>
      <c r="C139" s="61"/>
      <c r="D139" s="61"/>
      <c r="E139" s="61"/>
      <c r="F139" s="61"/>
      <c r="G139" s="61"/>
      <c r="H139" s="61"/>
      <c r="I139" s="67">
        <v>19</v>
      </c>
      <c r="J139" s="68">
        <v>9773.33</v>
      </c>
      <c r="K139" s="68">
        <v>2207.15</v>
      </c>
      <c r="L139" s="68">
        <v>11980.48</v>
      </c>
      <c r="M139" s="68">
        <v>1714.47</v>
      </c>
      <c r="N139" s="68">
        <v>344.42</v>
      </c>
      <c r="O139" s="61"/>
    </row>
    <row r="140" spans="1:15" ht="16.95" customHeight="1" x14ac:dyDescent="0.3">
      <c r="A140" s="61"/>
      <c r="B140" s="61"/>
      <c r="C140" s="61"/>
      <c r="D140" s="61"/>
      <c r="E140" s="61"/>
      <c r="F140" s="61"/>
      <c r="G140" s="61"/>
      <c r="H140" s="61"/>
      <c r="I140" s="67">
        <v>20</v>
      </c>
      <c r="J140" s="68">
        <v>9842.1299999999992</v>
      </c>
      <c r="K140" s="68">
        <v>2207.15</v>
      </c>
      <c r="L140" s="68">
        <v>12049.28</v>
      </c>
      <c r="M140" s="68">
        <v>1724.11</v>
      </c>
      <c r="N140" s="68">
        <v>344.42</v>
      </c>
      <c r="O140" s="61"/>
    </row>
    <row r="141" spans="1:15" ht="16.95" customHeight="1" x14ac:dyDescent="0.3">
      <c r="A141" s="61"/>
      <c r="B141" s="61"/>
      <c r="C141" s="61"/>
      <c r="D141" s="61"/>
      <c r="E141" s="61"/>
      <c r="F141" s="61"/>
      <c r="G141" s="61"/>
      <c r="H141" s="61"/>
      <c r="I141" s="67">
        <v>21</v>
      </c>
      <c r="J141" s="68">
        <v>9910.7999999999993</v>
      </c>
      <c r="K141" s="68">
        <v>2207.15</v>
      </c>
      <c r="L141" s="68">
        <v>12117.96</v>
      </c>
      <c r="M141" s="68">
        <v>1733.72</v>
      </c>
      <c r="N141" s="68">
        <v>344.42</v>
      </c>
      <c r="O141" s="61"/>
    </row>
    <row r="142" spans="1:15" ht="16.95" customHeight="1" x14ac:dyDescent="0.3">
      <c r="A142" s="61"/>
      <c r="B142" s="61"/>
      <c r="C142" s="61"/>
      <c r="D142" s="61"/>
      <c r="E142" s="61"/>
      <c r="F142" s="61"/>
      <c r="G142" s="61"/>
      <c r="H142" s="61"/>
      <c r="I142" s="67">
        <v>22</v>
      </c>
      <c r="J142" s="68">
        <v>9979.6</v>
      </c>
      <c r="K142" s="68">
        <v>2207.15</v>
      </c>
      <c r="L142" s="68">
        <v>12186.76</v>
      </c>
      <c r="M142" s="68">
        <v>1743.35</v>
      </c>
      <c r="N142" s="68">
        <v>344.42</v>
      </c>
      <c r="O142" s="61"/>
    </row>
    <row r="143" spans="1:15" ht="16.95" customHeight="1" x14ac:dyDescent="0.3">
      <c r="A143" s="61"/>
      <c r="B143" s="61"/>
      <c r="C143" s="61"/>
      <c r="D143" s="61"/>
      <c r="E143" s="61"/>
      <c r="F143" s="61"/>
      <c r="G143" s="61"/>
      <c r="H143" s="61"/>
      <c r="I143" s="67">
        <v>23</v>
      </c>
      <c r="J143" s="68">
        <v>10048.4</v>
      </c>
      <c r="K143" s="68">
        <v>2207.15</v>
      </c>
      <c r="L143" s="68">
        <v>12255.55</v>
      </c>
      <c r="M143" s="68">
        <v>1752.98</v>
      </c>
      <c r="N143" s="68">
        <v>344.42</v>
      </c>
      <c r="O143" s="61"/>
    </row>
    <row r="144" spans="1:15" ht="16.95" customHeight="1" x14ac:dyDescent="0.3">
      <c r="A144" s="61"/>
      <c r="B144" s="61"/>
      <c r="C144" s="61"/>
      <c r="D144" s="61"/>
      <c r="E144" s="61"/>
      <c r="F144" s="61"/>
      <c r="G144" s="61"/>
      <c r="H144" s="61"/>
      <c r="I144" s="67">
        <v>24</v>
      </c>
      <c r="J144" s="68">
        <v>10117.200000000001</v>
      </c>
      <c r="K144" s="68">
        <v>2207.15</v>
      </c>
      <c r="L144" s="68">
        <v>12324.35</v>
      </c>
      <c r="M144" s="68">
        <v>1762.62</v>
      </c>
      <c r="N144" s="68">
        <v>344.42</v>
      </c>
      <c r="O144" s="61"/>
    </row>
    <row r="145" spans="1:15" ht="16.95" customHeight="1" x14ac:dyDescent="0.3">
      <c r="A145" s="61"/>
      <c r="B145" s="61"/>
      <c r="C145" s="61"/>
      <c r="D145" s="61"/>
      <c r="E145" s="61"/>
      <c r="F145" s="61"/>
      <c r="G145" s="61"/>
      <c r="H145" s="61"/>
      <c r="I145" s="67">
        <v>25</v>
      </c>
      <c r="J145" s="68">
        <v>10186</v>
      </c>
      <c r="K145" s="68">
        <v>2207.15</v>
      </c>
      <c r="L145" s="68">
        <v>12393.15</v>
      </c>
      <c r="M145" s="68">
        <v>1772.25</v>
      </c>
      <c r="N145" s="68">
        <v>344.42</v>
      </c>
      <c r="O145" s="61"/>
    </row>
    <row r="146" spans="1:15" ht="16.95" customHeight="1" x14ac:dyDescent="0.3">
      <c r="A146" s="61"/>
      <c r="B146" s="61"/>
      <c r="C146" s="61"/>
      <c r="D146" s="61"/>
      <c r="E146" s="61"/>
      <c r="F146" s="61"/>
      <c r="G146" s="61"/>
      <c r="H146" s="61"/>
      <c r="I146" s="67">
        <v>26</v>
      </c>
      <c r="J146" s="68">
        <v>10254.799999999999</v>
      </c>
      <c r="K146" s="68">
        <v>2207.15</v>
      </c>
      <c r="L146" s="68">
        <v>12461.95</v>
      </c>
      <c r="M146" s="68">
        <v>1781.88</v>
      </c>
      <c r="N146" s="68">
        <v>344.42</v>
      </c>
      <c r="O146" s="61"/>
    </row>
    <row r="147" spans="1:15" ht="16.95" customHeight="1" x14ac:dyDescent="0.3">
      <c r="A147" s="61"/>
      <c r="B147" s="61"/>
      <c r="C147" s="61"/>
      <c r="D147" s="61"/>
      <c r="E147" s="61"/>
      <c r="F147" s="61"/>
      <c r="G147" s="61"/>
      <c r="H147" s="61"/>
      <c r="I147" s="67">
        <v>27</v>
      </c>
      <c r="J147" s="68">
        <v>10323.59</v>
      </c>
      <c r="K147" s="68">
        <v>2207.15</v>
      </c>
      <c r="L147" s="68">
        <v>12530.75</v>
      </c>
      <c r="M147" s="68">
        <v>1791.51</v>
      </c>
      <c r="N147" s="68">
        <v>344.42</v>
      </c>
      <c r="O147" s="61"/>
    </row>
    <row r="148" spans="1:15" ht="16.95" customHeight="1" x14ac:dyDescent="0.3">
      <c r="A148" s="61"/>
      <c r="B148" s="61"/>
      <c r="C148" s="61"/>
      <c r="D148" s="61"/>
      <c r="E148" s="61"/>
      <c r="F148" s="61"/>
      <c r="G148" s="61"/>
      <c r="H148" s="61"/>
      <c r="I148" s="67">
        <v>28</v>
      </c>
      <c r="J148" s="68">
        <v>10392.39</v>
      </c>
      <c r="K148" s="68">
        <v>2207.15</v>
      </c>
      <c r="L148" s="68">
        <v>12599.55</v>
      </c>
      <c r="M148" s="68">
        <v>1801.14</v>
      </c>
      <c r="N148" s="68">
        <v>344.42</v>
      </c>
      <c r="O148" s="61"/>
    </row>
    <row r="149" spans="1:15" ht="16.95" customHeight="1" x14ac:dyDescent="0.3">
      <c r="A149" s="61"/>
      <c r="B149" s="61"/>
      <c r="C149" s="61"/>
      <c r="D149" s="61"/>
      <c r="E149" s="61"/>
      <c r="F149" s="61"/>
      <c r="G149" s="61"/>
      <c r="H149" s="61"/>
      <c r="I149" s="67">
        <v>29</v>
      </c>
      <c r="J149" s="68">
        <v>10461.19</v>
      </c>
      <c r="K149" s="68">
        <v>2207.15</v>
      </c>
      <c r="L149" s="68">
        <v>12668.35</v>
      </c>
      <c r="M149" s="68">
        <v>1810.78</v>
      </c>
      <c r="N149" s="68">
        <v>344.42</v>
      </c>
      <c r="O149" s="61"/>
    </row>
    <row r="150" spans="1:15" ht="16.95" customHeight="1" x14ac:dyDescent="0.3">
      <c r="A150" s="61"/>
      <c r="B150" s="61"/>
      <c r="C150" s="61"/>
      <c r="D150" s="61"/>
      <c r="E150" s="61"/>
      <c r="F150" s="61"/>
      <c r="G150" s="61"/>
      <c r="H150" s="61"/>
      <c r="I150" s="67">
        <v>30</v>
      </c>
      <c r="J150" s="68">
        <v>10529.87</v>
      </c>
      <c r="K150" s="68">
        <v>2207.15</v>
      </c>
      <c r="L150" s="68">
        <v>12737.02</v>
      </c>
      <c r="M150" s="68">
        <v>1820.39</v>
      </c>
      <c r="N150" s="68">
        <v>344.42</v>
      </c>
      <c r="O150" s="61"/>
    </row>
    <row r="151" spans="1:15" ht="16.95" customHeight="1" x14ac:dyDescent="0.25">
      <c r="A151" s="75"/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</row>
    <row r="152" spans="1:15" ht="16.95" customHeight="1" x14ac:dyDescent="0.25">
      <c r="A152" s="75"/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</row>
    <row r="153" spans="1:15" ht="16.95" customHeight="1" x14ac:dyDescent="0.4">
      <c r="A153" s="75"/>
      <c r="B153" s="75"/>
      <c r="C153" s="153" t="s">
        <v>27</v>
      </c>
      <c r="D153" s="109"/>
      <c r="E153" s="95"/>
      <c r="F153" s="153" t="s">
        <v>133</v>
      </c>
      <c r="G153" s="109"/>
      <c r="H153" s="61"/>
      <c r="I153" s="133" t="s">
        <v>133</v>
      </c>
      <c r="J153" s="134"/>
      <c r="K153" s="94"/>
      <c r="L153" s="61"/>
      <c r="M153" s="133" t="s">
        <v>26</v>
      </c>
      <c r="N153" s="134"/>
      <c r="O153" s="61"/>
    </row>
    <row r="154" spans="1:15" s="79" customFormat="1" ht="66" customHeight="1" x14ac:dyDescent="0.3">
      <c r="A154" s="61"/>
      <c r="B154" s="75"/>
      <c r="C154" s="96" t="s">
        <v>28</v>
      </c>
      <c r="D154" s="138" t="s">
        <v>29</v>
      </c>
      <c r="E154" s="139"/>
      <c r="F154" s="140"/>
      <c r="G154" s="96" t="s">
        <v>131</v>
      </c>
      <c r="H154" s="76"/>
      <c r="I154" s="67" t="s">
        <v>122</v>
      </c>
      <c r="J154" s="77" t="s">
        <v>9</v>
      </c>
      <c r="K154" s="77" t="s">
        <v>123</v>
      </c>
      <c r="L154" s="77" t="s">
        <v>5</v>
      </c>
      <c r="M154" s="77" t="s">
        <v>125</v>
      </c>
      <c r="N154" s="77" t="s">
        <v>121</v>
      </c>
      <c r="O154" s="61"/>
    </row>
    <row r="155" spans="1:15" ht="16.5" customHeight="1" x14ac:dyDescent="0.3">
      <c r="A155" s="61"/>
      <c r="B155" s="75"/>
      <c r="C155" s="97">
        <v>5752.99</v>
      </c>
      <c r="D155" s="158"/>
      <c r="E155" s="139"/>
      <c r="F155" s="140"/>
      <c r="G155" s="98">
        <v>846.07</v>
      </c>
      <c r="H155" s="76"/>
      <c r="I155" s="67">
        <v>344.42</v>
      </c>
      <c r="J155" s="68">
        <v>1</v>
      </c>
      <c r="K155" s="68">
        <v>254.88</v>
      </c>
      <c r="L155" s="68">
        <v>0</v>
      </c>
      <c r="M155" s="68">
        <v>4508.3100000000004</v>
      </c>
      <c r="N155" s="68">
        <v>1244.68</v>
      </c>
      <c r="O155" s="61"/>
    </row>
    <row r="156" spans="1:15" ht="36.75" customHeight="1" x14ac:dyDescent="0.3">
      <c r="A156" s="61"/>
      <c r="B156" s="75"/>
      <c r="C156" s="98" t="s">
        <v>31</v>
      </c>
      <c r="D156" s="145" t="s">
        <v>32</v>
      </c>
      <c r="E156" s="139"/>
      <c r="F156" s="140"/>
      <c r="G156" s="98">
        <v>5785.96</v>
      </c>
      <c r="H156" s="76"/>
      <c r="I156" s="67">
        <v>850.69</v>
      </c>
      <c r="J156" s="68">
        <v>344.42</v>
      </c>
      <c r="K156" s="68">
        <v>388.96</v>
      </c>
      <c r="L156" s="68">
        <v>1</v>
      </c>
      <c r="M156" s="68">
        <v>4541.28</v>
      </c>
      <c r="N156" s="68">
        <v>1244.68</v>
      </c>
      <c r="O156" s="61"/>
    </row>
    <row r="157" spans="1:15" ht="33.6" customHeight="1" x14ac:dyDescent="0.3">
      <c r="A157" s="61"/>
      <c r="B157" s="75"/>
      <c r="C157" s="98" t="s">
        <v>33</v>
      </c>
      <c r="D157" s="145" t="s">
        <v>34</v>
      </c>
      <c r="E157" s="139"/>
      <c r="F157" s="140"/>
      <c r="G157" s="98">
        <v>5818.92</v>
      </c>
      <c r="H157" s="76"/>
      <c r="I157" s="67">
        <v>855.3</v>
      </c>
      <c r="J157" s="68">
        <v>344.42</v>
      </c>
      <c r="K157" s="68">
        <v>503.19</v>
      </c>
      <c r="L157" s="68">
        <v>2</v>
      </c>
      <c r="M157" s="68">
        <v>4574.24</v>
      </c>
      <c r="N157" s="68">
        <v>1244.68</v>
      </c>
      <c r="O157" s="61"/>
    </row>
    <row r="158" spans="1:15" ht="16.95" customHeight="1" x14ac:dyDescent="0.3">
      <c r="A158" s="61"/>
      <c r="B158" s="61"/>
      <c r="C158" s="83"/>
      <c r="D158" s="83"/>
      <c r="E158" s="83"/>
      <c r="F158" s="83"/>
      <c r="G158" s="83"/>
      <c r="H158" s="61"/>
      <c r="I158" s="67">
        <v>5851.89</v>
      </c>
      <c r="J158" s="68">
        <v>859.92</v>
      </c>
      <c r="K158" s="68">
        <v>344.42</v>
      </c>
      <c r="L158" s="68">
        <v>3</v>
      </c>
      <c r="M158" s="68">
        <v>4607.21</v>
      </c>
      <c r="N158" s="68">
        <v>1244.68</v>
      </c>
      <c r="O158" s="61"/>
    </row>
    <row r="159" spans="1:15" ht="16.95" customHeight="1" x14ac:dyDescent="0.3">
      <c r="A159" s="61"/>
      <c r="B159" s="61"/>
      <c r="C159" s="61"/>
      <c r="D159" s="61"/>
      <c r="E159" s="61"/>
      <c r="F159" s="61"/>
      <c r="G159" s="61"/>
      <c r="H159" s="61"/>
      <c r="I159" s="67">
        <v>5884.86</v>
      </c>
      <c r="J159" s="68">
        <v>864.53</v>
      </c>
      <c r="K159" s="68">
        <v>344.42</v>
      </c>
      <c r="L159" s="68">
        <v>4</v>
      </c>
      <c r="M159" s="68">
        <v>4640.18</v>
      </c>
      <c r="N159" s="68">
        <v>1244.68</v>
      </c>
      <c r="O159" s="61"/>
    </row>
    <row r="160" spans="1:15" ht="16.95" customHeight="1" x14ac:dyDescent="0.3">
      <c r="A160" s="61"/>
      <c r="B160" s="61"/>
      <c r="C160" s="61"/>
      <c r="D160" s="61"/>
      <c r="E160" s="61"/>
      <c r="F160" s="61"/>
      <c r="G160" s="61"/>
      <c r="H160" s="61"/>
      <c r="I160" s="67">
        <v>5917.82</v>
      </c>
      <c r="J160" s="68">
        <v>869.15</v>
      </c>
      <c r="K160" s="68">
        <v>344.42</v>
      </c>
      <c r="L160" s="68">
        <v>5</v>
      </c>
      <c r="M160" s="68">
        <v>4673.1400000000003</v>
      </c>
      <c r="N160" s="68">
        <v>1244.68</v>
      </c>
      <c r="O160" s="61"/>
    </row>
    <row r="161" spans="1:17" ht="16.95" customHeight="1" x14ac:dyDescent="0.3">
      <c r="A161" s="61"/>
      <c r="B161" s="61"/>
      <c r="C161" s="61"/>
      <c r="D161" s="61"/>
      <c r="E161" s="61"/>
      <c r="F161" s="61"/>
      <c r="G161" s="61"/>
      <c r="H161" s="61"/>
      <c r="I161" s="67">
        <v>5950.79</v>
      </c>
      <c r="J161" s="68">
        <v>873.76</v>
      </c>
      <c r="K161" s="68">
        <v>344.42</v>
      </c>
      <c r="L161" s="68">
        <v>6</v>
      </c>
      <c r="M161" s="68">
        <v>4706.1099999999997</v>
      </c>
      <c r="N161" s="68">
        <v>1244.68</v>
      </c>
      <c r="O161" s="61"/>
    </row>
    <row r="162" spans="1:17" ht="16.95" customHeight="1" x14ac:dyDescent="0.3">
      <c r="A162" s="61"/>
      <c r="B162" s="61"/>
      <c r="C162" s="61"/>
      <c r="D162" s="61"/>
      <c r="E162" s="61"/>
      <c r="F162" s="61"/>
      <c r="G162" s="61"/>
      <c r="H162" s="61"/>
      <c r="I162" s="67">
        <v>5983.75</v>
      </c>
      <c r="J162" s="68">
        <v>878.38</v>
      </c>
      <c r="K162" s="68">
        <v>344.42</v>
      </c>
      <c r="L162" s="68">
        <v>7</v>
      </c>
      <c r="M162" s="68">
        <v>4739.07</v>
      </c>
      <c r="N162" s="68">
        <v>1244.68</v>
      </c>
      <c r="O162" s="61"/>
    </row>
    <row r="163" spans="1:17" ht="16.95" customHeight="1" x14ac:dyDescent="0.3">
      <c r="A163" s="61"/>
      <c r="B163" s="61"/>
      <c r="C163" s="61"/>
      <c r="D163" s="61"/>
      <c r="E163" s="61"/>
      <c r="F163" s="61"/>
      <c r="G163" s="61"/>
      <c r="H163" s="61"/>
      <c r="I163" s="67">
        <v>6016.72</v>
      </c>
      <c r="J163" s="68">
        <v>882.99</v>
      </c>
      <c r="K163" s="68">
        <v>344.42</v>
      </c>
      <c r="L163" s="68">
        <v>8</v>
      </c>
      <c r="M163" s="68">
        <v>4772.04</v>
      </c>
      <c r="N163" s="68">
        <v>1244.68</v>
      </c>
      <c r="O163" s="61"/>
    </row>
    <row r="164" spans="1:17" ht="16.95" customHeight="1" x14ac:dyDescent="0.3">
      <c r="A164" s="61"/>
      <c r="B164" s="61"/>
      <c r="C164" s="61"/>
      <c r="D164" s="61"/>
      <c r="E164" s="61"/>
      <c r="F164" s="61"/>
      <c r="G164" s="61"/>
      <c r="H164" s="61"/>
      <c r="I164" s="67">
        <v>6049.69</v>
      </c>
      <c r="J164" s="68">
        <v>887.61</v>
      </c>
      <c r="K164" s="68">
        <v>344.42</v>
      </c>
      <c r="L164" s="68">
        <v>9</v>
      </c>
      <c r="M164" s="68">
        <v>4805.01</v>
      </c>
      <c r="N164" s="68">
        <v>1244.68</v>
      </c>
      <c r="O164" s="61"/>
    </row>
    <row r="165" spans="1:17" ht="16.95" customHeight="1" x14ac:dyDescent="0.3">
      <c r="A165" s="61"/>
      <c r="B165" s="61"/>
      <c r="C165" s="61"/>
      <c r="D165" s="61"/>
      <c r="E165" s="61"/>
      <c r="F165" s="61"/>
      <c r="G165" s="61"/>
      <c r="H165" s="61"/>
      <c r="I165" s="67">
        <v>6082.65</v>
      </c>
      <c r="J165" s="68">
        <v>892.22</v>
      </c>
      <c r="K165" s="68">
        <v>344.42</v>
      </c>
      <c r="L165" s="68">
        <v>10</v>
      </c>
      <c r="M165" s="68">
        <v>4837.97</v>
      </c>
      <c r="N165" s="68">
        <v>1244.68</v>
      </c>
      <c r="O165" s="61"/>
    </row>
    <row r="166" spans="1:17" ht="16.95" customHeight="1" x14ac:dyDescent="0.3">
      <c r="A166" s="61"/>
      <c r="B166" s="61"/>
      <c r="C166" s="61"/>
      <c r="D166" s="61"/>
      <c r="E166" s="61"/>
      <c r="F166" s="61"/>
      <c r="G166" s="61"/>
      <c r="H166" s="61"/>
      <c r="I166" s="67">
        <v>6115.62</v>
      </c>
      <c r="J166" s="68">
        <v>896.84</v>
      </c>
      <c r="K166" s="68">
        <v>344.42</v>
      </c>
      <c r="L166" s="68">
        <v>11</v>
      </c>
      <c r="M166" s="68">
        <v>4870.9399999999996</v>
      </c>
      <c r="N166" s="68">
        <v>1244.68</v>
      </c>
      <c r="O166" s="61"/>
    </row>
    <row r="167" spans="1:17" ht="16.95" customHeight="1" x14ac:dyDescent="0.3">
      <c r="A167" s="61"/>
      <c r="B167" s="61"/>
      <c r="C167" s="61"/>
      <c r="D167" s="61"/>
      <c r="E167" s="61"/>
      <c r="F167" s="61"/>
      <c r="G167" s="61"/>
      <c r="H167" s="61"/>
      <c r="I167" s="67">
        <v>6148.58</v>
      </c>
      <c r="J167" s="68">
        <v>901.45</v>
      </c>
      <c r="K167" s="68">
        <v>344.42</v>
      </c>
      <c r="L167" s="68">
        <v>12</v>
      </c>
      <c r="M167" s="68">
        <v>4903.8999999999996</v>
      </c>
      <c r="N167" s="68">
        <v>1244.68</v>
      </c>
      <c r="O167" s="61"/>
    </row>
    <row r="168" spans="1:17" ht="16.95" customHeight="1" x14ac:dyDescent="0.3">
      <c r="A168" s="61"/>
      <c r="B168" s="61"/>
      <c r="C168" s="61"/>
      <c r="D168" s="61"/>
      <c r="E168" s="61"/>
      <c r="F168" s="61"/>
      <c r="G168" s="61"/>
      <c r="H168" s="61"/>
      <c r="I168" s="67">
        <v>6181.55</v>
      </c>
      <c r="J168" s="68">
        <v>906.07</v>
      </c>
      <c r="K168" s="68">
        <v>344.42</v>
      </c>
      <c r="L168" s="68">
        <v>13</v>
      </c>
      <c r="M168" s="68">
        <v>4936.87</v>
      </c>
      <c r="N168" s="68">
        <v>1244.68</v>
      </c>
      <c r="O168" s="61"/>
    </row>
    <row r="169" spans="1:17" ht="16.95" customHeight="1" x14ac:dyDescent="0.3">
      <c r="A169" s="61"/>
      <c r="B169" s="61"/>
      <c r="C169" s="61"/>
      <c r="D169" s="61"/>
      <c r="E169" s="61"/>
      <c r="F169" s="61"/>
      <c r="G169" s="61"/>
      <c r="H169" s="61"/>
      <c r="I169" s="67">
        <v>6214.52</v>
      </c>
      <c r="J169" s="68">
        <v>910.69</v>
      </c>
      <c r="K169" s="68">
        <v>344.42</v>
      </c>
      <c r="L169" s="68">
        <v>14</v>
      </c>
      <c r="M169" s="68">
        <v>4969.84</v>
      </c>
      <c r="N169" s="68">
        <v>1244.68</v>
      </c>
      <c r="O169" s="61"/>
    </row>
    <row r="170" spans="1:17" ht="16.95" customHeight="1" x14ac:dyDescent="0.3">
      <c r="A170" s="61"/>
      <c r="B170" s="61"/>
      <c r="C170" s="61"/>
      <c r="D170" s="61"/>
      <c r="E170" s="61"/>
      <c r="F170" s="61"/>
      <c r="G170" s="61"/>
      <c r="H170" s="61"/>
      <c r="I170" s="67">
        <v>6247.48</v>
      </c>
      <c r="J170" s="68">
        <v>915.3</v>
      </c>
      <c r="K170" s="68">
        <v>344.42</v>
      </c>
      <c r="L170" s="68">
        <v>15</v>
      </c>
      <c r="M170" s="68">
        <v>5002.8</v>
      </c>
      <c r="N170" s="68">
        <v>1244.68</v>
      </c>
      <c r="O170" s="61"/>
    </row>
    <row r="171" spans="1:17" ht="16.95" customHeight="1" x14ac:dyDescent="0.25">
      <c r="A171" s="61"/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</row>
    <row r="172" spans="1:17" ht="16.95" customHeight="1" x14ac:dyDescent="0.25">
      <c r="A172" s="61"/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</row>
    <row r="173" spans="1:17" ht="16.95" customHeight="1" x14ac:dyDescent="0.25">
      <c r="A173" s="61"/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</row>
    <row r="174" spans="1:17" x14ac:dyDescent="0.25">
      <c r="A174" s="61"/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</row>
    <row r="175" spans="1:17" x14ac:dyDescent="0.25">
      <c r="A175" s="61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</row>
    <row r="176" spans="1:17" x14ac:dyDescent="0.25">
      <c r="A176" s="61"/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</row>
    <row r="177" spans="1:17" x14ac:dyDescent="0.25">
      <c r="A177" s="61"/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</row>
    <row r="178" spans="1:17" x14ac:dyDescent="0.25">
      <c r="A178" s="61"/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</row>
    <row r="179" spans="1:17" x14ac:dyDescent="0.25">
      <c r="A179" s="61"/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</row>
    <row r="180" spans="1:17" x14ac:dyDescent="0.25">
      <c r="A180" s="61"/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</row>
    <row r="181" spans="1:17" x14ac:dyDescent="0.25">
      <c r="A181" s="61"/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</row>
    <row r="182" spans="1:17" x14ac:dyDescent="0.25">
      <c r="A182" s="61"/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</row>
    <row r="183" spans="1:17" x14ac:dyDescent="0.25">
      <c r="A183" s="61"/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</row>
    <row r="184" spans="1:17" x14ac:dyDescent="0.25">
      <c r="A184" s="61"/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</row>
    <row r="185" spans="1:17" x14ac:dyDescent="0.25">
      <c r="A185" s="61"/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</row>
    <row r="186" spans="1:17" x14ac:dyDescent="0.25">
      <c r="A186" s="61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</row>
    <row r="187" spans="1:17" x14ac:dyDescent="0.25">
      <c r="A187" s="61"/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</row>
    <row r="188" spans="1:17" x14ac:dyDescent="0.25">
      <c r="A188" s="61"/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</row>
    <row r="189" spans="1:17" x14ac:dyDescent="0.25">
      <c r="A189" s="61"/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</row>
    <row r="190" spans="1:17" x14ac:dyDescent="0.25">
      <c r="A190" s="61"/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</row>
    <row r="191" spans="1:17" x14ac:dyDescent="0.25">
      <c r="A191" s="61"/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</row>
    <row r="192" spans="1:17" x14ac:dyDescent="0.25">
      <c r="A192" s="61"/>
      <c r="B192" s="61"/>
      <c r="C192" s="61"/>
      <c r="D192" s="61"/>
      <c r="E192" s="61"/>
      <c r="F192" s="61"/>
      <c r="G192" s="61"/>
    </row>
    <row r="193" spans="1:7" x14ac:dyDescent="0.25">
      <c r="A193" s="61"/>
      <c r="B193" s="61"/>
      <c r="C193" s="61"/>
      <c r="D193" s="61"/>
      <c r="E193" s="61"/>
      <c r="F193" s="61"/>
      <c r="G193" s="61"/>
    </row>
    <row r="194" spans="1:7" x14ac:dyDescent="0.25">
      <c r="A194" s="61"/>
      <c r="B194" s="61"/>
      <c r="C194" s="61"/>
      <c r="D194" s="61"/>
      <c r="E194" s="61"/>
      <c r="F194" s="61"/>
      <c r="G194" s="61"/>
    </row>
    <row r="195" spans="1:7" x14ac:dyDescent="0.25">
      <c r="A195" s="61"/>
      <c r="B195" s="61"/>
      <c r="C195" s="61"/>
      <c r="D195" s="61"/>
      <c r="E195" s="61"/>
      <c r="F195" s="61"/>
      <c r="G195" s="61"/>
    </row>
    <row r="196" spans="1:7" x14ac:dyDescent="0.25">
      <c r="A196" s="61"/>
      <c r="B196" s="61"/>
      <c r="C196" s="61"/>
      <c r="D196" s="61"/>
      <c r="E196" s="61"/>
      <c r="F196" s="61"/>
      <c r="G196" s="61"/>
    </row>
    <row r="197" spans="1:7" x14ac:dyDescent="0.25">
      <c r="A197" s="61"/>
      <c r="B197" s="61"/>
      <c r="C197" s="61"/>
      <c r="D197" s="61"/>
      <c r="E197" s="61"/>
      <c r="F197" s="61"/>
      <c r="G197" s="61"/>
    </row>
    <row r="198" spans="1:7" x14ac:dyDescent="0.25">
      <c r="A198" s="61"/>
      <c r="B198" s="61"/>
      <c r="C198" s="61"/>
      <c r="D198" s="61"/>
      <c r="E198" s="61"/>
      <c r="F198" s="61"/>
      <c r="G198" s="61"/>
    </row>
    <row r="199" spans="1:7" x14ac:dyDescent="0.25">
      <c r="A199" s="61"/>
      <c r="B199" s="61"/>
      <c r="C199" s="61"/>
      <c r="D199" s="61"/>
      <c r="E199" s="61"/>
      <c r="F199" s="61"/>
      <c r="G199" s="61"/>
    </row>
    <row r="200" spans="1:7" x14ac:dyDescent="0.25">
      <c r="A200" s="61"/>
      <c r="B200" s="61"/>
      <c r="C200" s="61"/>
      <c r="D200" s="61"/>
      <c r="E200" s="61"/>
      <c r="F200" s="61"/>
      <c r="G200" s="61"/>
    </row>
    <row r="201" spans="1:7" x14ac:dyDescent="0.25">
      <c r="A201" s="61"/>
      <c r="B201" s="61"/>
      <c r="C201" s="61"/>
      <c r="D201" s="61"/>
      <c r="E201" s="61"/>
      <c r="F201" s="61"/>
      <c r="G201" s="61"/>
    </row>
    <row r="202" spans="1:7" x14ac:dyDescent="0.25">
      <c r="A202" s="61"/>
      <c r="B202" s="61"/>
      <c r="C202" s="61"/>
      <c r="D202" s="61"/>
      <c r="E202" s="61"/>
      <c r="F202" s="61"/>
      <c r="G202" s="61"/>
    </row>
    <row r="203" spans="1:7" x14ac:dyDescent="0.25">
      <c r="A203" s="61"/>
      <c r="B203" s="61"/>
      <c r="C203" s="61"/>
      <c r="D203" s="61"/>
      <c r="E203" s="61"/>
      <c r="F203" s="61"/>
      <c r="G203" s="61"/>
    </row>
    <row r="204" spans="1:7" x14ac:dyDescent="0.25">
      <c r="A204" s="61"/>
      <c r="B204" s="61"/>
      <c r="C204" s="61"/>
      <c r="D204" s="61"/>
      <c r="E204" s="61"/>
      <c r="F204" s="61"/>
      <c r="G204" s="61"/>
    </row>
    <row r="205" spans="1:7" x14ac:dyDescent="0.25">
      <c r="A205" s="61"/>
      <c r="B205" s="61"/>
      <c r="C205" s="61"/>
      <c r="D205" s="61"/>
      <c r="E205" s="61"/>
      <c r="F205" s="61"/>
      <c r="G205" s="61"/>
    </row>
    <row r="206" spans="1:7" x14ac:dyDescent="0.25">
      <c r="A206" s="61"/>
      <c r="B206" s="61"/>
      <c r="C206" s="61"/>
      <c r="D206" s="61"/>
      <c r="E206" s="61"/>
      <c r="F206" s="61"/>
      <c r="G206" s="61"/>
    </row>
    <row r="207" spans="1:7" x14ac:dyDescent="0.25">
      <c r="A207" s="61"/>
      <c r="B207" s="61"/>
      <c r="C207" s="61"/>
      <c r="D207" s="61"/>
      <c r="E207" s="61"/>
      <c r="F207" s="61"/>
      <c r="G207" s="61"/>
    </row>
    <row r="208" spans="1:7" x14ac:dyDescent="0.25">
      <c r="A208" s="61"/>
      <c r="B208" s="61"/>
      <c r="C208" s="61"/>
      <c r="D208" s="61"/>
      <c r="E208" s="61"/>
      <c r="F208" s="61"/>
      <c r="G208" s="61"/>
    </row>
    <row r="209" spans="1:7" x14ac:dyDescent="0.25">
      <c r="A209" s="61"/>
      <c r="B209" s="61"/>
      <c r="C209" s="61"/>
      <c r="D209" s="61"/>
      <c r="E209" s="61"/>
      <c r="F209" s="61"/>
      <c r="G209" s="61"/>
    </row>
  </sheetData>
  <mergeCells count="35">
    <mergeCell ref="A1:O1"/>
    <mergeCell ref="M19:N19"/>
    <mergeCell ref="D157:F157"/>
    <mergeCell ref="F153:G153"/>
    <mergeCell ref="E86:F86"/>
    <mergeCell ref="K86:L86"/>
    <mergeCell ref="B19:C19"/>
    <mergeCell ref="B118:C118"/>
    <mergeCell ref="B49:C49"/>
    <mergeCell ref="K99:N99"/>
    <mergeCell ref="C153:D153"/>
    <mergeCell ref="L98:N98"/>
    <mergeCell ref="K73:L73"/>
    <mergeCell ref="I153:J153"/>
    <mergeCell ref="D155:F155"/>
    <mergeCell ref="F49:G49"/>
    <mergeCell ref="A2:O2"/>
    <mergeCell ref="F5:G5"/>
    <mergeCell ref="D99:G99"/>
    <mergeCell ref="E74:F74"/>
    <mergeCell ref="A4:O4"/>
    <mergeCell ref="I5:J5"/>
    <mergeCell ref="B5:C5"/>
    <mergeCell ref="M5:N5"/>
    <mergeCell ref="A3:O3"/>
    <mergeCell ref="D156:F156"/>
    <mergeCell ref="E73:F73"/>
    <mergeCell ref="M153:N153"/>
    <mergeCell ref="K74:L74"/>
    <mergeCell ref="M118:N118"/>
    <mergeCell ref="B98:D98"/>
    <mergeCell ref="D154:F154"/>
    <mergeCell ref="F19:G19"/>
    <mergeCell ref="I49:J49"/>
    <mergeCell ref="M49:N49"/>
  </mergeCells>
  <pageMargins left="0.7" right="0.7" top="0.75" bottom="0.75" header="0.3" footer="0.3"/>
  <pageSetup paperSize="9" scale="36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209"/>
  <sheetViews>
    <sheetView workbookViewId="0"/>
  </sheetViews>
  <sheetFormatPr defaultColWidth="9.09765625" defaultRowHeight="13.8" x14ac:dyDescent="0.25"/>
  <cols>
    <col min="1" max="1" width="16.09765625" style="60" customWidth="1"/>
    <col min="2" max="2" width="12.09765625" style="60" customWidth="1"/>
    <col min="3" max="3" width="15.59765625" style="60" customWidth="1"/>
    <col min="4" max="4" width="23.59765625" style="60" customWidth="1"/>
    <col min="5" max="5" width="19.69921875" style="60" customWidth="1"/>
    <col min="6" max="6" width="15.69921875" style="60" customWidth="1"/>
    <col min="7" max="7" width="14.09765625" style="60" customWidth="1"/>
    <col min="8" max="8" width="9.09765625" style="60" customWidth="1"/>
    <col min="9" max="9" width="13.8984375" style="60" customWidth="1"/>
    <col min="10" max="10" width="15.69921875" style="60" customWidth="1"/>
    <col min="11" max="11" width="24" style="60" customWidth="1"/>
    <col min="12" max="12" width="21.69921875" style="60" customWidth="1"/>
    <col min="13" max="13" width="18" style="60" customWidth="1"/>
    <col min="14" max="14" width="15.69921875" style="60" customWidth="1"/>
    <col min="15" max="15" width="12" style="60" customWidth="1"/>
    <col min="16" max="16" width="12.8984375" style="60" bestFit="1" customWidth="1"/>
    <col min="17" max="17" width="9.09765625" style="60" bestFit="1" customWidth="1"/>
    <col min="18" max="18" width="10.59765625" style="60" bestFit="1" customWidth="1"/>
    <col min="19" max="19" width="9.09765625" style="60" customWidth="1"/>
    <col min="20" max="16384" width="9.09765625" style="60"/>
  </cols>
  <sheetData>
    <row r="1" spans="1:15" ht="34.200000000000003" customHeight="1" x14ac:dyDescent="0.6">
      <c r="A1" s="15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1:15" ht="18.75" customHeight="1" x14ac:dyDescent="0.4">
      <c r="A2" s="148" t="s">
        <v>134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</row>
    <row r="3" spans="1:15" x14ac:dyDescent="0.25">
      <c r="A3" s="144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4"/>
    </row>
    <row r="4" spans="1:15" x14ac:dyDescent="0.25">
      <c r="A4" s="144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4"/>
    </row>
    <row r="5" spans="1:15" ht="24" customHeight="1" x14ac:dyDescent="0.4">
      <c r="A5" s="61"/>
      <c r="B5" s="143" t="s">
        <v>4</v>
      </c>
      <c r="C5" s="142"/>
      <c r="D5" s="63"/>
      <c r="E5" s="64"/>
      <c r="F5" s="141" t="s">
        <v>135</v>
      </c>
      <c r="G5" s="142"/>
      <c r="H5" s="65"/>
      <c r="I5" s="143" t="s">
        <v>2</v>
      </c>
      <c r="J5" s="142"/>
      <c r="K5" s="63"/>
      <c r="L5" s="64"/>
      <c r="M5" s="141" t="s">
        <v>135</v>
      </c>
      <c r="N5" s="142"/>
      <c r="O5" s="61"/>
    </row>
    <row r="6" spans="1:15" ht="46.5" customHeight="1" x14ac:dyDescent="0.3">
      <c r="A6" s="61"/>
      <c r="B6" s="67" t="s">
        <v>5</v>
      </c>
      <c r="C6" s="77" t="s">
        <v>6</v>
      </c>
      <c r="D6" s="77" t="s">
        <v>121</v>
      </c>
      <c r="E6" s="77" t="s">
        <v>122</v>
      </c>
      <c r="F6" s="77" t="s">
        <v>9</v>
      </c>
      <c r="G6" s="77" t="s">
        <v>123</v>
      </c>
      <c r="H6" s="66"/>
      <c r="I6" s="67" t="s">
        <v>5</v>
      </c>
      <c r="J6" s="77" t="s">
        <v>6</v>
      </c>
      <c r="K6" s="77" t="s">
        <v>121</v>
      </c>
      <c r="L6" s="77" t="s">
        <v>122</v>
      </c>
      <c r="M6" s="77" t="s">
        <v>9</v>
      </c>
      <c r="N6" s="77" t="s">
        <v>123</v>
      </c>
      <c r="O6" s="61"/>
    </row>
    <row r="7" spans="1:15" ht="18.75" customHeight="1" x14ac:dyDescent="0.3">
      <c r="A7" s="61"/>
      <c r="B7" s="67">
        <v>0</v>
      </c>
      <c r="C7" s="68">
        <v>6628.29</v>
      </c>
      <c r="D7" s="68">
        <v>2431.0100000000002</v>
      </c>
      <c r="E7" s="68">
        <v>9059.2999999999993</v>
      </c>
      <c r="F7" s="68">
        <v>1268.3</v>
      </c>
      <c r="G7" s="68">
        <v>306.39</v>
      </c>
      <c r="H7" s="61"/>
      <c r="I7" s="67">
        <v>0</v>
      </c>
      <c r="J7" s="68">
        <v>7817.04</v>
      </c>
      <c r="K7" s="68">
        <v>2467.31</v>
      </c>
      <c r="L7" s="68">
        <v>10284.35</v>
      </c>
      <c r="M7" s="68">
        <v>1439.81</v>
      </c>
      <c r="N7" s="68">
        <v>306.39</v>
      </c>
      <c r="O7" s="61"/>
    </row>
    <row r="8" spans="1:15" ht="18.75" customHeight="1" x14ac:dyDescent="0.3">
      <c r="A8" s="61"/>
      <c r="B8" s="67">
        <v>1</v>
      </c>
      <c r="C8" s="68">
        <v>6692.74</v>
      </c>
      <c r="D8" s="68">
        <v>2431.0100000000002</v>
      </c>
      <c r="E8" s="68">
        <v>9123.75</v>
      </c>
      <c r="F8" s="68">
        <v>1277.33</v>
      </c>
      <c r="G8" s="68">
        <v>306.39</v>
      </c>
      <c r="H8" s="61"/>
      <c r="I8" s="67">
        <v>1</v>
      </c>
      <c r="J8" s="68">
        <v>7894.55</v>
      </c>
      <c r="K8" s="68">
        <v>2467.31</v>
      </c>
      <c r="L8" s="68">
        <v>10361.86</v>
      </c>
      <c r="M8" s="68">
        <v>1450.66</v>
      </c>
      <c r="N8" s="68">
        <v>306.39</v>
      </c>
      <c r="O8" s="61"/>
    </row>
    <row r="9" spans="1:15" ht="18.75" customHeight="1" x14ac:dyDescent="0.3">
      <c r="A9" s="61"/>
      <c r="B9" s="67">
        <v>2</v>
      </c>
      <c r="C9" s="68">
        <v>6757.06</v>
      </c>
      <c r="D9" s="68">
        <v>2431.0100000000002</v>
      </c>
      <c r="E9" s="68">
        <v>9188.07</v>
      </c>
      <c r="F9" s="68">
        <v>1286.33</v>
      </c>
      <c r="G9" s="68">
        <v>306.39</v>
      </c>
      <c r="H9" s="61"/>
      <c r="I9" s="67">
        <v>2</v>
      </c>
      <c r="J9" s="68">
        <v>7971.92</v>
      </c>
      <c r="K9" s="68">
        <v>2467.31</v>
      </c>
      <c r="L9" s="68">
        <v>10439.23</v>
      </c>
      <c r="M9" s="68">
        <v>1461.49</v>
      </c>
      <c r="N9" s="68">
        <v>306.39</v>
      </c>
      <c r="O9" s="61"/>
    </row>
    <row r="10" spans="1:15" ht="18.75" customHeight="1" x14ac:dyDescent="0.3">
      <c r="A10" s="61"/>
      <c r="B10" s="67">
        <v>3</v>
      </c>
      <c r="C10" s="68">
        <v>6821.51</v>
      </c>
      <c r="D10" s="68">
        <v>2431.0100000000002</v>
      </c>
      <c r="E10" s="68">
        <v>9252.52</v>
      </c>
      <c r="F10" s="68">
        <v>1295.3499999999999</v>
      </c>
      <c r="G10" s="68">
        <v>306.39</v>
      </c>
      <c r="H10" s="61"/>
      <c r="I10" s="67">
        <v>3</v>
      </c>
      <c r="J10" s="68">
        <v>8049.43</v>
      </c>
      <c r="K10" s="68">
        <v>2467.31</v>
      </c>
      <c r="L10" s="68">
        <v>10516.74</v>
      </c>
      <c r="M10" s="68">
        <v>1472.34</v>
      </c>
      <c r="N10" s="68">
        <v>306.39</v>
      </c>
      <c r="O10" s="61"/>
    </row>
    <row r="11" spans="1:15" ht="18.75" customHeight="1" x14ac:dyDescent="0.3">
      <c r="A11" s="61"/>
      <c r="B11" s="67">
        <v>4</v>
      </c>
      <c r="C11" s="68">
        <v>6885.96</v>
      </c>
      <c r="D11" s="68">
        <v>2431.0100000000002</v>
      </c>
      <c r="E11" s="68">
        <v>9316.98</v>
      </c>
      <c r="F11" s="68">
        <v>1304.3800000000001</v>
      </c>
      <c r="G11" s="68">
        <v>306.39</v>
      </c>
      <c r="H11" s="61"/>
      <c r="I11" s="67">
        <v>4</v>
      </c>
      <c r="J11" s="68">
        <v>8126.94</v>
      </c>
      <c r="K11" s="68">
        <v>2467.31</v>
      </c>
      <c r="L11" s="68">
        <v>10594.25</v>
      </c>
      <c r="M11" s="68">
        <v>1483.2</v>
      </c>
      <c r="N11" s="68">
        <v>306.39</v>
      </c>
      <c r="O11" s="61"/>
    </row>
    <row r="12" spans="1:15" ht="18.75" customHeight="1" x14ac:dyDescent="0.3">
      <c r="A12" s="61"/>
      <c r="B12" s="67">
        <v>5</v>
      </c>
      <c r="C12" s="68">
        <v>6950.28</v>
      </c>
      <c r="D12" s="68">
        <v>2431.0100000000002</v>
      </c>
      <c r="E12" s="68">
        <v>9381.2900000000009</v>
      </c>
      <c r="F12" s="68">
        <v>1313.38</v>
      </c>
      <c r="G12" s="68">
        <v>306.39</v>
      </c>
      <c r="H12" s="61"/>
      <c r="I12" s="67">
        <v>5</v>
      </c>
      <c r="J12" s="68">
        <v>8204.4500000000007</v>
      </c>
      <c r="K12" s="68">
        <v>2467.31</v>
      </c>
      <c r="L12" s="68">
        <v>10671.76</v>
      </c>
      <c r="M12" s="68">
        <v>1494.05</v>
      </c>
      <c r="N12" s="68">
        <v>306.39</v>
      </c>
      <c r="O12" s="61"/>
    </row>
    <row r="13" spans="1:15" ht="18.75" customHeight="1" x14ac:dyDescent="0.3">
      <c r="A13" s="61"/>
      <c r="B13" s="67">
        <v>6</v>
      </c>
      <c r="C13" s="68">
        <v>7014.73</v>
      </c>
      <c r="D13" s="68">
        <v>2431.0100000000002</v>
      </c>
      <c r="E13" s="68">
        <v>9445.74</v>
      </c>
      <c r="F13" s="68">
        <v>1322.4</v>
      </c>
      <c r="G13" s="68">
        <v>306.39</v>
      </c>
      <c r="H13" s="61"/>
      <c r="I13" s="67">
        <v>6</v>
      </c>
      <c r="J13" s="68">
        <v>8281.9599999999991</v>
      </c>
      <c r="K13" s="68">
        <v>2467.31</v>
      </c>
      <c r="L13" s="68">
        <v>10749.27</v>
      </c>
      <c r="M13" s="68">
        <v>1504.9</v>
      </c>
      <c r="N13" s="68">
        <v>306.39</v>
      </c>
      <c r="O13" s="61"/>
    </row>
    <row r="14" spans="1:15" ht="18.75" customHeight="1" x14ac:dyDescent="0.3">
      <c r="A14" s="61"/>
      <c r="B14" s="67">
        <v>7</v>
      </c>
      <c r="C14" s="68">
        <v>7079.05</v>
      </c>
      <c r="D14" s="68">
        <v>2431.0100000000002</v>
      </c>
      <c r="E14" s="68">
        <v>9510.06</v>
      </c>
      <c r="F14" s="68">
        <v>1331.41</v>
      </c>
      <c r="G14" s="68">
        <v>306.39</v>
      </c>
      <c r="H14" s="61"/>
      <c r="I14" s="67">
        <v>7</v>
      </c>
      <c r="J14" s="68">
        <v>8359.4699999999993</v>
      </c>
      <c r="K14" s="68">
        <v>2467.31</v>
      </c>
      <c r="L14" s="68">
        <v>10826.78</v>
      </c>
      <c r="M14" s="68">
        <v>1515.75</v>
      </c>
      <c r="N14" s="68">
        <v>306.39</v>
      </c>
      <c r="O14" s="61"/>
    </row>
    <row r="15" spans="1:15" ht="18.75" customHeight="1" x14ac:dyDescent="0.3">
      <c r="A15" s="61"/>
      <c r="B15" s="67">
        <v>8</v>
      </c>
      <c r="C15" s="68">
        <v>7143.5</v>
      </c>
      <c r="D15" s="68">
        <v>2431.0100000000002</v>
      </c>
      <c r="E15" s="68">
        <v>9574.51</v>
      </c>
      <c r="F15" s="68">
        <v>1340.43</v>
      </c>
      <c r="G15" s="68">
        <v>306.39</v>
      </c>
      <c r="H15" s="61"/>
      <c r="I15" s="67">
        <v>8</v>
      </c>
      <c r="J15" s="68">
        <v>8436.9699999999993</v>
      </c>
      <c r="K15" s="68">
        <v>2467.31</v>
      </c>
      <c r="L15" s="68">
        <v>10904.29</v>
      </c>
      <c r="M15" s="68">
        <v>1526.6</v>
      </c>
      <c r="N15" s="68">
        <v>306.39</v>
      </c>
      <c r="O15" s="61"/>
    </row>
    <row r="16" spans="1:15" ht="18.75" customHeight="1" x14ac:dyDescent="0.3">
      <c r="A16" s="61"/>
      <c r="B16" s="67">
        <v>9</v>
      </c>
      <c r="C16" s="68">
        <v>7207.96</v>
      </c>
      <c r="D16" s="68">
        <v>2431.0100000000002</v>
      </c>
      <c r="E16" s="68">
        <v>9638.9699999999993</v>
      </c>
      <c r="F16" s="68">
        <v>1349.46</v>
      </c>
      <c r="G16" s="68">
        <v>306.39</v>
      </c>
      <c r="H16" s="61"/>
      <c r="I16" s="67">
        <v>9</v>
      </c>
      <c r="J16" s="68">
        <v>8514.48</v>
      </c>
      <c r="K16" s="68">
        <v>2467.31</v>
      </c>
      <c r="L16" s="68">
        <v>10981.8</v>
      </c>
      <c r="M16" s="68">
        <v>1537.45</v>
      </c>
      <c r="N16" s="68">
        <v>306.39</v>
      </c>
      <c r="O16" s="61"/>
    </row>
    <row r="17" spans="1:15" ht="18.75" customHeight="1" x14ac:dyDescent="0.3">
      <c r="A17" s="61"/>
      <c r="B17" s="67">
        <v>10</v>
      </c>
      <c r="C17" s="68">
        <v>7272.27</v>
      </c>
      <c r="D17" s="68">
        <v>2431.0100000000002</v>
      </c>
      <c r="E17" s="68">
        <v>9703.2800000000007</v>
      </c>
      <c r="F17" s="68">
        <v>1358.46</v>
      </c>
      <c r="G17" s="68">
        <v>306.39</v>
      </c>
      <c r="H17" s="61"/>
      <c r="I17" s="67">
        <v>10</v>
      </c>
      <c r="J17" s="68">
        <v>8591.99</v>
      </c>
      <c r="K17" s="68">
        <v>2467.31</v>
      </c>
      <c r="L17" s="68">
        <v>11059.31</v>
      </c>
      <c r="M17" s="68">
        <v>1548.3</v>
      </c>
      <c r="N17" s="68">
        <v>306.39</v>
      </c>
      <c r="O17" s="61"/>
    </row>
    <row r="18" spans="1:15" x14ac:dyDescent="0.25">
      <c r="A18" s="69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</row>
    <row r="19" spans="1:15" ht="42" customHeight="1" x14ac:dyDescent="0.45">
      <c r="A19" s="70"/>
      <c r="B19" s="143" t="s">
        <v>124</v>
      </c>
      <c r="C19" s="142"/>
      <c r="D19" s="63"/>
      <c r="E19" s="64"/>
      <c r="F19" s="141" t="s">
        <v>135</v>
      </c>
      <c r="G19" s="142"/>
      <c r="H19" s="65"/>
      <c r="I19" s="62"/>
      <c r="J19" s="63" t="s">
        <v>10</v>
      </c>
      <c r="K19" s="63"/>
      <c r="L19" s="64"/>
      <c r="M19" s="141" t="s">
        <v>135</v>
      </c>
      <c r="N19" s="142"/>
      <c r="O19" s="61"/>
    </row>
    <row r="20" spans="1:15" s="71" customFormat="1" ht="48.75" customHeight="1" x14ac:dyDescent="0.3">
      <c r="A20" s="61"/>
      <c r="B20" s="67" t="s">
        <v>5</v>
      </c>
      <c r="C20" s="77" t="s">
        <v>6</v>
      </c>
      <c r="D20" s="77" t="s">
        <v>7</v>
      </c>
      <c r="E20" s="77" t="s">
        <v>122</v>
      </c>
      <c r="F20" s="77" t="s">
        <v>9</v>
      </c>
      <c r="G20" s="77" t="s">
        <v>123</v>
      </c>
      <c r="H20" s="61"/>
      <c r="I20" s="67" t="s">
        <v>5</v>
      </c>
      <c r="J20" s="77" t="s">
        <v>6</v>
      </c>
      <c r="K20" s="77" t="s">
        <v>7</v>
      </c>
      <c r="L20" s="77" t="s">
        <v>122</v>
      </c>
      <c r="M20" s="77" t="s">
        <v>9</v>
      </c>
      <c r="N20" s="77" t="s">
        <v>123</v>
      </c>
      <c r="O20" s="61"/>
    </row>
    <row r="21" spans="1:15" ht="16.95" customHeight="1" x14ac:dyDescent="0.3">
      <c r="A21" s="61"/>
      <c r="B21" s="67">
        <v>0</v>
      </c>
      <c r="C21" s="68">
        <v>7784.29</v>
      </c>
      <c r="D21" s="68">
        <v>2232.86</v>
      </c>
      <c r="E21" s="68">
        <v>10017.15</v>
      </c>
      <c r="F21" s="68">
        <v>1428.3</v>
      </c>
      <c r="G21" s="68">
        <v>306.39</v>
      </c>
      <c r="H21" s="61"/>
      <c r="I21" s="67">
        <v>0</v>
      </c>
      <c r="J21" s="68">
        <v>8301.91</v>
      </c>
      <c r="K21" s="68">
        <v>2250.33</v>
      </c>
      <c r="L21" s="68">
        <v>10552.24</v>
      </c>
      <c r="M21" s="68">
        <v>1503.21</v>
      </c>
      <c r="N21" s="68">
        <v>306.39</v>
      </c>
      <c r="O21" s="61"/>
    </row>
    <row r="22" spans="1:15" ht="16.95" customHeight="1" x14ac:dyDescent="0.3">
      <c r="A22" s="61"/>
      <c r="B22" s="67">
        <v>1</v>
      </c>
      <c r="C22" s="68">
        <v>7854.43</v>
      </c>
      <c r="D22" s="68">
        <v>2232.86</v>
      </c>
      <c r="E22" s="68">
        <v>10087.299999999999</v>
      </c>
      <c r="F22" s="68">
        <v>1438.12</v>
      </c>
      <c r="G22" s="68">
        <v>306.39</v>
      </c>
      <c r="H22" s="61"/>
      <c r="I22" s="67">
        <v>1</v>
      </c>
      <c r="J22" s="68">
        <v>8372.06</v>
      </c>
      <c r="K22" s="68">
        <v>2250.33</v>
      </c>
      <c r="L22" s="68">
        <v>10622.38</v>
      </c>
      <c r="M22" s="68">
        <v>1513.03</v>
      </c>
      <c r="N22" s="68">
        <v>306.39</v>
      </c>
      <c r="O22" s="61"/>
    </row>
    <row r="23" spans="1:15" ht="16.95" customHeight="1" x14ac:dyDescent="0.3">
      <c r="A23" s="61"/>
      <c r="B23" s="67">
        <v>2</v>
      </c>
      <c r="C23" s="68">
        <v>7924.45</v>
      </c>
      <c r="D23" s="68">
        <v>2232.86</v>
      </c>
      <c r="E23" s="68">
        <v>10157.32</v>
      </c>
      <c r="F23" s="68">
        <v>1447.92</v>
      </c>
      <c r="G23" s="68">
        <v>306.39</v>
      </c>
      <c r="H23" s="61"/>
      <c r="I23" s="67">
        <v>2</v>
      </c>
      <c r="J23" s="68">
        <v>8442.2000000000007</v>
      </c>
      <c r="K23" s="68">
        <v>2250.33</v>
      </c>
      <c r="L23" s="68">
        <v>10692.53</v>
      </c>
      <c r="M23" s="68">
        <v>1522.85</v>
      </c>
      <c r="N23" s="68">
        <v>306.39</v>
      </c>
      <c r="O23" s="61"/>
    </row>
    <row r="24" spans="1:15" ht="16.95" customHeight="1" x14ac:dyDescent="0.3">
      <c r="A24" s="61"/>
      <c r="B24" s="67">
        <v>3</v>
      </c>
      <c r="C24" s="68">
        <v>7994.6</v>
      </c>
      <c r="D24" s="68">
        <v>2232.86</v>
      </c>
      <c r="E24" s="68">
        <v>10227.459999999999</v>
      </c>
      <c r="F24" s="68">
        <v>1457.74</v>
      </c>
      <c r="G24" s="68">
        <v>306.39</v>
      </c>
      <c r="H24" s="61"/>
      <c r="I24" s="67">
        <v>3</v>
      </c>
      <c r="J24" s="68">
        <v>8512.2199999999993</v>
      </c>
      <c r="K24" s="68">
        <v>2250.33</v>
      </c>
      <c r="L24" s="68">
        <v>10762.55</v>
      </c>
      <c r="M24" s="68">
        <v>1532.65</v>
      </c>
      <c r="N24" s="68">
        <v>306.39</v>
      </c>
      <c r="O24" s="61"/>
    </row>
    <row r="25" spans="1:15" ht="16.95" customHeight="1" x14ac:dyDescent="0.3">
      <c r="A25" s="61"/>
      <c r="B25" s="67">
        <v>4</v>
      </c>
      <c r="C25" s="68">
        <v>8064.74</v>
      </c>
      <c r="D25" s="68">
        <v>2232.86</v>
      </c>
      <c r="E25" s="68">
        <v>10297.61</v>
      </c>
      <c r="F25" s="68">
        <v>1467.56</v>
      </c>
      <c r="G25" s="68">
        <v>306.39</v>
      </c>
      <c r="H25" s="61"/>
      <c r="I25" s="67">
        <v>4</v>
      </c>
      <c r="J25" s="68">
        <v>8582.3700000000008</v>
      </c>
      <c r="K25" s="68">
        <v>2250.33</v>
      </c>
      <c r="L25" s="68">
        <v>10832.69</v>
      </c>
      <c r="M25" s="68">
        <v>1542.47</v>
      </c>
      <c r="N25" s="68">
        <v>306.39</v>
      </c>
      <c r="O25" s="61"/>
    </row>
    <row r="26" spans="1:15" ht="16.95" customHeight="1" x14ac:dyDescent="0.3">
      <c r="A26" s="61"/>
      <c r="B26" s="67">
        <v>5</v>
      </c>
      <c r="C26" s="68">
        <v>8134.89</v>
      </c>
      <c r="D26" s="68">
        <v>2232.86</v>
      </c>
      <c r="E26" s="68">
        <v>10367.75</v>
      </c>
      <c r="F26" s="68">
        <v>1477.38</v>
      </c>
      <c r="G26" s="68">
        <v>306.39</v>
      </c>
      <c r="H26" s="61"/>
      <c r="I26" s="67">
        <v>5</v>
      </c>
      <c r="J26" s="68">
        <v>8652.51</v>
      </c>
      <c r="K26" s="68">
        <v>2250.33</v>
      </c>
      <c r="L26" s="68">
        <v>10902.84</v>
      </c>
      <c r="M26" s="68">
        <v>1552.29</v>
      </c>
      <c r="N26" s="68">
        <v>306.39</v>
      </c>
      <c r="O26" s="61"/>
    </row>
    <row r="27" spans="1:15" ht="16.95" customHeight="1" x14ac:dyDescent="0.3">
      <c r="A27" s="61"/>
      <c r="B27" s="67">
        <v>6</v>
      </c>
      <c r="C27" s="68">
        <v>8205.0300000000007</v>
      </c>
      <c r="D27" s="68">
        <v>2232.86</v>
      </c>
      <c r="E27" s="68">
        <v>10437.89</v>
      </c>
      <c r="F27" s="68">
        <v>1487.2</v>
      </c>
      <c r="G27" s="68">
        <v>306.39</v>
      </c>
      <c r="H27" s="61"/>
      <c r="I27" s="67">
        <v>6</v>
      </c>
      <c r="J27" s="68">
        <v>8722.65</v>
      </c>
      <c r="K27" s="68">
        <v>2250.33</v>
      </c>
      <c r="L27" s="68">
        <v>10972.98</v>
      </c>
      <c r="M27" s="68">
        <v>1562.11</v>
      </c>
      <c r="N27" s="68">
        <v>306.39</v>
      </c>
      <c r="O27" s="61"/>
    </row>
    <row r="28" spans="1:15" ht="16.95" customHeight="1" x14ac:dyDescent="0.3">
      <c r="A28" s="61"/>
      <c r="B28" s="67">
        <v>7</v>
      </c>
      <c r="C28" s="68">
        <v>8275.17</v>
      </c>
      <c r="D28" s="68">
        <v>2232.86</v>
      </c>
      <c r="E28" s="68">
        <v>10508.04</v>
      </c>
      <c r="F28" s="68">
        <v>1497.02</v>
      </c>
      <c r="G28" s="68">
        <v>306.39</v>
      </c>
      <c r="H28" s="61"/>
      <c r="I28" s="67">
        <v>7</v>
      </c>
      <c r="J28" s="68">
        <v>8792.7999999999993</v>
      </c>
      <c r="K28" s="68">
        <v>2250.33</v>
      </c>
      <c r="L28" s="68">
        <v>11043.12</v>
      </c>
      <c r="M28" s="68">
        <v>1571.93</v>
      </c>
      <c r="N28" s="68">
        <v>306.39</v>
      </c>
      <c r="O28" s="61"/>
    </row>
    <row r="29" spans="1:15" ht="16.95" customHeight="1" x14ac:dyDescent="0.3">
      <c r="A29" s="61"/>
      <c r="B29" s="67">
        <v>8</v>
      </c>
      <c r="C29" s="68">
        <v>8345.32</v>
      </c>
      <c r="D29" s="68">
        <v>2232.86</v>
      </c>
      <c r="E29" s="68">
        <v>10578.18</v>
      </c>
      <c r="F29" s="68">
        <v>1506.84</v>
      </c>
      <c r="G29" s="68">
        <v>306.39</v>
      </c>
      <c r="H29" s="61"/>
      <c r="I29" s="67">
        <v>8</v>
      </c>
      <c r="J29" s="68">
        <v>8862.94</v>
      </c>
      <c r="K29" s="68">
        <v>2250.33</v>
      </c>
      <c r="L29" s="68">
        <v>11113.27</v>
      </c>
      <c r="M29" s="68">
        <v>1581.75</v>
      </c>
      <c r="N29" s="68">
        <v>306.39</v>
      </c>
      <c r="O29" s="61"/>
    </row>
    <row r="30" spans="1:15" ht="16.95" customHeight="1" x14ac:dyDescent="0.3">
      <c r="A30" s="61"/>
      <c r="B30" s="67">
        <v>9</v>
      </c>
      <c r="C30" s="68">
        <v>8415.4599999999991</v>
      </c>
      <c r="D30" s="68">
        <v>2232.86</v>
      </c>
      <c r="E30" s="68">
        <v>10648.33</v>
      </c>
      <c r="F30" s="68">
        <v>1516.66</v>
      </c>
      <c r="G30" s="68">
        <v>306.39</v>
      </c>
      <c r="H30" s="61"/>
      <c r="I30" s="67">
        <v>9</v>
      </c>
      <c r="J30" s="68">
        <v>8933.09</v>
      </c>
      <c r="K30" s="68">
        <v>2250.33</v>
      </c>
      <c r="L30" s="68">
        <v>11183.41</v>
      </c>
      <c r="M30" s="68">
        <v>1591.57</v>
      </c>
      <c r="N30" s="68">
        <v>306.39</v>
      </c>
      <c r="O30" s="61"/>
    </row>
    <row r="31" spans="1:15" ht="16.95" customHeight="1" x14ac:dyDescent="0.3">
      <c r="A31" s="61"/>
      <c r="B31" s="67">
        <v>10</v>
      </c>
      <c r="C31" s="68">
        <v>8485.61</v>
      </c>
      <c r="D31" s="68">
        <v>2232.86</v>
      </c>
      <c r="E31" s="68">
        <v>10718.47</v>
      </c>
      <c r="F31" s="68">
        <v>1526.48</v>
      </c>
      <c r="G31" s="68">
        <v>306.39</v>
      </c>
      <c r="H31" s="61"/>
      <c r="I31" s="67">
        <v>10</v>
      </c>
      <c r="J31" s="68">
        <v>9003.23</v>
      </c>
      <c r="K31" s="68">
        <v>2250.33</v>
      </c>
      <c r="L31" s="68">
        <v>11253.56</v>
      </c>
      <c r="M31" s="68">
        <v>1601.39</v>
      </c>
      <c r="N31" s="68">
        <v>306.39</v>
      </c>
      <c r="O31" s="61"/>
    </row>
    <row r="32" spans="1:15" ht="16.95" customHeight="1" x14ac:dyDescent="0.3">
      <c r="A32" s="61"/>
      <c r="B32" s="67">
        <v>11</v>
      </c>
      <c r="C32" s="68">
        <v>8555.6299999999992</v>
      </c>
      <c r="D32" s="68">
        <v>2232.86</v>
      </c>
      <c r="E32" s="68">
        <v>10788.49</v>
      </c>
      <c r="F32" s="68">
        <v>1536.28</v>
      </c>
      <c r="G32" s="68">
        <v>306.39</v>
      </c>
      <c r="H32" s="61"/>
      <c r="I32" s="67">
        <v>11</v>
      </c>
      <c r="J32" s="68">
        <v>9073.3799999999992</v>
      </c>
      <c r="K32" s="68">
        <v>2250.33</v>
      </c>
      <c r="L32" s="68">
        <v>11323.7</v>
      </c>
      <c r="M32" s="68">
        <v>1611.21</v>
      </c>
      <c r="N32" s="68">
        <v>306.39</v>
      </c>
      <c r="O32" s="61"/>
    </row>
    <row r="33" spans="1:15" ht="16.95" customHeight="1" x14ac:dyDescent="0.3">
      <c r="A33" s="61"/>
      <c r="B33" s="67">
        <v>12</v>
      </c>
      <c r="C33" s="68">
        <v>8625.77</v>
      </c>
      <c r="D33" s="68">
        <v>2232.86</v>
      </c>
      <c r="E33" s="68">
        <v>10858.64</v>
      </c>
      <c r="F33" s="68">
        <v>1546.1</v>
      </c>
      <c r="G33" s="68">
        <v>306.39</v>
      </c>
      <c r="H33" s="61"/>
      <c r="I33" s="67">
        <v>12</v>
      </c>
      <c r="J33" s="68">
        <v>9143.4</v>
      </c>
      <c r="K33" s="68">
        <v>2250.33</v>
      </c>
      <c r="L33" s="68">
        <v>11393.72</v>
      </c>
      <c r="M33" s="68">
        <v>1621.02</v>
      </c>
      <c r="N33" s="68">
        <v>306.39</v>
      </c>
      <c r="O33" s="61"/>
    </row>
    <row r="34" spans="1:15" ht="16.95" customHeight="1" x14ac:dyDescent="0.3">
      <c r="A34" s="61"/>
      <c r="B34" s="67">
        <v>13</v>
      </c>
      <c r="C34" s="68">
        <v>8695.92</v>
      </c>
      <c r="D34" s="68">
        <v>2232.86</v>
      </c>
      <c r="E34" s="68">
        <v>10928.78</v>
      </c>
      <c r="F34" s="68">
        <v>1555.92</v>
      </c>
      <c r="G34" s="68">
        <v>306.39</v>
      </c>
      <c r="H34" s="61"/>
      <c r="I34" s="67">
        <v>13</v>
      </c>
      <c r="J34" s="68">
        <v>9213.5400000000009</v>
      </c>
      <c r="K34" s="68">
        <v>2250.33</v>
      </c>
      <c r="L34" s="68">
        <v>11463.87</v>
      </c>
      <c r="M34" s="68">
        <v>1630.84</v>
      </c>
      <c r="N34" s="68">
        <v>306.39</v>
      </c>
      <c r="O34" s="61"/>
    </row>
    <row r="35" spans="1:15" ht="16.95" customHeight="1" x14ac:dyDescent="0.3">
      <c r="A35" s="61"/>
      <c r="B35" s="67">
        <v>14</v>
      </c>
      <c r="C35" s="68">
        <v>8766.06</v>
      </c>
      <c r="D35" s="68">
        <v>2232.86</v>
      </c>
      <c r="E35" s="68">
        <v>10998.92</v>
      </c>
      <c r="F35" s="68">
        <v>1565.75</v>
      </c>
      <c r="G35" s="68">
        <v>306.39</v>
      </c>
      <c r="H35" s="61"/>
      <c r="I35" s="67">
        <v>14</v>
      </c>
      <c r="J35" s="68">
        <v>9283.68</v>
      </c>
      <c r="K35" s="68">
        <v>2250.33</v>
      </c>
      <c r="L35" s="68">
        <v>11534.01</v>
      </c>
      <c r="M35" s="68">
        <v>1640.66</v>
      </c>
      <c r="N35" s="68">
        <v>306.39</v>
      </c>
      <c r="O35" s="61"/>
    </row>
    <row r="36" spans="1:15" ht="16.95" customHeight="1" x14ac:dyDescent="0.3">
      <c r="A36" s="61"/>
      <c r="B36" s="67">
        <v>15</v>
      </c>
      <c r="C36" s="68">
        <v>8836.2000000000007</v>
      </c>
      <c r="D36" s="68">
        <v>2232.86</v>
      </c>
      <c r="E36" s="68">
        <v>11069.07</v>
      </c>
      <c r="F36" s="68">
        <v>1575.57</v>
      </c>
      <c r="G36" s="68">
        <v>306.39</v>
      </c>
      <c r="H36" s="61"/>
      <c r="I36" s="67">
        <v>15</v>
      </c>
      <c r="J36" s="68">
        <v>9353.83</v>
      </c>
      <c r="K36" s="68">
        <v>2250.33</v>
      </c>
      <c r="L36" s="68">
        <v>11604.15</v>
      </c>
      <c r="M36" s="68">
        <v>1650.48</v>
      </c>
      <c r="N36" s="68">
        <v>306.39</v>
      </c>
      <c r="O36" s="61"/>
    </row>
    <row r="37" spans="1:15" ht="16.95" customHeight="1" x14ac:dyDescent="0.3">
      <c r="A37" s="61"/>
      <c r="B37" s="67">
        <v>16</v>
      </c>
      <c r="C37" s="68">
        <v>8906.35</v>
      </c>
      <c r="D37" s="68">
        <v>2232.86</v>
      </c>
      <c r="E37" s="68">
        <v>11139.21</v>
      </c>
      <c r="F37" s="68">
        <v>1585.39</v>
      </c>
      <c r="G37" s="68">
        <v>306.39</v>
      </c>
      <c r="H37" s="61"/>
      <c r="I37" s="67">
        <v>16</v>
      </c>
      <c r="J37" s="68">
        <v>9423.9699999999993</v>
      </c>
      <c r="K37" s="68">
        <v>2250.33</v>
      </c>
      <c r="L37" s="68">
        <v>11674.3</v>
      </c>
      <c r="M37" s="68">
        <v>1660.3</v>
      </c>
      <c r="N37" s="68">
        <v>306.39</v>
      </c>
      <c r="O37" s="61"/>
    </row>
    <row r="38" spans="1:15" ht="16.95" customHeight="1" x14ac:dyDescent="0.3">
      <c r="A38" s="61"/>
      <c r="B38" s="67">
        <v>17</v>
      </c>
      <c r="C38" s="68">
        <v>8976.49</v>
      </c>
      <c r="D38" s="68">
        <v>2232.86</v>
      </c>
      <c r="E38" s="68">
        <v>11209.36</v>
      </c>
      <c r="F38" s="68">
        <v>1595.21</v>
      </c>
      <c r="G38" s="68">
        <v>306.39</v>
      </c>
      <c r="H38" s="61"/>
      <c r="I38" s="67">
        <v>17</v>
      </c>
      <c r="J38" s="68">
        <v>9494.1200000000008</v>
      </c>
      <c r="K38" s="68">
        <v>2250.33</v>
      </c>
      <c r="L38" s="68">
        <v>11744.44</v>
      </c>
      <c r="M38" s="68">
        <v>1670.12</v>
      </c>
      <c r="N38" s="68">
        <v>306.39</v>
      </c>
      <c r="O38" s="61"/>
    </row>
    <row r="39" spans="1:15" ht="16.95" customHeight="1" x14ac:dyDescent="0.3">
      <c r="A39" s="61"/>
      <c r="B39" s="67">
        <v>18</v>
      </c>
      <c r="C39" s="68">
        <v>9046.64</v>
      </c>
      <c r="D39" s="68">
        <v>2232.86</v>
      </c>
      <c r="E39" s="68">
        <v>11279.5</v>
      </c>
      <c r="F39" s="68">
        <v>1605.03</v>
      </c>
      <c r="G39" s="68">
        <v>306.39</v>
      </c>
      <c r="H39" s="61"/>
      <c r="I39" s="67">
        <v>18</v>
      </c>
      <c r="J39" s="68">
        <v>9564.26</v>
      </c>
      <c r="K39" s="68">
        <v>2250.33</v>
      </c>
      <c r="L39" s="68">
        <v>11814.59</v>
      </c>
      <c r="M39" s="68">
        <v>1679.94</v>
      </c>
      <c r="N39" s="68">
        <v>306.39</v>
      </c>
      <c r="O39" s="61"/>
    </row>
    <row r="40" spans="1:15" ht="16.95" customHeight="1" x14ac:dyDescent="0.3">
      <c r="A40" s="61"/>
      <c r="B40" s="67">
        <v>19</v>
      </c>
      <c r="C40" s="68">
        <v>9116.7800000000007</v>
      </c>
      <c r="D40" s="68">
        <v>2232.86</v>
      </c>
      <c r="E40" s="68">
        <v>11349.64</v>
      </c>
      <c r="F40" s="68">
        <v>1614.85</v>
      </c>
      <c r="G40" s="68">
        <v>306.39</v>
      </c>
      <c r="H40" s="61"/>
      <c r="I40" s="67">
        <v>19</v>
      </c>
      <c r="J40" s="68">
        <v>9634.41</v>
      </c>
      <c r="K40" s="68">
        <v>2250.33</v>
      </c>
      <c r="L40" s="68">
        <v>11884.73</v>
      </c>
      <c r="M40" s="68">
        <v>1689.76</v>
      </c>
      <c r="N40" s="68">
        <v>306.39</v>
      </c>
      <c r="O40" s="61"/>
    </row>
    <row r="41" spans="1:15" ht="16.95" customHeight="1" x14ac:dyDescent="0.3">
      <c r="A41" s="61"/>
      <c r="B41" s="67">
        <v>20</v>
      </c>
      <c r="C41" s="68">
        <v>9186.7999999999993</v>
      </c>
      <c r="D41" s="68">
        <v>2232.86</v>
      </c>
      <c r="E41" s="68">
        <v>11419.66</v>
      </c>
      <c r="F41" s="68">
        <v>1624.65</v>
      </c>
      <c r="G41" s="68">
        <v>306.39</v>
      </c>
      <c r="H41" s="61"/>
      <c r="I41" s="67">
        <v>20</v>
      </c>
      <c r="J41" s="68">
        <v>9704.5499999999993</v>
      </c>
      <c r="K41" s="68">
        <v>2250.33</v>
      </c>
      <c r="L41" s="68">
        <v>11954.87</v>
      </c>
      <c r="M41" s="68">
        <v>1699.58</v>
      </c>
      <c r="N41" s="68">
        <v>306.39</v>
      </c>
      <c r="O41" s="61"/>
    </row>
    <row r="42" spans="1:15" ht="16.95" customHeight="1" x14ac:dyDescent="0.3">
      <c r="A42" s="61"/>
      <c r="B42" s="67">
        <v>21</v>
      </c>
      <c r="C42" s="68">
        <v>9256.94</v>
      </c>
      <c r="D42" s="68">
        <v>2232.86</v>
      </c>
      <c r="E42" s="68">
        <v>11489.81</v>
      </c>
      <c r="F42" s="68">
        <v>1634.47</v>
      </c>
      <c r="G42" s="68">
        <v>306.39</v>
      </c>
      <c r="H42" s="61"/>
      <c r="I42" s="67">
        <v>21</v>
      </c>
      <c r="J42" s="68">
        <v>9774.57</v>
      </c>
      <c r="K42" s="68">
        <v>2250.33</v>
      </c>
      <c r="L42" s="68">
        <v>12024.89</v>
      </c>
      <c r="M42" s="68">
        <v>1709.38</v>
      </c>
      <c r="N42" s="68">
        <v>306.39</v>
      </c>
      <c r="O42" s="61"/>
    </row>
    <row r="43" spans="1:15" ht="16.95" customHeight="1" x14ac:dyDescent="0.3">
      <c r="A43" s="61"/>
      <c r="B43" s="67">
        <v>22</v>
      </c>
      <c r="C43" s="68">
        <v>9327.09</v>
      </c>
      <c r="D43" s="68">
        <v>2232.86</v>
      </c>
      <c r="E43" s="68">
        <v>11559.95</v>
      </c>
      <c r="F43" s="68">
        <v>1644.29</v>
      </c>
      <c r="G43" s="68">
        <v>306.39</v>
      </c>
      <c r="H43" s="61"/>
      <c r="I43" s="67">
        <v>22</v>
      </c>
      <c r="J43" s="68">
        <v>9844.7099999999991</v>
      </c>
      <c r="K43" s="68">
        <v>2250.33</v>
      </c>
      <c r="L43" s="68">
        <v>12095.04</v>
      </c>
      <c r="M43" s="68">
        <v>1719.2</v>
      </c>
      <c r="N43" s="68">
        <v>306.39</v>
      </c>
      <c r="O43" s="61"/>
    </row>
    <row r="44" spans="1:15" ht="16.95" customHeight="1" x14ac:dyDescent="0.3">
      <c r="A44" s="61"/>
      <c r="B44" s="67">
        <v>23</v>
      </c>
      <c r="C44" s="68">
        <v>9397.23</v>
      </c>
      <c r="D44" s="68">
        <v>2232.86</v>
      </c>
      <c r="E44" s="68">
        <v>11630.1</v>
      </c>
      <c r="F44" s="68">
        <v>1654.11</v>
      </c>
      <c r="G44" s="68">
        <v>306.39</v>
      </c>
      <c r="H44" s="61"/>
      <c r="I44" s="67">
        <v>23</v>
      </c>
      <c r="J44" s="68">
        <v>9914.86</v>
      </c>
      <c r="K44" s="68">
        <v>2250.33</v>
      </c>
      <c r="L44" s="68">
        <v>12165.18</v>
      </c>
      <c r="M44" s="68">
        <v>1729.02</v>
      </c>
      <c r="N44" s="68">
        <v>306.39</v>
      </c>
      <c r="O44" s="61"/>
    </row>
    <row r="45" spans="1:15" ht="16.95" customHeight="1" x14ac:dyDescent="0.3">
      <c r="A45" s="61"/>
      <c r="B45" s="67">
        <v>24</v>
      </c>
      <c r="C45" s="68">
        <v>9467.3799999999992</v>
      </c>
      <c r="D45" s="68">
        <v>2232.86</v>
      </c>
      <c r="E45" s="68">
        <v>11700.24</v>
      </c>
      <c r="F45" s="68">
        <v>1663.93</v>
      </c>
      <c r="G45" s="68">
        <v>306.39</v>
      </c>
      <c r="H45" s="61"/>
      <c r="I45" s="67">
        <v>24</v>
      </c>
      <c r="J45" s="68">
        <v>9985</v>
      </c>
      <c r="K45" s="68">
        <v>2250.33</v>
      </c>
      <c r="L45" s="68">
        <v>12235.33</v>
      </c>
      <c r="M45" s="68">
        <v>1738.84</v>
      </c>
      <c r="N45" s="68">
        <v>306.39</v>
      </c>
      <c r="O45" s="61"/>
    </row>
    <row r="46" spans="1:15" ht="16.95" customHeight="1" x14ac:dyDescent="0.3">
      <c r="A46" s="61"/>
      <c r="B46" s="67">
        <v>25</v>
      </c>
      <c r="C46" s="68">
        <v>9537.52</v>
      </c>
      <c r="D46" s="68">
        <v>2232.86</v>
      </c>
      <c r="E46" s="68">
        <v>11770.39</v>
      </c>
      <c r="F46" s="68">
        <v>1673.75</v>
      </c>
      <c r="G46" s="68">
        <v>306.39</v>
      </c>
      <c r="H46" s="61"/>
      <c r="I46" s="67">
        <v>25</v>
      </c>
      <c r="J46" s="68">
        <v>10055.15</v>
      </c>
      <c r="K46" s="68">
        <v>2250.33</v>
      </c>
      <c r="L46" s="68">
        <v>12305.47</v>
      </c>
      <c r="M46" s="68">
        <v>1748.66</v>
      </c>
      <c r="N46" s="68">
        <v>306.39</v>
      </c>
      <c r="O46" s="61"/>
    </row>
    <row r="47" spans="1:15" x14ac:dyDescent="0.25">
      <c r="A47" s="7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</row>
    <row r="48" spans="1:15" x14ac:dyDescent="0.25">
      <c r="A48" s="7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</row>
    <row r="49" spans="1:15" ht="25.2" customHeight="1" x14ac:dyDescent="0.4">
      <c r="A49" s="65"/>
      <c r="B49" s="143" t="s">
        <v>13</v>
      </c>
      <c r="C49" s="142"/>
      <c r="D49" s="63"/>
      <c r="E49" s="64"/>
      <c r="F49" s="141" t="s">
        <v>135</v>
      </c>
      <c r="G49" s="142"/>
      <c r="H49" s="65"/>
      <c r="I49" s="143" t="s">
        <v>12</v>
      </c>
      <c r="J49" s="142"/>
      <c r="K49" s="63"/>
      <c r="L49" s="64"/>
      <c r="M49" s="141" t="s">
        <v>135</v>
      </c>
      <c r="N49" s="142"/>
      <c r="O49" s="72"/>
    </row>
    <row r="50" spans="1:15" ht="16.95" customHeight="1" x14ac:dyDescent="0.3">
      <c r="A50" s="61"/>
      <c r="B50" s="67" t="s">
        <v>5</v>
      </c>
      <c r="C50" s="77" t="s">
        <v>6</v>
      </c>
      <c r="D50" s="77" t="s">
        <v>121</v>
      </c>
      <c r="E50" s="77" t="s">
        <v>122</v>
      </c>
      <c r="F50" s="77" t="s">
        <v>9</v>
      </c>
      <c r="G50" s="77" t="s">
        <v>123</v>
      </c>
      <c r="H50" s="61"/>
      <c r="I50" s="67" t="s">
        <v>5</v>
      </c>
      <c r="J50" s="77" t="s">
        <v>6</v>
      </c>
      <c r="K50" s="77" t="s">
        <v>121</v>
      </c>
      <c r="L50" s="77" t="s">
        <v>122</v>
      </c>
      <c r="M50" s="77" t="s">
        <v>9</v>
      </c>
      <c r="N50" s="77" t="s">
        <v>123</v>
      </c>
      <c r="O50" s="61"/>
    </row>
    <row r="51" spans="1:15" ht="16.95" customHeight="1" x14ac:dyDescent="0.3">
      <c r="A51" s="61"/>
      <c r="B51" s="67">
        <v>0</v>
      </c>
      <c r="C51" s="68">
        <v>6708.5</v>
      </c>
      <c r="D51" s="68">
        <v>2200.0100000000002</v>
      </c>
      <c r="E51" s="68">
        <v>8908.51</v>
      </c>
      <c r="F51" s="68">
        <v>1273.0899999999999</v>
      </c>
      <c r="G51" s="68">
        <v>306.39</v>
      </c>
      <c r="H51" s="61"/>
      <c r="I51" s="67">
        <v>0</v>
      </c>
      <c r="J51" s="68">
        <v>7386.56</v>
      </c>
      <c r="K51" s="68">
        <v>2216.6999999999998</v>
      </c>
      <c r="L51" s="68">
        <v>9603.25</v>
      </c>
      <c r="M51" s="68">
        <v>1370.35</v>
      </c>
      <c r="N51" s="68">
        <v>306.39</v>
      </c>
      <c r="O51" s="61"/>
    </row>
    <row r="52" spans="1:15" ht="16.95" customHeight="1" x14ac:dyDescent="0.3">
      <c r="A52" s="61"/>
      <c r="B52" s="67">
        <v>1</v>
      </c>
      <c r="C52" s="68">
        <v>6766.83</v>
      </c>
      <c r="D52" s="68">
        <v>2200.0100000000002</v>
      </c>
      <c r="E52" s="68">
        <v>8966.84</v>
      </c>
      <c r="F52" s="68">
        <v>1281.25</v>
      </c>
      <c r="G52" s="68">
        <v>306.39</v>
      </c>
      <c r="H52" s="61"/>
      <c r="I52" s="67">
        <v>1</v>
      </c>
      <c r="J52" s="68">
        <v>7452.1</v>
      </c>
      <c r="K52" s="68">
        <v>2216.6999999999998</v>
      </c>
      <c r="L52" s="68">
        <v>9668.7999999999993</v>
      </c>
      <c r="M52" s="68">
        <v>1379.53</v>
      </c>
      <c r="N52" s="68">
        <v>306.39</v>
      </c>
      <c r="O52" s="61"/>
    </row>
    <row r="53" spans="1:15" ht="16.95" customHeight="1" x14ac:dyDescent="0.3">
      <c r="A53" s="61"/>
      <c r="B53" s="67">
        <v>2</v>
      </c>
      <c r="C53" s="68">
        <v>6825.03</v>
      </c>
      <c r="D53" s="68">
        <v>2200.0100000000002</v>
      </c>
      <c r="E53" s="68">
        <v>9025.0400000000009</v>
      </c>
      <c r="F53" s="68">
        <v>1289.4000000000001</v>
      </c>
      <c r="G53" s="68">
        <v>306.39</v>
      </c>
      <c r="H53" s="61"/>
      <c r="I53" s="67">
        <v>2</v>
      </c>
      <c r="J53" s="68">
        <v>7517.77</v>
      </c>
      <c r="K53" s="68">
        <v>2216.6999999999998</v>
      </c>
      <c r="L53" s="68">
        <v>9734.4599999999991</v>
      </c>
      <c r="M53" s="68">
        <v>1388.72</v>
      </c>
      <c r="N53" s="68">
        <v>306.39</v>
      </c>
      <c r="O53" s="61"/>
    </row>
    <row r="54" spans="1:15" ht="16.95" customHeight="1" x14ac:dyDescent="0.3">
      <c r="A54" s="61"/>
      <c r="B54" s="67">
        <v>3</v>
      </c>
      <c r="C54" s="68">
        <v>6883.36</v>
      </c>
      <c r="D54" s="68">
        <v>2200.0100000000002</v>
      </c>
      <c r="E54" s="68">
        <v>9083.3700000000008</v>
      </c>
      <c r="F54" s="68">
        <v>1297.57</v>
      </c>
      <c r="G54" s="68">
        <v>306.39</v>
      </c>
      <c r="H54" s="61"/>
      <c r="I54" s="67">
        <v>3</v>
      </c>
      <c r="J54" s="68">
        <v>7583.43</v>
      </c>
      <c r="K54" s="68">
        <v>2216.6999999999998</v>
      </c>
      <c r="L54" s="68">
        <v>9800.1299999999992</v>
      </c>
      <c r="M54" s="68">
        <v>1397.91</v>
      </c>
      <c r="N54" s="68">
        <v>306.39</v>
      </c>
      <c r="O54" s="61"/>
    </row>
    <row r="55" spans="1:15" ht="16.95" customHeight="1" x14ac:dyDescent="0.3">
      <c r="A55" s="61"/>
      <c r="B55" s="67">
        <v>4</v>
      </c>
      <c r="C55" s="68">
        <v>6941.69</v>
      </c>
      <c r="D55" s="68">
        <v>2200.0100000000002</v>
      </c>
      <c r="E55" s="68">
        <v>9141.7000000000007</v>
      </c>
      <c r="F55" s="68">
        <v>1305.73</v>
      </c>
      <c r="G55" s="68">
        <v>306.39</v>
      </c>
      <c r="H55" s="61"/>
      <c r="I55" s="67">
        <v>4</v>
      </c>
      <c r="J55" s="68">
        <v>7648.98</v>
      </c>
      <c r="K55" s="68">
        <v>2216.6999999999998</v>
      </c>
      <c r="L55" s="68">
        <v>9865.67</v>
      </c>
      <c r="M55" s="68">
        <v>1407.09</v>
      </c>
      <c r="N55" s="68">
        <v>306.39</v>
      </c>
      <c r="O55" s="61"/>
    </row>
    <row r="56" spans="1:15" ht="16.95" customHeight="1" x14ac:dyDescent="0.3">
      <c r="A56" s="61"/>
      <c r="B56" s="67">
        <v>5</v>
      </c>
      <c r="C56" s="68">
        <v>6999.89</v>
      </c>
      <c r="D56" s="68">
        <v>2200.0100000000002</v>
      </c>
      <c r="E56" s="68">
        <v>9199.9</v>
      </c>
      <c r="F56" s="68">
        <v>1313.88</v>
      </c>
      <c r="G56" s="68">
        <v>306.39</v>
      </c>
      <c r="H56" s="61"/>
      <c r="I56" s="67">
        <v>5</v>
      </c>
      <c r="J56" s="68">
        <v>7714.64</v>
      </c>
      <c r="K56" s="68">
        <v>2216.6999999999998</v>
      </c>
      <c r="L56" s="68">
        <v>9931.34</v>
      </c>
      <c r="M56" s="68">
        <v>1416.28</v>
      </c>
      <c r="N56" s="68">
        <v>306.39</v>
      </c>
      <c r="O56" s="61"/>
    </row>
    <row r="57" spans="1:15" ht="16.95" customHeight="1" x14ac:dyDescent="0.3">
      <c r="A57" s="61"/>
      <c r="B57" s="67">
        <v>6</v>
      </c>
      <c r="C57" s="68">
        <v>7058.22</v>
      </c>
      <c r="D57" s="68">
        <v>2200.0100000000002</v>
      </c>
      <c r="E57" s="68">
        <v>9258.23</v>
      </c>
      <c r="F57" s="68">
        <v>1322.05</v>
      </c>
      <c r="G57" s="68">
        <v>306.39</v>
      </c>
      <c r="H57" s="61"/>
      <c r="I57" s="67">
        <v>6</v>
      </c>
      <c r="J57" s="68">
        <v>7780.31</v>
      </c>
      <c r="K57" s="68">
        <v>2216.6999999999998</v>
      </c>
      <c r="L57" s="68">
        <v>9997.01</v>
      </c>
      <c r="M57" s="68">
        <v>1425.48</v>
      </c>
      <c r="N57" s="68">
        <v>306.39</v>
      </c>
      <c r="O57" s="61"/>
    </row>
    <row r="58" spans="1:15" ht="16.95" customHeight="1" x14ac:dyDescent="0.3">
      <c r="A58" s="61"/>
      <c r="B58" s="67">
        <v>7</v>
      </c>
      <c r="C58" s="68">
        <v>7116.43</v>
      </c>
      <c r="D58" s="68">
        <v>2200.0100000000002</v>
      </c>
      <c r="E58" s="68">
        <v>9316.44</v>
      </c>
      <c r="F58" s="68">
        <v>1330.2</v>
      </c>
      <c r="G58" s="68">
        <v>306.39</v>
      </c>
      <c r="H58" s="61"/>
      <c r="I58" s="67">
        <v>7</v>
      </c>
      <c r="J58" s="68">
        <v>7845.85</v>
      </c>
      <c r="K58" s="68">
        <v>2216.6999999999998</v>
      </c>
      <c r="L58" s="68">
        <v>10062.549999999999</v>
      </c>
      <c r="M58" s="68">
        <v>1434.65</v>
      </c>
      <c r="N58" s="68">
        <v>306.39</v>
      </c>
      <c r="O58" s="61"/>
    </row>
    <row r="59" spans="1:15" ht="16.95" customHeight="1" x14ac:dyDescent="0.3">
      <c r="A59" s="61"/>
      <c r="B59" s="67">
        <v>8</v>
      </c>
      <c r="C59" s="68">
        <v>7174.76</v>
      </c>
      <c r="D59" s="68">
        <v>2200.0100000000002</v>
      </c>
      <c r="E59" s="68">
        <v>9374.77</v>
      </c>
      <c r="F59" s="68">
        <v>1338.36</v>
      </c>
      <c r="G59" s="68">
        <v>306.39</v>
      </c>
      <c r="H59" s="61"/>
      <c r="I59" s="67">
        <v>8</v>
      </c>
      <c r="J59" s="68">
        <v>7911.52</v>
      </c>
      <c r="K59" s="68">
        <v>2216.6999999999998</v>
      </c>
      <c r="L59" s="68">
        <v>10128.219999999999</v>
      </c>
      <c r="M59" s="68">
        <v>1443.85</v>
      </c>
      <c r="N59" s="68">
        <v>306.39</v>
      </c>
      <c r="O59" s="61"/>
    </row>
    <row r="60" spans="1:15" ht="16.95" customHeight="1" x14ac:dyDescent="0.3">
      <c r="A60" s="61"/>
      <c r="B60" s="67">
        <v>9</v>
      </c>
      <c r="C60" s="68">
        <v>7233.09</v>
      </c>
      <c r="D60" s="68">
        <v>2200.0100000000002</v>
      </c>
      <c r="E60" s="68">
        <v>9433.1</v>
      </c>
      <c r="F60" s="68">
        <v>1346.53</v>
      </c>
      <c r="G60" s="68">
        <v>306.39</v>
      </c>
      <c r="H60" s="61"/>
      <c r="I60" s="67">
        <v>9</v>
      </c>
      <c r="J60" s="68">
        <v>7977.19</v>
      </c>
      <c r="K60" s="68">
        <v>2216.6999999999998</v>
      </c>
      <c r="L60" s="68">
        <v>10193.879999999999</v>
      </c>
      <c r="M60" s="68">
        <v>1453.04</v>
      </c>
      <c r="N60" s="68">
        <v>306.39</v>
      </c>
      <c r="O60" s="61"/>
    </row>
    <row r="61" spans="1:15" ht="16.95" customHeight="1" x14ac:dyDescent="0.3">
      <c r="A61" s="61"/>
      <c r="B61" s="67">
        <v>10</v>
      </c>
      <c r="C61" s="68">
        <v>7291.29</v>
      </c>
      <c r="D61" s="68">
        <v>2200.0100000000002</v>
      </c>
      <c r="E61" s="68">
        <v>9491.2999999999993</v>
      </c>
      <c r="F61" s="68">
        <v>1354.68</v>
      </c>
      <c r="G61" s="68">
        <v>306.39</v>
      </c>
      <c r="H61" s="61"/>
      <c r="I61" s="67">
        <v>10</v>
      </c>
      <c r="J61" s="68">
        <v>8042.73</v>
      </c>
      <c r="K61" s="68">
        <v>2216.6999999999998</v>
      </c>
      <c r="L61" s="68">
        <v>10259.42</v>
      </c>
      <c r="M61" s="68">
        <v>1462.22</v>
      </c>
      <c r="N61" s="68">
        <v>306.39</v>
      </c>
      <c r="O61" s="61"/>
    </row>
    <row r="62" spans="1:15" ht="16.95" customHeight="1" x14ac:dyDescent="0.3">
      <c r="A62" s="61"/>
      <c r="B62" s="67">
        <v>11</v>
      </c>
      <c r="C62" s="68">
        <v>7349.62</v>
      </c>
      <c r="D62" s="68">
        <v>2200.0100000000002</v>
      </c>
      <c r="E62" s="68">
        <v>9549.6299999999992</v>
      </c>
      <c r="F62" s="68">
        <v>1362.84</v>
      </c>
      <c r="G62" s="68">
        <v>306.39</v>
      </c>
      <c r="H62" s="61"/>
      <c r="I62" s="67">
        <v>11</v>
      </c>
      <c r="J62" s="68">
        <v>8108.4</v>
      </c>
      <c r="K62" s="68">
        <v>2216.6999999999998</v>
      </c>
      <c r="L62" s="68">
        <v>10325.09</v>
      </c>
      <c r="M62" s="68">
        <v>1471.41</v>
      </c>
      <c r="N62" s="68">
        <v>306.39</v>
      </c>
      <c r="O62" s="61"/>
    </row>
    <row r="63" spans="1:15" ht="16.95" customHeight="1" x14ac:dyDescent="0.3">
      <c r="A63" s="61"/>
      <c r="B63" s="67">
        <v>12</v>
      </c>
      <c r="C63" s="68">
        <v>7407.95</v>
      </c>
      <c r="D63" s="68">
        <v>2200.0100000000002</v>
      </c>
      <c r="E63" s="68">
        <v>9607.9599999999991</v>
      </c>
      <c r="F63" s="68">
        <v>1371.01</v>
      </c>
      <c r="G63" s="68">
        <v>306.39</v>
      </c>
      <c r="H63" s="61"/>
      <c r="I63" s="67">
        <v>12</v>
      </c>
      <c r="J63" s="68">
        <v>8173.94</v>
      </c>
      <c r="K63" s="68">
        <v>2216.6999999999998</v>
      </c>
      <c r="L63" s="68">
        <v>10390.629999999999</v>
      </c>
      <c r="M63" s="68">
        <v>1480.58</v>
      </c>
      <c r="N63" s="68">
        <v>306.39</v>
      </c>
      <c r="O63" s="61"/>
    </row>
    <row r="64" spans="1:15" ht="16.95" customHeight="1" x14ac:dyDescent="0.3">
      <c r="A64" s="61"/>
      <c r="B64" s="67">
        <v>13</v>
      </c>
      <c r="C64" s="68">
        <v>7466.15</v>
      </c>
      <c r="D64" s="68">
        <v>2200.0100000000002</v>
      </c>
      <c r="E64" s="68">
        <v>9666.16</v>
      </c>
      <c r="F64" s="68">
        <v>1379.16</v>
      </c>
      <c r="G64" s="68">
        <v>306.39</v>
      </c>
      <c r="H64" s="61"/>
      <c r="I64" s="67">
        <v>13</v>
      </c>
      <c r="J64" s="68">
        <v>8239.6</v>
      </c>
      <c r="K64" s="68">
        <v>2216.6999999999998</v>
      </c>
      <c r="L64" s="68">
        <v>10456.299999999999</v>
      </c>
      <c r="M64" s="68">
        <v>1489.78</v>
      </c>
      <c r="N64" s="68">
        <v>306.39</v>
      </c>
      <c r="O64" s="61"/>
    </row>
    <row r="65" spans="1:15" ht="16.95" customHeight="1" x14ac:dyDescent="0.3">
      <c r="A65" s="61"/>
      <c r="B65" s="67">
        <v>14</v>
      </c>
      <c r="C65" s="68">
        <v>7524.48</v>
      </c>
      <c r="D65" s="68">
        <v>2200.0100000000002</v>
      </c>
      <c r="E65" s="68">
        <v>9724.49</v>
      </c>
      <c r="F65" s="68">
        <v>1387.32</v>
      </c>
      <c r="G65" s="68">
        <v>306.39</v>
      </c>
      <c r="H65" s="61"/>
      <c r="I65" s="67">
        <v>14</v>
      </c>
      <c r="J65" s="68">
        <v>8305.27</v>
      </c>
      <c r="K65" s="68">
        <v>2216.6999999999998</v>
      </c>
      <c r="L65" s="68">
        <v>10521.97</v>
      </c>
      <c r="M65" s="68">
        <v>1498.97</v>
      </c>
      <c r="N65" s="68">
        <v>306.39</v>
      </c>
      <c r="O65" s="61"/>
    </row>
    <row r="66" spans="1:15" ht="16.95" customHeight="1" x14ac:dyDescent="0.3">
      <c r="A66" s="61"/>
      <c r="B66" s="67">
        <v>15</v>
      </c>
      <c r="C66" s="68">
        <v>7582.69</v>
      </c>
      <c r="D66" s="68">
        <v>2200.0100000000002</v>
      </c>
      <c r="E66" s="68">
        <v>9782.7000000000007</v>
      </c>
      <c r="F66" s="68">
        <v>1395.47</v>
      </c>
      <c r="G66" s="68">
        <v>306.39</v>
      </c>
      <c r="H66" s="61"/>
      <c r="I66" s="67">
        <v>15</v>
      </c>
      <c r="J66" s="68">
        <v>8370.81</v>
      </c>
      <c r="K66" s="68">
        <v>2216.6999999999998</v>
      </c>
      <c r="L66" s="68">
        <v>10587.51</v>
      </c>
      <c r="M66" s="68">
        <v>1508.15</v>
      </c>
      <c r="N66" s="68">
        <v>306.39</v>
      </c>
      <c r="O66" s="61"/>
    </row>
    <row r="67" spans="1:15" ht="16.95" customHeight="1" x14ac:dyDescent="0.3">
      <c r="A67" s="61"/>
      <c r="B67" s="61"/>
      <c r="C67" s="61"/>
      <c r="D67" s="61"/>
      <c r="E67" s="61"/>
      <c r="F67" s="61"/>
      <c r="G67" s="61"/>
      <c r="H67" s="61"/>
      <c r="I67" s="67">
        <v>16</v>
      </c>
      <c r="J67" s="68">
        <v>8436.48</v>
      </c>
      <c r="K67" s="68">
        <v>2216.6999999999998</v>
      </c>
      <c r="L67" s="68">
        <v>10653.18</v>
      </c>
      <c r="M67" s="68">
        <v>1517.34</v>
      </c>
      <c r="N67" s="68">
        <v>306.39</v>
      </c>
      <c r="O67" s="61"/>
    </row>
    <row r="68" spans="1:15" ht="16.95" customHeight="1" x14ac:dyDescent="0.3">
      <c r="A68" s="61"/>
      <c r="B68" s="61"/>
      <c r="C68" s="61"/>
      <c r="D68" s="61"/>
      <c r="E68" s="61"/>
      <c r="F68" s="61"/>
      <c r="G68" s="61"/>
      <c r="H68" s="61"/>
      <c r="I68" s="67">
        <v>17</v>
      </c>
      <c r="J68" s="68">
        <v>8502.15</v>
      </c>
      <c r="K68" s="68">
        <v>2216.6999999999998</v>
      </c>
      <c r="L68" s="68">
        <v>10718.84</v>
      </c>
      <c r="M68" s="68">
        <v>1526.53</v>
      </c>
      <c r="N68" s="68">
        <v>306.39</v>
      </c>
      <c r="O68" s="61"/>
    </row>
    <row r="69" spans="1:15" ht="16.95" customHeight="1" x14ac:dyDescent="0.3">
      <c r="A69" s="61"/>
      <c r="B69" s="61"/>
      <c r="C69" s="61"/>
      <c r="D69" s="61"/>
      <c r="E69" s="61"/>
      <c r="F69" s="61"/>
      <c r="G69" s="61"/>
      <c r="H69" s="61"/>
      <c r="I69" s="67">
        <v>18</v>
      </c>
      <c r="J69" s="68">
        <v>8567.69</v>
      </c>
      <c r="K69" s="68">
        <v>2216.6999999999998</v>
      </c>
      <c r="L69" s="68">
        <v>10784.39</v>
      </c>
      <c r="M69" s="68">
        <v>1535.71</v>
      </c>
      <c r="N69" s="68">
        <v>306.39</v>
      </c>
      <c r="O69" s="61"/>
    </row>
    <row r="70" spans="1:15" ht="16.95" customHeight="1" x14ac:dyDescent="0.3">
      <c r="A70" s="61"/>
      <c r="B70" s="61"/>
      <c r="C70" s="61"/>
      <c r="D70" s="61"/>
      <c r="E70" s="61"/>
      <c r="F70" s="61"/>
      <c r="G70" s="61"/>
      <c r="H70" s="61"/>
      <c r="I70" s="67">
        <v>19</v>
      </c>
      <c r="J70" s="68">
        <v>8633.36</v>
      </c>
      <c r="K70" s="68">
        <v>2216.6999999999998</v>
      </c>
      <c r="L70" s="68">
        <v>10850.05</v>
      </c>
      <c r="M70" s="68">
        <v>1544.9</v>
      </c>
      <c r="N70" s="68">
        <v>306.39</v>
      </c>
      <c r="O70" s="61"/>
    </row>
    <row r="71" spans="1:15" ht="16.5" customHeight="1" x14ac:dyDescent="0.3">
      <c r="A71" s="61"/>
      <c r="B71" s="61"/>
      <c r="C71" s="61"/>
      <c r="D71" s="61"/>
      <c r="E71" s="61"/>
      <c r="F71" s="61"/>
      <c r="G71" s="61"/>
      <c r="H71" s="61"/>
      <c r="I71" s="67">
        <v>20</v>
      </c>
      <c r="J71" s="68">
        <v>8699.02</v>
      </c>
      <c r="K71" s="68">
        <v>2216.6999999999998</v>
      </c>
      <c r="L71" s="68">
        <v>10915.72</v>
      </c>
      <c r="M71" s="68">
        <v>1554.1</v>
      </c>
      <c r="N71" s="68">
        <v>306.39</v>
      </c>
      <c r="O71" s="61"/>
    </row>
    <row r="72" spans="1:15" ht="15.75" customHeight="1" thickBot="1" x14ac:dyDescent="0.3">
      <c r="A72" s="70"/>
      <c r="B72" s="85"/>
      <c r="C72" s="85"/>
      <c r="D72" s="85"/>
      <c r="E72" s="85"/>
      <c r="F72" s="85"/>
      <c r="G72" s="85"/>
      <c r="H72" s="86"/>
      <c r="I72" s="85"/>
      <c r="J72" s="85"/>
      <c r="K72" s="85"/>
      <c r="L72" s="85"/>
      <c r="M72" s="85"/>
      <c r="N72" s="85"/>
      <c r="O72" s="61"/>
    </row>
    <row r="73" spans="1:15" ht="27" customHeight="1" thickBot="1" x14ac:dyDescent="0.5">
      <c r="A73" s="78"/>
      <c r="B73" s="74"/>
      <c r="D73" s="82"/>
      <c r="E73" s="146" t="s">
        <v>15</v>
      </c>
      <c r="F73" s="147"/>
      <c r="G73" s="87"/>
      <c r="H73" s="87"/>
      <c r="I73" s="88"/>
      <c r="J73" s="89"/>
      <c r="K73" s="157" t="s">
        <v>135</v>
      </c>
      <c r="L73" s="147"/>
      <c r="N73" s="74"/>
      <c r="O73" s="61"/>
    </row>
    <row r="74" spans="1:15" ht="27" customHeight="1" thickTop="1" x14ac:dyDescent="0.45">
      <c r="A74" s="73"/>
      <c r="B74" s="74"/>
      <c r="C74" s="74"/>
      <c r="D74" s="63"/>
      <c r="E74" s="152" t="s">
        <v>17</v>
      </c>
      <c r="F74" s="132"/>
      <c r="G74" s="83"/>
      <c r="H74" s="83"/>
      <c r="I74" s="84"/>
      <c r="J74" s="82"/>
      <c r="K74" s="131" t="s">
        <v>16</v>
      </c>
      <c r="L74" s="132"/>
      <c r="M74" s="74"/>
      <c r="N74" s="76"/>
      <c r="O74" s="76"/>
    </row>
    <row r="75" spans="1:15" s="79" customFormat="1" ht="30" customHeight="1" x14ac:dyDescent="0.3">
      <c r="A75" s="61"/>
      <c r="B75" s="61"/>
      <c r="C75" s="61"/>
      <c r="D75" s="77" t="s">
        <v>5</v>
      </c>
      <c r="E75" s="77" t="s">
        <v>125</v>
      </c>
      <c r="F75" s="77" t="s">
        <v>9</v>
      </c>
      <c r="G75" s="77" t="s">
        <v>126</v>
      </c>
      <c r="H75" s="61"/>
      <c r="I75" s="76"/>
      <c r="J75" s="77" t="s">
        <v>5</v>
      </c>
      <c r="K75" s="77" t="s">
        <v>125</v>
      </c>
      <c r="L75" s="77" t="s">
        <v>9</v>
      </c>
      <c r="M75" s="80" t="s">
        <v>126</v>
      </c>
      <c r="N75" s="76"/>
      <c r="O75" s="76"/>
    </row>
    <row r="76" spans="1:15" ht="16.5" customHeight="1" x14ac:dyDescent="0.3">
      <c r="A76" s="61"/>
      <c r="B76" s="61"/>
      <c r="C76" s="61"/>
      <c r="D76" s="68">
        <v>847.86</v>
      </c>
      <c r="E76" s="68">
        <v>306.39</v>
      </c>
      <c r="F76" s="68">
        <v>0</v>
      </c>
      <c r="G76" s="68">
        <v>6396.72</v>
      </c>
      <c r="H76" s="61"/>
      <c r="I76" s="76"/>
      <c r="J76" s="68">
        <v>895.54</v>
      </c>
      <c r="K76" s="68">
        <v>306.39</v>
      </c>
      <c r="L76" s="68">
        <v>0</v>
      </c>
      <c r="M76" s="81">
        <v>6056.17</v>
      </c>
      <c r="N76" s="76"/>
      <c r="O76" s="76"/>
    </row>
    <row r="77" spans="1:15" ht="16.5" customHeight="1" x14ac:dyDescent="0.3">
      <c r="A77" s="61"/>
      <c r="B77" s="61"/>
      <c r="C77" s="61"/>
      <c r="D77" s="68">
        <v>856.35</v>
      </c>
      <c r="E77" s="68">
        <v>306.39</v>
      </c>
      <c r="F77" s="68">
        <v>1</v>
      </c>
      <c r="G77" s="68">
        <v>6460.62</v>
      </c>
      <c r="H77" s="61"/>
      <c r="I77" s="76"/>
      <c r="J77" s="68">
        <v>904.49</v>
      </c>
      <c r="K77" s="68">
        <v>306.39</v>
      </c>
      <c r="L77" s="68">
        <v>1</v>
      </c>
      <c r="M77" s="81">
        <v>6116.78</v>
      </c>
      <c r="N77" s="76"/>
      <c r="O77" s="76"/>
    </row>
    <row r="78" spans="1:15" ht="25.2" customHeight="1" x14ac:dyDescent="0.3">
      <c r="A78" s="61"/>
      <c r="B78" s="61"/>
      <c r="C78" s="61"/>
      <c r="D78" s="68">
        <v>864.91</v>
      </c>
      <c r="E78" s="68">
        <v>306.39</v>
      </c>
      <c r="F78" s="68">
        <v>2</v>
      </c>
      <c r="G78" s="68">
        <v>6525.21</v>
      </c>
      <c r="H78" s="61"/>
      <c r="I78" s="76"/>
      <c r="J78" s="68">
        <v>913.53</v>
      </c>
      <c r="K78" s="68">
        <v>306.39</v>
      </c>
      <c r="L78" s="68">
        <v>2</v>
      </c>
      <c r="M78" s="81">
        <v>6177.93</v>
      </c>
      <c r="N78" s="76"/>
      <c r="O78" s="76"/>
    </row>
    <row r="79" spans="1:15" ht="22.95" customHeight="1" x14ac:dyDescent="0.3">
      <c r="A79" s="61"/>
      <c r="B79" s="61"/>
      <c r="C79" s="61"/>
      <c r="D79" s="68">
        <v>873.57</v>
      </c>
      <c r="E79" s="68">
        <v>306.39</v>
      </c>
      <c r="F79" s="68">
        <v>3</v>
      </c>
      <c r="G79" s="68">
        <v>6590.49</v>
      </c>
      <c r="H79" s="61"/>
      <c r="I79" s="76"/>
      <c r="J79" s="68">
        <v>922.67</v>
      </c>
      <c r="K79" s="68">
        <v>306.39</v>
      </c>
      <c r="L79" s="68">
        <v>3</v>
      </c>
      <c r="M79" s="81">
        <v>6239.78</v>
      </c>
      <c r="N79" s="76"/>
      <c r="O79" s="76"/>
    </row>
    <row r="80" spans="1:15" ht="33.6" customHeight="1" x14ac:dyDescent="0.3">
      <c r="A80" s="61"/>
      <c r="B80" s="61"/>
      <c r="C80" s="61"/>
      <c r="D80" s="68">
        <v>882.3</v>
      </c>
      <c r="E80" s="68">
        <v>306.39</v>
      </c>
      <c r="F80" s="68">
        <v>4</v>
      </c>
      <c r="G80" s="68">
        <v>6656.46</v>
      </c>
      <c r="H80" s="61"/>
      <c r="I80" s="76"/>
      <c r="J80" s="68">
        <v>931.9</v>
      </c>
      <c r="K80" s="68">
        <v>306.39</v>
      </c>
      <c r="L80" s="68">
        <v>4</v>
      </c>
      <c r="M80" s="81">
        <v>6302.17</v>
      </c>
      <c r="N80" s="76"/>
      <c r="O80" s="76"/>
    </row>
    <row r="81" spans="1:15" ht="16.95" customHeight="1" x14ac:dyDescent="0.3">
      <c r="A81" s="61"/>
      <c r="B81" s="61"/>
      <c r="C81" s="61"/>
      <c r="D81" s="68">
        <v>891.13</v>
      </c>
      <c r="E81" s="68">
        <v>306.39</v>
      </c>
      <c r="F81" s="68">
        <v>5</v>
      </c>
      <c r="G81" s="68">
        <v>6722.97</v>
      </c>
      <c r="H81" s="61"/>
      <c r="I81" s="76"/>
      <c r="J81" s="68">
        <v>941.22</v>
      </c>
      <c r="K81" s="68">
        <v>306.39</v>
      </c>
      <c r="L81" s="68">
        <v>5</v>
      </c>
      <c r="M81" s="81">
        <v>6365.25</v>
      </c>
      <c r="N81" s="76"/>
      <c r="O81" s="76"/>
    </row>
    <row r="82" spans="1:15" ht="16.95" customHeight="1" x14ac:dyDescent="0.3">
      <c r="A82" s="61"/>
      <c r="B82" s="61"/>
      <c r="C82" s="61"/>
      <c r="D82" s="68">
        <v>900.04</v>
      </c>
      <c r="E82" s="68">
        <v>306.39</v>
      </c>
      <c r="F82" s="68">
        <v>6</v>
      </c>
      <c r="G82" s="68">
        <v>6790.18</v>
      </c>
      <c r="H82" s="61"/>
      <c r="I82" s="76"/>
      <c r="J82" s="68">
        <v>950.62</v>
      </c>
      <c r="K82" s="68">
        <v>306.39</v>
      </c>
      <c r="L82" s="68">
        <v>6</v>
      </c>
      <c r="M82" s="81">
        <v>6428.88</v>
      </c>
      <c r="N82" s="76"/>
      <c r="O82" s="76"/>
    </row>
    <row r="83" spans="1:15" ht="16.95" customHeight="1" x14ac:dyDescent="0.3">
      <c r="A83" s="61"/>
      <c r="B83" s="61"/>
      <c r="C83" s="61"/>
      <c r="D83" s="68">
        <v>909.05</v>
      </c>
      <c r="E83" s="68">
        <v>306.39</v>
      </c>
      <c r="F83" s="68">
        <v>7</v>
      </c>
      <c r="G83" s="68">
        <v>6858.07</v>
      </c>
      <c r="H83" s="61"/>
      <c r="I83" s="76"/>
      <c r="J83" s="68">
        <v>960.13</v>
      </c>
      <c r="K83" s="68">
        <v>306.39</v>
      </c>
      <c r="L83" s="68">
        <v>7</v>
      </c>
      <c r="M83" s="81">
        <v>6493.19</v>
      </c>
      <c r="N83" s="76"/>
      <c r="O83" s="76"/>
    </row>
    <row r="84" spans="1:15" ht="16.95" customHeight="1" x14ac:dyDescent="0.3">
      <c r="A84" s="61"/>
      <c r="B84" s="61"/>
      <c r="C84" s="61"/>
      <c r="D84" s="68">
        <v>918.13</v>
      </c>
      <c r="E84" s="68">
        <v>306.39</v>
      </c>
      <c r="F84" s="68">
        <v>8</v>
      </c>
      <c r="G84" s="68">
        <v>6926.64</v>
      </c>
      <c r="H84" s="61"/>
      <c r="I84" s="76"/>
      <c r="J84" s="68">
        <v>969.73</v>
      </c>
      <c r="K84" s="68">
        <v>306.39</v>
      </c>
      <c r="L84" s="68">
        <v>8</v>
      </c>
      <c r="M84" s="81">
        <v>6558.06</v>
      </c>
      <c r="N84" s="76"/>
      <c r="O84" s="76"/>
    </row>
    <row r="85" spans="1:15" ht="16.95" customHeight="1" x14ac:dyDescent="0.25">
      <c r="A85" s="74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</row>
    <row r="86" spans="1:15" ht="27.75" customHeight="1" x14ac:dyDescent="0.45">
      <c r="A86" s="61"/>
      <c r="B86" s="61"/>
      <c r="E86" s="133" t="s">
        <v>19</v>
      </c>
      <c r="F86" s="134"/>
      <c r="G86" s="74"/>
      <c r="H86" s="74"/>
      <c r="I86" s="65"/>
      <c r="J86" s="62"/>
      <c r="K86" s="154" t="s">
        <v>18</v>
      </c>
      <c r="L86" s="134"/>
      <c r="M86" s="90"/>
      <c r="O86" s="61"/>
    </row>
    <row r="87" spans="1:15" ht="16.95" customHeight="1" x14ac:dyDescent="0.3">
      <c r="A87" s="61"/>
      <c r="B87" s="61"/>
      <c r="C87" s="61"/>
      <c r="D87" s="77" t="s">
        <v>5</v>
      </c>
      <c r="E87" s="77" t="s">
        <v>125</v>
      </c>
      <c r="F87" s="77" t="s">
        <v>9</v>
      </c>
      <c r="G87" s="77" t="s">
        <v>126</v>
      </c>
      <c r="H87" s="61"/>
      <c r="I87" s="61"/>
      <c r="J87" s="77" t="s">
        <v>5</v>
      </c>
      <c r="K87" s="77" t="s">
        <v>125</v>
      </c>
      <c r="L87" s="77" t="s">
        <v>9</v>
      </c>
      <c r="M87" s="77" t="s">
        <v>126</v>
      </c>
      <c r="N87" s="61"/>
      <c r="O87" s="61"/>
    </row>
    <row r="88" spans="1:15" ht="16.95" customHeight="1" x14ac:dyDescent="0.3">
      <c r="A88" s="61"/>
      <c r="B88" s="61"/>
      <c r="C88" s="61"/>
      <c r="D88" s="68">
        <v>977.48</v>
      </c>
      <c r="E88" s="68">
        <v>306.39</v>
      </c>
      <c r="F88" s="68">
        <v>0</v>
      </c>
      <c r="G88" s="68">
        <v>7462.61</v>
      </c>
      <c r="H88" s="61"/>
      <c r="I88" s="61"/>
      <c r="J88" s="68">
        <v>1044.77</v>
      </c>
      <c r="K88" s="68">
        <v>306.39</v>
      </c>
      <c r="L88" s="68">
        <v>0</v>
      </c>
      <c r="M88" s="68">
        <v>6982.03</v>
      </c>
      <c r="N88" s="61"/>
      <c r="O88" s="61"/>
    </row>
    <row r="89" spans="1:15" ht="16.5" customHeight="1" x14ac:dyDescent="0.3">
      <c r="A89" s="61"/>
      <c r="B89" s="61"/>
      <c r="C89" s="61"/>
      <c r="D89" s="68">
        <v>987.26</v>
      </c>
      <c r="E89" s="68">
        <v>306.39</v>
      </c>
      <c r="F89" s="68">
        <v>1</v>
      </c>
      <c r="G89" s="68">
        <v>7537.23</v>
      </c>
      <c r="H89" s="61"/>
      <c r="I89" s="61"/>
      <c r="J89" s="68">
        <v>1055.21</v>
      </c>
      <c r="K89" s="68">
        <v>306.39</v>
      </c>
      <c r="L89" s="68">
        <v>1</v>
      </c>
      <c r="M89" s="68">
        <v>7051.84</v>
      </c>
      <c r="N89" s="61"/>
      <c r="O89" s="61"/>
    </row>
    <row r="90" spans="1:15" ht="16.5" customHeight="1" x14ac:dyDescent="0.3">
      <c r="A90" s="61"/>
      <c r="B90" s="61"/>
      <c r="C90" s="61"/>
      <c r="D90" s="68">
        <v>997.13</v>
      </c>
      <c r="E90" s="68">
        <v>306.39</v>
      </c>
      <c r="F90" s="68">
        <v>2</v>
      </c>
      <c r="G90" s="68">
        <v>7612.54</v>
      </c>
      <c r="H90" s="61"/>
      <c r="I90" s="61"/>
      <c r="J90" s="68">
        <v>1065.76</v>
      </c>
      <c r="K90" s="68">
        <v>306.39</v>
      </c>
      <c r="L90" s="68">
        <v>2</v>
      </c>
      <c r="M90" s="68">
        <v>7122.34</v>
      </c>
      <c r="N90" s="61"/>
      <c r="O90" s="61"/>
    </row>
    <row r="91" spans="1:15" ht="22.95" customHeight="1" x14ac:dyDescent="0.3">
      <c r="A91" s="61"/>
      <c r="B91" s="61"/>
      <c r="C91" s="61"/>
      <c r="D91" s="68">
        <v>1007.09</v>
      </c>
      <c r="E91" s="68">
        <v>306.39</v>
      </c>
      <c r="F91" s="68">
        <v>3</v>
      </c>
      <c r="G91" s="68">
        <v>7688.68</v>
      </c>
      <c r="H91" s="61"/>
      <c r="I91" s="61"/>
      <c r="J91" s="68">
        <v>1076.42</v>
      </c>
      <c r="K91" s="68">
        <v>306.39</v>
      </c>
      <c r="L91" s="68">
        <v>3</v>
      </c>
      <c r="M91" s="68">
        <v>7193.53</v>
      </c>
      <c r="N91" s="61"/>
      <c r="O91" s="61"/>
    </row>
    <row r="92" spans="1:15" ht="33.6" customHeight="1" x14ac:dyDescent="0.3">
      <c r="A92" s="61"/>
      <c r="B92" s="61"/>
      <c r="C92" s="61"/>
      <c r="D92" s="68">
        <v>1017.16</v>
      </c>
      <c r="E92" s="68">
        <v>306.39</v>
      </c>
      <c r="F92" s="68">
        <v>4</v>
      </c>
      <c r="G92" s="68">
        <v>7765.5</v>
      </c>
      <c r="H92" s="61"/>
      <c r="I92" s="61"/>
      <c r="J92" s="68">
        <v>1087.17</v>
      </c>
      <c r="K92" s="68">
        <v>306.39</v>
      </c>
      <c r="L92" s="68">
        <v>4</v>
      </c>
      <c r="M92" s="68">
        <v>7265.4</v>
      </c>
      <c r="N92" s="61"/>
      <c r="O92" s="61"/>
    </row>
    <row r="93" spans="1:15" ht="16.95" customHeight="1" x14ac:dyDescent="0.3">
      <c r="A93" s="61"/>
      <c r="B93" s="61"/>
      <c r="C93" s="61"/>
      <c r="D93" s="68">
        <v>1027.33</v>
      </c>
      <c r="E93" s="68">
        <v>306.39</v>
      </c>
      <c r="F93" s="68">
        <v>5</v>
      </c>
      <c r="G93" s="68">
        <v>7843.15</v>
      </c>
      <c r="H93" s="61"/>
      <c r="I93" s="61"/>
      <c r="J93" s="68">
        <v>1098.04</v>
      </c>
      <c r="K93" s="68">
        <v>306.39</v>
      </c>
      <c r="L93" s="68">
        <v>5</v>
      </c>
      <c r="M93" s="68">
        <v>7338.1</v>
      </c>
      <c r="N93" s="61"/>
      <c r="O93" s="61"/>
    </row>
    <row r="94" spans="1:15" ht="16.95" customHeight="1" x14ac:dyDescent="0.3">
      <c r="A94" s="61"/>
      <c r="B94" s="61"/>
      <c r="C94" s="61"/>
      <c r="D94" s="68">
        <v>1037.6099999999999</v>
      </c>
      <c r="E94" s="68">
        <v>306.39</v>
      </c>
      <c r="F94" s="68">
        <v>6</v>
      </c>
      <c r="G94" s="68">
        <v>7921.62</v>
      </c>
      <c r="H94" s="61"/>
      <c r="I94" s="61"/>
      <c r="J94" s="68">
        <v>1109.03</v>
      </c>
      <c r="K94" s="68">
        <v>306.39</v>
      </c>
      <c r="L94" s="68">
        <v>6</v>
      </c>
      <c r="M94" s="68">
        <v>7411.49</v>
      </c>
      <c r="N94" s="61"/>
      <c r="O94" s="61"/>
    </row>
    <row r="95" spans="1:15" ht="16.95" customHeight="1" x14ac:dyDescent="0.3">
      <c r="A95" s="61"/>
      <c r="B95" s="61"/>
      <c r="C95" s="61"/>
      <c r="D95" s="68">
        <v>1047.98</v>
      </c>
      <c r="E95" s="68">
        <v>306.39</v>
      </c>
      <c r="F95" s="68">
        <v>7</v>
      </c>
      <c r="G95" s="68">
        <v>8000.78</v>
      </c>
      <c r="H95" s="61"/>
      <c r="I95" s="61"/>
      <c r="J95" s="68">
        <v>1120.1099999999999</v>
      </c>
      <c r="K95" s="68">
        <v>306.39</v>
      </c>
      <c r="L95" s="68">
        <v>7</v>
      </c>
      <c r="M95" s="68">
        <v>7485.56</v>
      </c>
      <c r="N95" s="61"/>
      <c r="O95" s="61"/>
    </row>
    <row r="96" spans="1:15" ht="16.95" customHeight="1" x14ac:dyDescent="0.3">
      <c r="A96" s="61"/>
      <c r="B96" s="61"/>
      <c r="C96" s="61"/>
      <c r="D96" s="68">
        <v>1058.46</v>
      </c>
      <c r="E96" s="68">
        <v>306.39</v>
      </c>
      <c r="F96" s="68">
        <v>8</v>
      </c>
      <c r="G96" s="68">
        <v>8080.76</v>
      </c>
      <c r="H96" s="61"/>
      <c r="I96" s="61"/>
      <c r="J96" s="68">
        <v>1131.31</v>
      </c>
      <c r="K96" s="68">
        <v>306.39</v>
      </c>
      <c r="L96" s="68">
        <v>8</v>
      </c>
      <c r="M96" s="68">
        <v>7560.46</v>
      </c>
      <c r="N96" s="61"/>
      <c r="O96" s="61"/>
    </row>
    <row r="97" spans="1:15" ht="16.95" customHeight="1" thickBot="1" x14ac:dyDescent="0.3">
      <c r="A97" s="74"/>
      <c r="B97" s="85"/>
      <c r="C97" s="85"/>
      <c r="D97" s="85"/>
      <c r="E97" s="85"/>
      <c r="F97" s="91"/>
      <c r="G97" s="91"/>
      <c r="H97" s="91"/>
      <c r="I97" s="91"/>
      <c r="J97" s="85"/>
      <c r="K97" s="85"/>
      <c r="L97" s="85"/>
      <c r="M97" s="85"/>
      <c r="N97" s="91"/>
      <c r="O97" s="91"/>
    </row>
    <row r="98" spans="1:15" ht="38.25" customHeight="1" thickBot="1" x14ac:dyDescent="0.5">
      <c r="A98" s="74"/>
      <c r="B98" s="135" t="s">
        <v>20</v>
      </c>
      <c r="C98" s="136"/>
      <c r="D98" s="137"/>
      <c r="E98" s="92"/>
      <c r="F98" s="93"/>
      <c r="G98" s="92"/>
      <c r="H98" s="92"/>
      <c r="I98" s="92"/>
      <c r="J98" s="92"/>
      <c r="K98" s="61"/>
      <c r="L98" s="155" t="s">
        <v>135</v>
      </c>
      <c r="M98" s="156"/>
      <c r="N98" s="147"/>
    </row>
    <row r="99" spans="1:15" ht="34.5" customHeight="1" thickTop="1" x14ac:dyDescent="0.4">
      <c r="A99" s="74"/>
      <c r="B99" s="74"/>
      <c r="C99" s="74"/>
      <c r="D99" s="150" t="s">
        <v>127</v>
      </c>
      <c r="E99" s="151"/>
      <c r="F99" s="151"/>
      <c r="G99" s="151"/>
      <c r="H99" s="74"/>
      <c r="I99" s="74"/>
      <c r="J99" s="74"/>
      <c r="K99" s="150" t="s">
        <v>128</v>
      </c>
      <c r="L99" s="151"/>
      <c r="M99" s="151"/>
      <c r="N99" s="151"/>
      <c r="O99" s="74"/>
    </row>
    <row r="100" spans="1:15" ht="16.5" customHeight="1" x14ac:dyDescent="0.3">
      <c r="A100" s="61"/>
      <c r="B100" s="67" t="s">
        <v>5</v>
      </c>
      <c r="C100" s="77"/>
      <c r="D100" s="77" t="s">
        <v>129</v>
      </c>
      <c r="E100" s="77" t="s">
        <v>122</v>
      </c>
      <c r="F100" s="77" t="s">
        <v>9</v>
      </c>
      <c r="G100" s="77" t="s">
        <v>130</v>
      </c>
      <c r="H100" s="61"/>
      <c r="I100" s="67" t="s">
        <v>5</v>
      </c>
      <c r="J100" s="77" t="s">
        <v>125</v>
      </c>
      <c r="K100" s="77" t="s">
        <v>129</v>
      </c>
      <c r="L100" s="77" t="s">
        <v>122</v>
      </c>
      <c r="M100" s="77" t="s">
        <v>9</v>
      </c>
      <c r="N100" s="77" t="s">
        <v>123</v>
      </c>
      <c r="O100" s="61"/>
    </row>
    <row r="101" spans="1:15" ht="16.5" customHeight="1" x14ac:dyDescent="0.3">
      <c r="A101" s="61"/>
      <c r="B101" s="67">
        <v>0</v>
      </c>
      <c r="C101" s="68">
        <v>4403.57</v>
      </c>
      <c r="D101" s="68">
        <v>1296.03</v>
      </c>
      <c r="E101" s="68">
        <v>5699.6</v>
      </c>
      <c r="F101" s="68">
        <v>829.67</v>
      </c>
      <c r="G101" s="68">
        <v>170.5</v>
      </c>
      <c r="H101" s="61"/>
      <c r="I101" s="67">
        <v>0</v>
      </c>
      <c r="J101" s="68">
        <v>4329.96</v>
      </c>
      <c r="K101" s="68">
        <v>1269.03</v>
      </c>
      <c r="L101" s="68">
        <v>5598.98</v>
      </c>
      <c r="M101" s="68">
        <v>815.59</v>
      </c>
      <c r="N101" s="68">
        <v>170.5</v>
      </c>
      <c r="O101" s="61"/>
    </row>
    <row r="102" spans="1:15" ht="25.2" customHeight="1" x14ac:dyDescent="0.3">
      <c r="A102" s="61"/>
      <c r="B102" s="67">
        <v>1</v>
      </c>
      <c r="C102" s="68">
        <v>4437.8999999999996</v>
      </c>
      <c r="D102" s="68">
        <v>1296.03</v>
      </c>
      <c r="E102" s="68">
        <v>5733.93</v>
      </c>
      <c r="F102" s="68">
        <v>834.48</v>
      </c>
      <c r="G102" s="68">
        <v>170.5</v>
      </c>
      <c r="H102" s="61"/>
      <c r="I102" s="67">
        <v>1</v>
      </c>
      <c r="J102" s="68">
        <v>4363.57</v>
      </c>
      <c r="K102" s="68">
        <v>1269.03</v>
      </c>
      <c r="L102" s="68">
        <v>5632.59</v>
      </c>
      <c r="M102" s="68">
        <v>820.29</v>
      </c>
      <c r="N102" s="68">
        <v>170.5</v>
      </c>
      <c r="O102" s="61"/>
    </row>
    <row r="103" spans="1:15" ht="22.95" customHeight="1" x14ac:dyDescent="0.3">
      <c r="A103" s="61"/>
      <c r="B103" s="67">
        <v>2</v>
      </c>
      <c r="C103" s="68">
        <v>4472.2299999999996</v>
      </c>
      <c r="D103" s="68">
        <v>1296.03</v>
      </c>
      <c r="E103" s="68">
        <v>5768.25</v>
      </c>
      <c r="F103" s="68">
        <v>839.28</v>
      </c>
      <c r="G103" s="68">
        <v>170.5</v>
      </c>
      <c r="H103" s="61"/>
      <c r="I103" s="67">
        <v>2</v>
      </c>
      <c r="J103" s="68">
        <v>4397.18</v>
      </c>
      <c r="K103" s="68">
        <v>1269.03</v>
      </c>
      <c r="L103" s="68">
        <v>5666.2</v>
      </c>
      <c r="M103" s="68">
        <v>825</v>
      </c>
      <c r="N103" s="68">
        <v>170.5</v>
      </c>
      <c r="O103" s="61"/>
    </row>
    <row r="104" spans="1:15" ht="33.6" customHeight="1" x14ac:dyDescent="0.3">
      <c r="A104" s="61"/>
      <c r="B104" s="67">
        <v>3</v>
      </c>
      <c r="C104" s="68">
        <v>4506.55</v>
      </c>
      <c r="D104" s="68">
        <v>1296.03</v>
      </c>
      <c r="E104" s="68">
        <v>5802.58</v>
      </c>
      <c r="F104" s="68">
        <v>844.09</v>
      </c>
      <c r="G104" s="68">
        <v>170.5</v>
      </c>
      <c r="H104" s="61"/>
      <c r="I104" s="67">
        <v>3</v>
      </c>
      <c r="J104" s="68">
        <v>4430.79</v>
      </c>
      <c r="K104" s="68">
        <v>1269.03</v>
      </c>
      <c r="L104" s="68">
        <v>5699.82</v>
      </c>
      <c r="M104" s="68">
        <v>829.7</v>
      </c>
      <c r="N104" s="68">
        <v>170.5</v>
      </c>
      <c r="O104" s="61"/>
    </row>
    <row r="105" spans="1:15" ht="16.95" customHeight="1" x14ac:dyDescent="0.3">
      <c r="A105" s="61"/>
      <c r="B105" s="67">
        <v>4</v>
      </c>
      <c r="C105" s="68">
        <v>4540.88</v>
      </c>
      <c r="D105" s="68">
        <v>1296.03</v>
      </c>
      <c r="E105" s="68">
        <v>5836.9</v>
      </c>
      <c r="F105" s="68">
        <v>848.89</v>
      </c>
      <c r="G105" s="68">
        <v>170.5</v>
      </c>
      <c r="H105" s="61"/>
      <c r="I105" s="67">
        <v>4</v>
      </c>
      <c r="J105" s="68">
        <v>4464.3999999999996</v>
      </c>
      <c r="K105" s="68">
        <v>1269.03</v>
      </c>
      <c r="L105" s="68">
        <v>5733.43</v>
      </c>
      <c r="M105" s="68">
        <v>834.41</v>
      </c>
      <c r="N105" s="68">
        <v>170.5</v>
      </c>
      <c r="O105" s="61"/>
    </row>
    <row r="106" spans="1:15" ht="16.95" customHeight="1" x14ac:dyDescent="0.3">
      <c r="A106" s="61"/>
      <c r="B106" s="67">
        <v>5</v>
      </c>
      <c r="C106" s="68">
        <v>4575.2</v>
      </c>
      <c r="D106" s="68">
        <v>1296.03</v>
      </c>
      <c r="E106" s="68">
        <v>5871.23</v>
      </c>
      <c r="F106" s="68">
        <v>853.7</v>
      </c>
      <c r="G106" s="68">
        <v>170.5</v>
      </c>
      <c r="H106" s="61"/>
      <c r="I106" s="67">
        <v>5</v>
      </c>
      <c r="J106" s="68">
        <v>4498.01</v>
      </c>
      <c r="K106" s="68">
        <v>1269.03</v>
      </c>
      <c r="L106" s="68">
        <v>5767.04</v>
      </c>
      <c r="M106" s="68">
        <v>839.11</v>
      </c>
      <c r="N106" s="68">
        <v>170.5</v>
      </c>
      <c r="O106" s="61"/>
    </row>
    <row r="107" spans="1:15" ht="16.95" customHeight="1" x14ac:dyDescent="0.3">
      <c r="A107" s="61"/>
      <c r="B107" s="67">
        <v>6</v>
      </c>
      <c r="C107" s="68">
        <v>4609.53</v>
      </c>
      <c r="D107" s="68">
        <v>1296.03</v>
      </c>
      <c r="E107" s="68">
        <v>5905.56</v>
      </c>
      <c r="F107" s="68">
        <v>858.51</v>
      </c>
      <c r="G107" s="68">
        <v>170.5</v>
      </c>
      <c r="H107" s="61"/>
      <c r="I107" s="67">
        <v>6</v>
      </c>
      <c r="J107" s="68">
        <v>4531.62</v>
      </c>
      <c r="K107" s="68">
        <v>1269.03</v>
      </c>
      <c r="L107" s="68">
        <v>5800.65</v>
      </c>
      <c r="M107" s="68">
        <v>843.82</v>
      </c>
      <c r="N107" s="68">
        <v>170.5</v>
      </c>
      <c r="O107" s="61"/>
    </row>
    <row r="108" spans="1:15" ht="16.95" customHeight="1" x14ac:dyDescent="0.3">
      <c r="A108" s="61"/>
      <c r="B108" s="67">
        <v>7</v>
      </c>
      <c r="C108" s="68">
        <v>4643.8599999999997</v>
      </c>
      <c r="D108" s="68">
        <v>1296.03</v>
      </c>
      <c r="E108" s="68">
        <v>5939.88</v>
      </c>
      <c r="F108" s="68">
        <v>863.31</v>
      </c>
      <c r="G108" s="68">
        <v>170.5</v>
      </c>
      <c r="H108" s="61"/>
      <c r="I108" s="67">
        <v>7</v>
      </c>
      <c r="J108" s="68">
        <v>4565.2299999999996</v>
      </c>
      <c r="K108" s="68">
        <v>1269.03</v>
      </c>
      <c r="L108" s="68">
        <v>5834.26</v>
      </c>
      <c r="M108" s="68">
        <v>848.52</v>
      </c>
      <c r="N108" s="68">
        <v>170.5</v>
      </c>
      <c r="O108" s="61"/>
    </row>
    <row r="109" spans="1:15" ht="16.95" customHeight="1" x14ac:dyDescent="0.3">
      <c r="A109" s="61"/>
      <c r="B109" s="67">
        <v>8</v>
      </c>
      <c r="C109" s="68">
        <v>4678.18</v>
      </c>
      <c r="D109" s="68">
        <v>1296.03</v>
      </c>
      <c r="E109" s="68">
        <v>5974.21</v>
      </c>
      <c r="F109" s="68">
        <v>868.12</v>
      </c>
      <c r="G109" s="68">
        <v>170.5</v>
      </c>
      <c r="H109" s="61"/>
      <c r="I109" s="67">
        <v>8</v>
      </c>
      <c r="J109" s="68">
        <v>4598.84</v>
      </c>
      <c r="K109" s="68">
        <v>1269.03</v>
      </c>
      <c r="L109" s="68">
        <v>5867.87</v>
      </c>
      <c r="M109" s="68">
        <v>853.23</v>
      </c>
      <c r="N109" s="68">
        <v>170.5</v>
      </c>
      <c r="O109" s="61"/>
    </row>
    <row r="110" spans="1:15" ht="16.95" customHeight="1" x14ac:dyDescent="0.3">
      <c r="A110" s="61"/>
      <c r="B110" s="67">
        <v>9</v>
      </c>
      <c r="C110" s="68">
        <v>4712.51</v>
      </c>
      <c r="D110" s="68">
        <v>1296.03</v>
      </c>
      <c r="E110" s="68">
        <v>6008.53</v>
      </c>
      <c r="F110" s="68">
        <v>872.92</v>
      </c>
      <c r="G110" s="68">
        <v>170.5</v>
      </c>
      <c r="H110" s="61"/>
      <c r="I110" s="67">
        <v>9</v>
      </c>
      <c r="J110" s="68">
        <v>4632.45</v>
      </c>
      <c r="K110" s="68">
        <v>1269.03</v>
      </c>
      <c r="L110" s="68">
        <v>5901.48</v>
      </c>
      <c r="M110" s="68">
        <v>857.93</v>
      </c>
      <c r="N110" s="68">
        <v>170.5</v>
      </c>
      <c r="O110" s="61"/>
    </row>
    <row r="111" spans="1:15" ht="16.95" customHeight="1" x14ac:dyDescent="0.3">
      <c r="A111" s="61"/>
      <c r="B111" s="67">
        <v>10</v>
      </c>
      <c r="C111" s="68">
        <v>4746.83</v>
      </c>
      <c r="D111" s="68">
        <v>1296.03</v>
      </c>
      <c r="E111" s="68">
        <v>6042.86</v>
      </c>
      <c r="F111" s="68">
        <v>877.73</v>
      </c>
      <c r="G111" s="68">
        <v>170.5</v>
      </c>
      <c r="H111" s="61"/>
      <c r="I111" s="67">
        <v>10</v>
      </c>
      <c r="J111" s="68">
        <v>4666.07</v>
      </c>
      <c r="K111" s="68">
        <v>1269.03</v>
      </c>
      <c r="L111" s="68">
        <v>5935.09</v>
      </c>
      <c r="M111" s="68">
        <v>862.64</v>
      </c>
      <c r="N111" s="68">
        <v>170.5</v>
      </c>
      <c r="O111" s="61"/>
    </row>
    <row r="112" spans="1:15" ht="16.95" customHeight="1" x14ac:dyDescent="0.3">
      <c r="A112" s="61"/>
      <c r="B112" s="67">
        <v>11</v>
      </c>
      <c r="C112" s="68">
        <v>4781.16</v>
      </c>
      <c r="D112" s="68">
        <v>1296.03</v>
      </c>
      <c r="E112" s="68">
        <v>6077.19</v>
      </c>
      <c r="F112" s="68">
        <v>882.53</v>
      </c>
      <c r="G112" s="68">
        <v>170.5</v>
      </c>
      <c r="H112" s="61"/>
      <c r="I112" s="67">
        <v>11</v>
      </c>
      <c r="J112" s="68">
        <v>4699.68</v>
      </c>
      <c r="K112" s="68">
        <v>1269.03</v>
      </c>
      <c r="L112" s="68">
        <v>5968.7</v>
      </c>
      <c r="M112" s="68">
        <v>867.35</v>
      </c>
      <c r="N112" s="68">
        <v>170.5</v>
      </c>
      <c r="O112" s="61"/>
    </row>
    <row r="113" spans="1:15" ht="16.95" customHeight="1" x14ac:dyDescent="0.3">
      <c r="A113" s="61"/>
      <c r="B113" s="67">
        <v>12</v>
      </c>
      <c r="C113" s="68">
        <v>4815.49</v>
      </c>
      <c r="D113" s="68">
        <v>1296.03</v>
      </c>
      <c r="E113" s="68">
        <v>6111.51</v>
      </c>
      <c r="F113" s="68">
        <v>887.34</v>
      </c>
      <c r="G113" s="68">
        <v>170.5</v>
      </c>
      <c r="H113" s="61"/>
      <c r="I113" s="67">
        <v>12</v>
      </c>
      <c r="J113" s="68">
        <v>4733.29</v>
      </c>
      <c r="K113" s="68">
        <v>1269.03</v>
      </c>
      <c r="L113" s="68">
        <v>6002.31</v>
      </c>
      <c r="M113" s="68">
        <v>872.05</v>
      </c>
      <c r="N113" s="68">
        <v>170.5</v>
      </c>
      <c r="O113" s="61"/>
    </row>
    <row r="114" spans="1:15" ht="16.95" customHeight="1" x14ac:dyDescent="0.3">
      <c r="A114" s="61"/>
      <c r="B114" s="67">
        <v>13</v>
      </c>
      <c r="C114" s="68">
        <v>4849.8100000000004</v>
      </c>
      <c r="D114" s="68">
        <v>1296.03</v>
      </c>
      <c r="E114" s="68">
        <v>6145.84</v>
      </c>
      <c r="F114" s="68">
        <v>892.14</v>
      </c>
      <c r="G114" s="68">
        <v>170.5</v>
      </c>
      <c r="H114" s="61"/>
      <c r="I114" s="67">
        <v>13</v>
      </c>
      <c r="J114" s="68">
        <v>4766.8999999999996</v>
      </c>
      <c r="K114" s="68">
        <v>1269.03</v>
      </c>
      <c r="L114" s="68">
        <v>6035.92</v>
      </c>
      <c r="M114" s="68">
        <v>876.76</v>
      </c>
      <c r="N114" s="68">
        <v>170.5</v>
      </c>
      <c r="O114" s="61"/>
    </row>
    <row r="115" spans="1:15" ht="16.95" customHeight="1" x14ac:dyDescent="0.3">
      <c r="A115" s="61"/>
      <c r="B115" s="67">
        <v>14</v>
      </c>
      <c r="C115" s="68">
        <v>4884.1400000000003</v>
      </c>
      <c r="D115" s="68">
        <v>1296.03</v>
      </c>
      <c r="E115" s="68">
        <v>6180.16</v>
      </c>
      <c r="F115" s="68">
        <v>896.95</v>
      </c>
      <c r="G115" s="68">
        <v>170.5</v>
      </c>
      <c r="H115" s="61"/>
      <c r="I115" s="67">
        <v>14</v>
      </c>
      <c r="J115" s="68">
        <v>4800.51</v>
      </c>
      <c r="K115" s="68">
        <v>1269.03</v>
      </c>
      <c r="L115" s="68">
        <v>6069.53</v>
      </c>
      <c r="M115" s="68">
        <v>881.46</v>
      </c>
      <c r="N115" s="68">
        <v>170.5</v>
      </c>
      <c r="O115" s="61"/>
    </row>
    <row r="116" spans="1:15" ht="16.95" customHeight="1" x14ac:dyDescent="0.3">
      <c r="A116" s="61"/>
      <c r="B116" s="67">
        <v>15</v>
      </c>
      <c r="C116" s="68">
        <v>4918.46</v>
      </c>
      <c r="D116" s="68">
        <v>1296.03</v>
      </c>
      <c r="E116" s="68">
        <v>6214.49</v>
      </c>
      <c r="F116" s="68">
        <v>901.76</v>
      </c>
      <c r="G116" s="68">
        <v>170.5</v>
      </c>
      <c r="H116" s="61"/>
      <c r="I116" s="67">
        <v>15</v>
      </c>
      <c r="J116" s="68">
        <v>4834.12</v>
      </c>
      <c r="K116" s="68">
        <v>1269.03</v>
      </c>
      <c r="L116" s="68">
        <v>6103.14</v>
      </c>
      <c r="M116" s="68">
        <v>886.17</v>
      </c>
      <c r="N116" s="68">
        <v>170.5</v>
      </c>
      <c r="O116" s="61"/>
    </row>
    <row r="117" spans="1:15" ht="16.95" customHeight="1" x14ac:dyDescent="0.25">
      <c r="A117" s="65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5"/>
    </row>
    <row r="118" spans="1:15" ht="16.95" customHeight="1" x14ac:dyDescent="0.4">
      <c r="A118" s="65"/>
      <c r="B118" s="133" t="s">
        <v>25</v>
      </c>
      <c r="C118" s="134"/>
      <c r="D118" s="61"/>
      <c r="G118" s="61"/>
      <c r="H118" s="61"/>
      <c r="I118" s="61"/>
      <c r="J118" s="61"/>
      <c r="K118" s="61"/>
      <c r="L118" s="61"/>
      <c r="M118" s="133" t="s">
        <v>24</v>
      </c>
      <c r="N118" s="134"/>
      <c r="O118" s="65"/>
    </row>
    <row r="119" spans="1:15" ht="16.95" customHeight="1" x14ac:dyDescent="0.3">
      <c r="A119" s="61"/>
      <c r="B119" s="67" t="s">
        <v>5</v>
      </c>
      <c r="C119" s="77" t="s">
        <v>125</v>
      </c>
      <c r="D119" s="77" t="s">
        <v>129</v>
      </c>
      <c r="E119" s="77" t="s">
        <v>122</v>
      </c>
      <c r="F119" s="77" t="s">
        <v>9</v>
      </c>
      <c r="G119" s="77" t="s">
        <v>130</v>
      </c>
      <c r="H119" s="61"/>
      <c r="I119" s="67" t="s">
        <v>5</v>
      </c>
      <c r="J119" s="77" t="s">
        <v>125</v>
      </c>
      <c r="K119" s="77" t="s">
        <v>129</v>
      </c>
      <c r="L119" s="77" t="s">
        <v>122</v>
      </c>
      <c r="M119" s="77" t="s">
        <v>9</v>
      </c>
      <c r="N119" s="77" t="s">
        <v>123</v>
      </c>
      <c r="O119" s="61"/>
    </row>
    <row r="120" spans="1:15" ht="16.5" customHeight="1" x14ac:dyDescent="0.3">
      <c r="A120" s="61"/>
      <c r="B120" s="67">
        <v>0</v>
      </c>
      <c r="C120" s="68">
        <v>7038.59</v>
      </c>
      <c r="D120" s="68">
        <v>2200.0100000000002</v>
      </c>
      <c r="E120" s="68">
        <v>9238.6</v>
      </c>
      <c r="F120" s="68">
        <v>1331.34</v>
      </c>
      <c r="G120" s="68">
        <v>344.42</v>
      </c>
      <c r="H120" s="61"/>
      <c r="I120" s="67">
        <v>0</v>
      </c>
      <c r="J120" s="68">
        <v>8632</v>
      </c>
      <c r="K120" s="68">
        <v>2250.33</v>
      </c>
      <c r="L120" s="68">
        <v>10882.33</v>
      </c>
      <c r="M120" s="68">
        <v>1561.46</v>
      </c>
      <c r="N120" s="68">
        <v>344.42</v>
      </c>
      <c r="O120" s="61"/>
    </row>
    <row r="121" spans="1:15" ht="16.5" customHeight="1" x14ac:dyDescent="0.3">
      <c r="A121" s="61"/>
      <c r="B121" s="67">
        <v>1</v>
      </c>
      <c r="C121" s="68">
        <v>7096.91</v>
      </c>
      <c r="D121" s="68">
        <v>2200.0100000000002</v>
      </c>
      <c r="E121" s="68">
        <v>9296.93</v>
      </c>
      <c r="F121" s="68">
        <v>1339.5</v>
      </c>
      <c r="G121" s="68">
        <v>344.42</v>
      </c>
      <c r="H121" s="61"/>
      <c r="I121" s="67">
        <v>1</v>
      </c>
      <c r="J121" s="68">
        <v>8702.15</v>
      </c>
      <c r="K121" s="68">
        <v>2250.33</v>
      </c>
      <c r="L121" s="68">
        <v>10952.47</v>
      </c>
      <c r="M121" s="68">
        <v>1571.28</v>
      </c>
      <c r="N121" s="68">
        <v>344.42</v>
      </c>
      <c r="O121" s="61"/>
    </row>
    <row r="122" spans="1:15" ht="25.2" customHeight="1" x14ac:dyDescent="0.3">
      <c r="A122" s="61"/>
      <c r="B122" s="67">
        <v>2</v>
      </c>
      <c r="C122" s="68">
        <v>7155.12</v>
      </c>
      <c r="D122" s="68">
        <v>2200.0100000000002</v>
      </c>
      <c r="E122" s="68">
        <v>9355.1299999999992</v>
      </c>
      <c r="F122" s="68">
        <v>1347.65</v>
      </c>
      <c r="G122" s="68">
        <v>344.42</v>
      </c>
      <c r="H122" s="61"/>
      <c r="I122" s="67">
        <v>2</v>
      </c>
      <c r="J122" s="68">
        <v>8772.2900000000009</v>
      </c>
      <c r="K122" s="68">
        <v>2250.33</v>
      </c>
      <c r="L122" s="68">
        <v>11022.62</v>
      </c>
      <c r="M122" s="68">
        <v>1581.1</v>
      </c>
      <c r="N122" s="68">
        <v>344.42</v>
      </c>
      <c r="O122" s="61"/>
    </row>
    <row r="123" spans="1:15" s="71" customFormat="1" ht="33.6" customHeight="1" x14ac:dyDescent="0.3">
      <c r="A123" s="61"/>
      <c r="B123" s="67">
        <v>3</v>
      </c>
      <c r="C123" s="68">
        <v>7213.45</v>
      </c>
      <c r="D123" s="68">
        <v>2200.0100000000002</v>
      </c>
      <c r="E123" s="68">
        <v>9413.4599999999991</v>
      </c>
      <c r="F123" s="68">
        <v>1355.82</v>
      </c>
      <c r="G123" s="68">
        <v>344.42</v>
      </c>
      <c r="H123" s="61"/>
      <c r="I123" s="67">
        <v>3</v>
      </c>
      <c r="J123" s="68">
        <v>8842.31</v>
      </c>
      <c r="K123" s="68">
        <v>2250.33</v>
      </c>
      <c r="L123" s="68">
        <v>11092.64</v>
      </c>
      <c r="M123" s="68">
        <v>1590.9</v>
      </c>
      <c r="N123" s="68">
        <v>344.42</v>
      </c>
      <c r="O123" s="61"/>
    </row>
    <row r="124" spans="1:15" ht="16.95" customHeight="1" x14ac:dyDescent="0.3">
      <c r="A124" s="61"/>
      <c r="B124" s="67">
        <v>4</v>
      </c>
      <c r="C124" s="68">
        <v>7271.78</v>
      </c>
      <c r="D124" s="68">
        <v>2200.0100000000002</v>
      </c>
      <c r="E124" s="68">
        <v>9471.7900000000009</v>
      </c>
      <c r="F124" s="68">
        <v>1363.98</v>
      </c>
      <c r="G124" s="68">
        <v>344.42</v>
      </c>
      <c r="H124" s="61"/>
      <c r="I124" s="67">
        <v>4</v>
      </c>
      <c r="J124" s="68">
        <v>8912.4599999999991</v>
      </c>
      <c r="K124" s="68">
        <v>2250.33</v>
      </c>
      <c r="L124" s="68">
        <v>11162.78</v>
      </c>
      <c r="M124" s="68">
        <v>1600.72</v>
      </c>
      <c r="N124" s="68">
        <v>344.42</v>
      </c>
      <c r="O124" s="61"/>
    </row>
    <row r="125" spans="1:15" ht="16.95" customHeight="1" x14ac:dyDescent="0.3">
      <c r="A125" s="61"/>
      <c r="B125" s="67">
        <v>5</v>
      </c>
      <c r="C125" s="68">
        <v>7329.98</v>
      </c>
      <c r="D125" s="68">
        <v>2200.0100000000002</v>
      </c>
      <c r="E125" s="68">
        <v>9529.99</v>
      </c>
      <c r="F125" s="68">
        <v>1372.13</v>
      </c>
      <c r="G125" s="68">
        <v>344.42</v>
      </c>
      <c r="H125" s="61"/>
      <c r="I125" s="67">
        <v>5</v>
      </c>
      <c r="J125" s="68">
        <v>8982.6</v>
      </c>
      <c r="K125" s="68">
        <v>2250.33</v>
      </c>
      <c r="L125" s="68">
        <v>11232.93</v>
      </c>
      <c r="M125" s="68">
        <v>1610.54</v>
      </c>
      <c r="N125" s="68">
        <v>344.42</v>
      </c>
      <c r="O125" s="61"/>
    </row>
    <row r="126" spans="1:15" ht="16.95" customHeight="1" x14ac:dyDescent="0.3">
      <c r="A126" s="61"/>
      <c r="B126" s="67">
        <v>6</v>
      </c>
      <c r="C126" s="68">
        <v>7388.31</v>
      </c>
      <c r="D126" s="68">
        <v>2200.0100000000002</v>
      </c>
      <c r="E126" s="68">
        <v>9588.32</v>
      </c>
      <c r="F126" s="68">
        <v>1380.3</v>
      </c>
      <c r="G126" s="68">
        <v>344.42</v>
      </c>
      <c r="H126" s="61"/>
      <c r="I126" s="67">
        <v>6</v>
      </c>
      <c r="J126" s="68">
        <v>9052.74</v>
      </c>
      <c r="K126" s="68">
        <v>2250.33</v>
      </c>
      <c r="L126" s="68">
        <v>11303.07</v>
      </c>
      <c r="M126" s="68">
        <v>1620.36</v>
      </c>
      <c r="N126" s="68">
        <v>344.42</v>
      </c>
      <c r="O126" s="61"/>
    </row>
    <row r="127" spans="1:15" ht="16.95" customHeight="1" x14ac:dyDescent="0.3">
      <c r="A127" s="61"/>
      <c r="B127" s="67">
        <v>7</v>
      </c>
      <c r="C127" s="68">
        <v>7446.52</v>
      </c>
      <c r="D127" s="68">
        <v>2200.0100000000002</v>
      </c>
      <c r="E127" s="68">
        <v>9646.5300000000007</v>
      </c>
      <c r="F127" s="68">
        <v>1388.45</v>
      </c>
      <c r="G127" s="68">
        <v>344.42</v>
      </c>
      <c r="H127" s="61"/>
      <c r="I127" s="67">
        <v>7</v>
      </c>
      <c r="J127" s="68">
        <v>9122.89</v>
      </c>
      <c r="K127" s="68">
        <v>2250.33</v>
      </c>
      <c r="L127" s="68">
        <v>11373.21</v>
      </c>
      <c r="M127" s="68">
        <v>1630.18</v>
      </c>
      <c r="N127" s="68">
        <v>344.42</v>
      </c>
      <c r="O127" s="61"/>
    </row>
    <row r="128" spans="1:15" ht="16.95" customHeight="1" x14ac:dyDescent="0.3">
      <c r="A128" s="61"/>
      <c r="B128" s="67">
        <v>8</v>
      </c>
      <c r="C128" s="68">
        <v>7504.85</v>
      </c>
      <c r="D128" s="68">
        <v>2200.0100000000002</v>
      </c>
      <c r="E128" s="68">
        <v>9704.86</v>
      </c>
      <c r="F128" s="68">
        <v>1396.61</v>
      </c>
      <c r="G128" s="68">
        <v>344.42</v>
      </c>
      <c r="H128" s="61"/>
      <c r="I128" s="67">
        <v>8</v>
      </c>
      <c r="J128" s="68">
        <v>9193.0300000000007</v>
      </c>
      <c r="K128" s="68">
        <v>2250.33</v>
      </c>
      <c r="L128" s="68">
        <v>11443.36</v>
      </c>
      <c r="M128" s="68">
        <v>1640</v>
      </c>
      <c r="N128" s="68">
        <v>344.42</v>
      </c>
      <c r="O128" s="61"/>
    </row>
    <row r="129" spans="1:15" ht="16.95" customHeight="1" x14ac:dyDescent="0.3">
      <c r="A129" s="61"/>
      <c r="B129" s="67">
        <v>9</v>
      </c>
      <c r="C129" s="68">
        <v>7563.17</v>
      </c>
      <c r="D129" s="68">
        <v>2200.0100000000002</v>
      </c>
      <c r="E129" s="68">
        <v>9763.19</v>
      </c>
      <c r="F129" s="68">
        <v>1404.78</v>
      </c>
      <c r="G129" s="68">
        <v>344.42</v>
      </c>
      <c r="H129" s="61"/>
      <c r="I129" s="67">
        <v>9</v>
      </c>
      <c r="J129" s="68">
        <v>9263.18</v>
      </c>
      <c r="K129" s="68">
        <v>2250.33</v>
      </c>
      <c r="L129" s="68">
        <v>11513.5</v>
      </c>
      <c r="M129" s="68">
        <v>1649.82</v>
      </c>
      <c r="N129" s="68">
        <v>344.42</v>
      </c>
      <c r="O129" s="61"/>
    </row>
    <row r="130" spans="1:15" ht="16.95" customHeight="1" x14ac:dyDescent="0.3">
      <c r="A130" s="61"/>
      <c r="B130" s="67">
        <v>10</v>
      </c>
      <c r="C130" s="68">
        <v>7621.38</v>
      </c>
      <c r="D130" s="68">
        <v>2200.0100000000002</v>
      </c>
      <c r="E130" s="68">
        <v>9821.39</v>
      </c>
      <c r="F130" s="68">
        <v>1412.93</v>
      </c>
      <c r="G130" s="68">
        <v>344.42</v>
      </c>
      <c r="H130" s="61"/>
      <c r="I130" s="67">
        <v>10</v>
      </c>
      <c r="J130" s="68">
        <v>9333.32</v>
      </c>
      <c r="K130" s="68">
        <v>2250.33</v>
      </c>
      <c r="L130" s="68">
        <v>11583.65</v>
      </c>
      <c r="M130" s="68">
        <v>1659.64</v>
      </c>
      <c r="N130" s="68">
        <v>344.42</v>
      </c>
      <c r="O130" s="61"/>
    </row>
    <row r="131" spans="1:15" ht="16.95" customHeight="1" x14ac:dyDescent="0.3">
      <c r="A131" s="61"/>
      <c r="B131" s="67">
        <v>11</v>
      </c>
      <c r="C131" s="68">
        <v>7679.71</v>
      </c>
      <c r="D131" s="68">
        <v>2200.0100000000002</v>
      </c>
      <c r="E131" s="68">
        <v>9879.7199999999993</v>
      </c>
      <c r="F131" s="68">
        <v>1421.1</v>
      </c>
      <c r="G131" s="68">
        <v>344.42</v>
      </c>
      <c r="H131" s="61"/>
      <c r="I131" s="67">
        <v>11</v>
      </c>
      <c r="J131" s="68">
        <v>9403.4599999999991</v>
      </c>
      <c r="K131" s="68">
        <v>2250.33</v>
      </c>
      <c r="L131" s="68">
        <v>11653.79</v>
      </c>
      <c r="M131" s="68">
        <v>1669.47</v>
      </c>
      <c r="N131" s="68">
        <v>344.42</v>
      </c>
      <c r="O131" s="61"/>
    </row>
    <row r="132" spans="1:15" ht="16.95" customHeight="1" x14ac:dyDescent="0.3">
      <c r="A132" s="61"/>
      <c r="B132" s="67">
        <v>12</v>
      </c>
      <c r="C132" s="68">
        <v>7738.04</v>
      </c>
      <c r="D132" s="68">
        <v>2200.0100000000002</v>
      </c>
      <c r="E132" s="68">
        <v>9938.0499999999993</v>
      </c>
      <c r="F132" s="68">
        <v>1429.26</v>
      </c>
      <c r="G132" s="68">
        <v>344.42</v>
      </c>
      <c r="H132" s="61"/>
      <c r="I132" s="67">
        <v>12</v>
      </c>
      <c r="J132" s="68">
        <v>9473.48</v>
      </c>
      <c r="K132" s="68">
        <v>2250.33</v>
      </c>
      <c r="L132" s="68">
        <v>11723.81</v>
      </c>
      <c r="M132" s="68">
        <v>1679.27</v>
      </c>
      <c r="N132" s="68">
        <v>344.42</v>
      </c>
      <c r="O132" s="61"/>
    </row>
    <row r="133" spans="1:15" ht="16.95" customHeight="1" x14ac:dyDescent="0.3">
      <c r="A133" s="61"/>
      <c r="B133" s="67">
        <v>13</v>
      </c>
      <c r="C133" s="68">
        <v>7796.24</v>
      </c>
      <c r="D133" s="68">
        <v>2200.0100000000002</v>
      </c>
      <c r="E133" s="68">
        <v>9996.25</v>
      </c>
      <c r="F133" s="68">
        <v>1437.41</v>
      </c>
      <c r="G133" s="68">
        <v>344.42</v>
      </c>
      <c r="H133" s="61"/>
      <c r="I133" s="67">
        <v>13</v>
      </c>
      <c r="J133" s="68">
        <v>9543.6299999999992</v>
      </c>
      <c r="K133" s="68">
        <v>2250.33</v>
      </c>
      <c r="L133" s="68">
        <v>11793.95</v>
      </c>
      <c r="M133" s="68">
        <v>1689.09</v>
      </c>
      <c r="N133" s="68">
        <v>344.42</v>
      </c>
      <c r="O133" s="61"/>
    </row>
    <row r="134" spans="1:15" ht="16.95" customHeight="1" x14ac:dyDescent="0.3">
      <c r="A134" s="61"/>
      <c r="B134" s="67">
        <v>14</v>
      </c>
      <c r="C134" s="68">
        <v>7854.57</v>
      </c>
      <c r="D134" s="68">
        <v>2200.0100000000002</v>
      </c>
      <c r="E134" s="68">
        <v>10054.58</v>
      </c>
      <c r="F134" s="68">
        <v>1445.58</v>
      </c>
      <c r="G134" s="68">
        <v>344.42</v>
      </c>
      <c r="H134" s="61"/>
      <c r="I134" s="67">
        <v>14</v>
      </c>
      <c r="J134" s="68">
        <v>9613.77</v>
      </c>
      <c r="K134" s="68">
        <v>2250.33</v>
      </c>
      <c r="L134" s="68">
        <v>11864.1</v>
      </c>
      <c r="M134" s="68">
        <v>1698.91</v>
      </c>
      <c r="N134" s="68">
        <v>344.42</v>
      </c>
      <c r="O134" s="61"/>
    </row>
    <row r="135" spans="1:15" ht="16.95" customHeight="1" x14ac:dyDescent="0.3">
      <c r="A135" s="61"/>
      <c r="B135" s="67">
        <v>15</v>
      </c>
      <c r="C135" s="68">
        <v>7912.78</v>
      </c>
      <c r="D135" s="68">
        <v>2200.0100000000002</v>
      </c>
      <c r="E135" s="68">
        <v>10112.790000000001</v>
      </c>
      <c r="F135" s="68">
        <v>1453.72</v>
      </c>
      <c r="G135" s="68">
        <v>344.42</v>
      </c>
      <c r="H135" s="61"/>
      <c r="I135" s="67">
        <v>15</v>
      </c>
      <c r="J135" s="68">
        <v>9683.92</v>
      </c>
      <c r="K135" s="68">
        <v>2250.33</v>
      </c>
      <c r="L135" s="68">
        <v>11934.24</v>
      </c>
      <c r="M135" s="68">
        <v>1708.73</v>
      </c>
      <c r="N135" s="68">
        <v>344.42</v>
      </c>
      <c r="O135" s="61"/>
    </row>
    <row r="136" spans="1:15" ht="16.95" customHeight="1" x14ac:dyDescent="0.3">
      <c r="A136" s="61"/>
      <c r="B136" s="61"/>
      <c r="C136" s="61"/>
      <c r="D136" s="61"/>
      <c r="E136" s="61"/>
      <c r="F136" s="61"/>
      <c r="G136" s="61"/>
      <c r="H136" s="61"/>
      <c r="I136" s="67">
        <v>16</v>
      </c>
      <c r="J136" s="68">
        <v>9754.06</v>
      </c>
      <c r="K136" s="68">
        <v>2250.33</v>
      </c>
      <c r="L136" s="68">
        <v>12004.39</v>
      </c>
      <c r="M136" s="68">
        <v>1718.55</v>
      </c>
      <c r="N136" s="68">
        <v>344.42</v>
      </c>
      <c r="O136" s="61"/>
    </row>
    <row r="137" spans="1:15" ht="16.95" customHeight="1" x14ac:dyDescent="0.3">
      <c r="A137" s="61"/>
      <c r="B137" s="61"/>
      <c r="C137" s="61"/>
      <c r="D137" s="61"/>
      <c r="E137" s="61"/>
      <c r="F137" s="61"/>
      <c r="G137" s="61"/>
      <c r="H137" s="61"/>
      <c r="I137" s="67">
        <v>17</v>
      </c>
      <c r="J137" s="68">
        <v>9824.2099999999991</v>
      </c>
      <c r="K137" s="68">
        <v>2250.33</v>
      </c>
      <c r="L137" s="68">
        <v>12074.53</v>
      </c>
      <c r="M137" s="68">
        <v>1728.37</v>
      </c>
      <c r="N137" s="68">
        <v>344.42</v>
      </c>
      <c r="O137" s="61"/>
    </row>
    <row r="138" spans="1:15" ht="16.95" customHeight="1" x14ac:dyDescent="0.3">
      <c r="A138" s="61"/>
      <c r="B138" s="61"/>
      <c r="C138" s="61"/>
      <c r="D138" s="61"/>
      <c r="E138" s="61"/>
      <c r="F138" s="61"/>
      <c r="G138" s="61"/>
      <c r="H138" s="61"/>
      <c r="I138" s="67">
        <v>18</v>
      </c>
      <c r="J138" s="68">
        <v>9894.35</v>
      </c>
      <c r="K138" s="68">
        <v>2250.33</v>
      </c>
      <c r="L138" s="68">
        <v>12144.68</v>
      </c>
      <c r="M138" s="68">
        <v>1738.19</v>
      </c>
      <c r="N138" s="68">
        <v>344.42</v>
      </c>
      <c r="O138" s="61"/>
    </row>
    <row r="139" spans="1:15" ht="16.95" customHeight="1" x14ac:dyDescent="0.3">
      <c r="A139" s="61"/>
      <c r="B139" s="61"/>
      <c r="C139" s="61"/>
      <c r="D139" s="61"/>
      <c r="E139" s="61"/>
      <c r="F139" s="61"/>
      <c r="G139" s="61"/>
      <c r="H139" s="61"/>
      <c r="I139" s="67">
        <v>19</v>
      </c>
      <c r="J139" s="68">
        <v>9964.49</v>
      </c>
      <c r="K139" s="68">
        <v>2250.33</v>
      </c>
      <c r="L139" s="68">
        <v>12214.82</v>
      </c>
      <c r="M139" s="68">
        <v>1748.01</v>
      </c>
      <c r="N139" s="68">
        <v>344.42</v>
      </c>
      <c r="O139" s="61"/>
    </row>
    <row r="140" spans="1:15" ht="16.95" customHeight="1" x14ac:dyDescent="0.3">
      <c r="A140" s="61"/>
      <c r="B140" s="61"/>
      <c r="C140" s="61"/>
      <c r="D140" s="61"/>
      <c r="E140" s="61"/>
      <c r="F140" s="61"/>
      <c r="G140" s="61"/>
      <c r="H140" s="61"/>
      <c r="I140" s="67">
        <v>20</v>
      </c>
      <c r="J140" s="68">
        <v>10034.64</v>
      </c>
      <c r="K140" s="68">
        <v>2250.33</v>
      </c>
      <c r="L140" s="68">
        <v>12284.96</v>
      </c>
      <c r="M140" s="68">
        <v>1757.83</v>
      </c>
      <c r="N140" s="68">
        <v>344.42</v>
      </c>
      <c r="O140" s="61"/>
    </row>
    <row r="141" spans="1:15" ht="16.95" customHeight="1" x14ac:dyDescent="0.3">
      <c r="A141" s="61"/>
      <c r="B141" s="61"/>
      <c r="C141" s="61"/>
      <c r="D141" s="61"/>
      <c r="E141" s="61"/>
      <c r="F141" s="61"/>
      <c r="G141" s="61"/>
      <c r="H141" s="61"/>
      <c r="I141" s="67">
        <v>21</v>
      </c>
      <c r="J141" s="68">
        <v>10104.66</v>
      </c>
      <c r="K141" s="68">
        <v>2250.33</v>
      </c>
      <c r="L141" s="68">
        <v>12354.98</v>
      </c>
      <c r="M141" s="68">
        <v>1767.63</v>
      </c>
      <c r="N141" s="68">
        <v>344.42</v>
      </c>
      <c r="O141" s="61"/>
    </row>
    <row r="142" spans="1:15" ht="16.95" customHeight="1" x14ac:dyDescent="0.3">
      <c r="A142" s="61"/>
      <c r="B142" s="61"/>
      <c r="C142" s="61"/>
      <c r="D142" s="61"/>
      <c r="E142" s="61"/>
      <c r="F142" s="61"/>
      <c r="G142" s="61"/>
      <c r="H142" s="61"/>
      <c r="I142" s="67">
        <v>22</v>
      </c>
      <c r="J142" s="68">
        <v>10174.799999999999</v>
      </c>
      <c r="K142" s="68">
        <v>2250.33</v>
      </c>
      <c r="L142" s="68">
        <v>12425.13</v>
      </c>
      <c r="M142" s="68">
        <v>1777.45</v>
      </c>
      <c r="N142" s="68">
        <v>344.42</v>
      </c>
      <c r="O142" s="61"/>
    </row>
    <row r="143" spans="1:15" ht="16.95" customHeight="1" x14ac:dyDescent="0.3">
      <c r="A143" s="61"/>
      <c r="B143" s="61"/>
      <c r="C143" s="61"/>
      <c r="D143" s="61"/>
      <c r="E143" s="61"/>
      <c r="F143" s="61"/>
      <c r="G143" s="61"/>
      <c r="H143" s="61"/>
      <c r="I143" s="67">
        <v>23</v>
      </c>
      <c r="J143" s="68">
        <v>10244.950000000001</v>
      </c>
      <c r="K143" s="68">
        <v>2250.33</v>
      </c>
      <c r="L143" s="68">
        <v>12495.27</v>
      </c>
      <c r="M143" s="68">
        <v>1787.27</v>
      </c>
      <c r="N143" s="68">
        <v>344.42</v>
      </c>
      <c r="O143" s="61"/>
    </row>
    <row r="144" spans="1:15" ht="16.95" customHeight="1" x14ac:dyDescent="0.3">
      <c r="A144" s="61"/>
      <c r="B144" s="61"/>
      <c r="C144" s="61"/>
      <c r="D144" s="61"/>
      <c r="E144" s="61"/>
      <c r="F144" s="61"/>
      <c r="G144" s="61"/>
      <c r="H144" s="61"/>
      <c r="I144" s="67">
        <v>24</v>
      </c>
      <c r="J144" s="68">
        <v>10315.09</v>
      </c>
      <c r="K144" s="68">
        <v>2250.33</v>
      </c>
      <c r="L144" s="68">
        <v>12565.42</v>
      </c>
      <c r="M144" s="68">
        <v>1797.09</v>
      </c>
      <c r="N144" s="68">
        <v>344.42</v>
      </c>
      <c r="O144" s="61"/>
    </row>
    <row r="145" spans="1:15" ht="16.95" customHeight="1" x14ac:dyDescent="0.3">
      <c r="A145" s="61"/>
      <c r="B145" s="61"/>
      <c r="C145" s="61"/>
      <c r="D145" s="61"/>
      <c r="E145" s="61"/>
      <c r="F145" s="61"/>
      <c r="G145" s="61"/>
      <c r="H145" s="61"/>
      <c r="I145" s="67">
        <v>25</v>
      </c>
      <c r="J145" s="68">
        <v>10385.23</v>
      </c>
      <c r="K145" s="68">
        <v>2250.33</v>
      </c>
      <c r="L145" s="68">
        <v>12635.56</v>
      </c>
      <c r="M145" s="68">
        <v>1806.91</v>
      </c>
      <c r="N145" s="68">
        <v>344.42</v>
      </c>
      <c r="O145" s="61"/>
    </row>
    <row r="146" spans="1:15" ht="16.95" customHeight="1" x14ac:dyDescent="0.3">
      <c r="A146" s="61"/>
      <c r="B146" s="61"/>
      <c r="C146" s="61"/>
      <c r="D146" s="61"/>
      <c r="E146" s="61"/>
      <c r="F146" s="61"/>
      <c r="G146" s="61"/>
      <c r="H146" s="61"/>
      <c r="I146" s="67">
        <v>26</v>
      </c>
      <c r="J146" s="68">
        <v>10455.379999999999</v>
      </c>
      <c r="K146" s="68">
        <v>2250.33</v>
      </c>
      <c r="L146" s="68">
        <v>12705.7</v>
      </c>
      <c r="M146" s="68">
        <v>1816.73</v>
      </c>
      <c r="N146" s="68">
        <v>344.42</v>
      </c>
      <c r="O146" s="61"/>
    </row>
    <row r="147" spans="1:15" ht="16.95" customHeight="1" x14ac:dyDescent="0.3">
      <c r="A147" s="61"/>
      <c r="B147" s="61"/>
      <c r="C147" s="61"/>
      <c r="D147" s="61"/>
      <c r="E147" s="61"/>
      <c r="F147" s="61"/>
      <c r="G147" s="61"/>
      <c r="H147" s="61"/>
      <c r="I147" s="67">
        <v>27</v>
      </c>
      <c r="J147" s="68">
        <v>10525.52</v>
      </c>
      <c r="K147" s="68">
        <v>2250.33</v>
      </c>
      <c r="L147" s="68">
        <v>12775.85</v>
      </c>
      <c r="M147" s="68">
        <v>1826.55</v>
      </c>
      <c r="N147" s="68">
        <v>344.42</v>
      </c>
      <c r="O147" s="61"/>
    </row>
    <row r="148" spans="1:15" ht="16.95" customHeight="1" x14ac:dyDescent="0.3">
      <c r="A148" s="61"/>
      <c r="B148" s="61"/>
      <c r="C148" s="61"/>
      <c r="D148" s="61"/>
      <c r="E148" s="61"/>
      <c r="F148" s="61"/>
      <c r="G148" s="61"/>
      <c r="H148" s="61"/>
      <c r="I148" s="67">
        <v>28</v>
      </c>
      <c r="J148" s="68">
        <v>10595.67</v>
      </c>
      <c r="K148" s="68">
        <v>2250.33</v>
      </c>
      <c r="L148" s="68">
        <v>12845.99</v>
      </c>
      <c r="M148" s="68">
        <v>1836.37</v>
      </c>
      <c r="N148" s="68">
        <v>344.42</v>
      </c>
      <c r="O148" s="61"/>
    </row>
    <row r="149" spans="1:15" ht="16.95" customHeight="1" x14ac:dyDescent="0.3">
      <c r="A149" s="61"/>
      <c r="B149" s="61"/>
      <c r="C149" s="61"/>
      <c r="D149" s="61"/>
      <c r="E149" s="61"/>
      <c r="F149" s="61"/>
      <c r="G149" s="61"/>
      <c r="H149" s="61"/>
      <c r="I149" s="67">
        <v>29</v>
      </c>
      <c r="J149" s="68">
        <v>10665.81</v>
      </c>
      <c r="K149" s="68">
        <v>2250.33</v>
      </c>
      <c r="L149" s="68">
        <v>12916.14</v>
      </c>
      <c r="M149" s="68">
        <v>1846.19</v>
      </c>
      <c r="N149" s="68">
        <v>344.42</v>
      </c>
      <c r="O149" s="61"/>
    </row>
    <row r="150" spans="1:15" ht="16.95" customHeight="1" x14ac:dyDescent="0.3">
      <c r="A150" s="61"/>
      <c r="B150" s="61"/>
      <c r="C150" s="61"/>
      <c r="D150" s="61"/>
      <c r="E150" s="61"/>
      <c r="F150" s="61"/>
      <c r="G150" s="61"/>
      <c r="H150" s="61"/>
      <c r="I150" s="67">
        <v>30</v>
      </c>
      <c r="J150" s="68">
        <v>10735.83</v>
      </c>
      <c r="K150" s="68">
        <v>2250.33</v>
      </c>
      <c r="L150" s="68">
        <v>12986.16</v>
      </c>
      <c r="M150" s="68">
        <v>1856</v>
      </c>
      <c r="N150" s="68">
        <v>344.42</v>
      </c>
      <c r="O150" s="61"/>
    </row>
    <row r="151" spans="1:15" ht="16.95" customHeight="1" x14ac:dyDescent="0.25">
      <c r="A151" s="75"/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</row>
    <row r="152" spans="1:15" ht="16.95" customHeight="1" x14ac:dyDescent="0.25">
      <c r="A152" s="75"/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</row>
    <row r="153" spans="1:15" ht="16.95" customHeight="1" x14ac:dyDescent="0.4">
      <c r="A153" s="75"/>
      <c r="B153" s="75"/>
      <c r="C153" s="153" t="s">
        <v>27</v>
      </c>
      <c r="D153" s="109"/>
      <c r="E153" s="95"/>
      <c r="F153" s="153" t="s">
        <v>135</v>
      </c>
      <c r="G153" s="109"/>
      <c r="H153" s="61"/>
      <c r="I153" s="133" t="s">
        <v>135</v>
      </c>
      <c r="J153" s="134"/>
      <c r="K153" s="94"/>
      <c r="L153" s="61"/>
      <c r="M153" s="133" t="s">
        <v>26</v>
      </c>
      <c r="N153" s="134"/>
      <c r="O153" s="61"/>
    </row>
    <row r="154" spans="1:15" s="79" customFormat="1" ht="66" customHeight="1" x14ac:dyDescent="0.3">
      <c r="A154" s="61"/>
      <c r="B154" s="75"/>
      <c r="C154" s="96" t="s">
        <v>28</v>
      </c>
      <c r="D154" s="138" t="s">
        <v>29</v>
      </c>
      <c r="E154" s="139"/>
      <c r="F154" s="140"/>
      <c r="G154" s="96" t="s">
        <v>131</v>
      </c>
      <c r="H154" s="76"/>
      <c r="I154" s="67" t="s">
        <v>122</v>
      </c>
      <c r="J154" s="77" t="s">
        <v>9</v>
      </c>
      <c r="K154" s="77" t="s">
        <v>123</v>
      </c>
      <c r="L154" s="77" t="s">
        <v>5</v>
      </c>
      <c r="M154" s="77" t="s">
        <v>125</v>
      </c>
      <c r="N154" s="77" t="s">
        <v>121</v>
      </c>
      <c r="O154" s="61"/>
    </row>
    <row r="155" spans="1:15" ht="16.5" customHeight="1" x14ac:dyDescent="0.3">
      <c r="A155" s="61"/>
      <c r="B155" s="75"/>
      <c r="C155" s="97">
        <v>5865.52</v>
      </c>
      <c r="D155" s="158"/>
      <c r="E155" s="139"/>
      <c r="F155" s="140"/>
      <c r="G155" s="98">
        <v>862.62</v>
      </c>
      <c r="H155" s="76"/>
      <c r="I155" s="67">
        <v>344.42</v>
      </c>
      <c r="J155" s="68">
        <v>1</v>
      </c>
      <c r="K155" s="68">
        <v>259.73</v>
      </c>
      <c r="L155" s="68">
        <v>0</v>
      </c>
      <c r="M155" s="68">
        <v>4596.49</v>
      </c>
      <c r="N155" s="68">
        <v>1269.03</v>
      </c>
      <c r="O155" s="61"/>
    </row>
    <row r="156" spans="1:15" ht="36.75" customHeight="1" x14ac:dyDescent="0.3">
      <c r="A156" s="61"/>
      <c r="B156" s="75"/>
      <c r="C156" s="98" t="s">
        <v>31</v>
      </c>
      <c r="D156" s="145" t="s">
        <v>32</v>
      </c>
      <c r="E156" s="139"/>
      <c r="F156" s="140"/>
      <c r="G156" s="98">
        <v>5899.13</v>
      </c>
      <c r="H156" s="76"/>
      <c r="I156" s="67">
        <v>867.33</v>
      </c>
      <c r="J156" s="68">
        <v>344.42</v>
      </c>
      <c r="K156" s="68">
        <v>396.37</v>
      </c>
      <c r="L156" s="68">
        <v>1</v>
      </c>
      <c r="M156" s="68">
        <v>4630.1000000000004</v>
      </c>
      <c r="N156" s="68">
        <v>1269.03</v>
      </c>
      <c r="O156" s="61"/>
    </row>
    <row r="157" spans="1:15" ht="33.6" customHeight="1" x14ac:dyDescent="0.3">
      <c r="A157" s="61"/>
      <c r="B157" s="75"/>
      <c r="C157" s="98" t="s">
        <v>33</v>
      </c>
      <c r="D157" s="145" t="s">
        <v>34</v>
      </c>
      <c r="E157" s="139"/>
      <c r="F157" s="140"/>
      <c r="G157" s="98">
        <v>5932.74</v>
      </c>
      <c r="H157" s="76"/>
      <c r="I157" s="67">
        <v>872.03</v>
      </c>
      <c r="J157" s="68">
        <v>344.42</v>
      </c>
      <c r="K157" s="68">
        <v>512.78</v>
      </c>
      <c r="L157" s="68">
        <v>2</v>
      </c>
      <c r="M157" s="68">
        <v>4663.72</v>
      </c>
      <c r="N157" s="68">
        <v>1269.03</v>
      </c>
      <c r="O157" s="61"/>
    </row>
    <row r="158" spans="1:15" ht="16.95" customHeight="1" x14ac:dyDescent="0.3">
      <c r="A158" s="61"/>
      <c r="B158" s="61"/>
      <c r="C158" s="83"/>
      <c r="D158" s="83"/>
      <c r="E158" s="83"/>
      <c r="F158" s="83"/>
      <c r="G158" s="83"/>
      <c r="H158" s="61"/>
      <c r="I158" s="67">
        <v>5966.35</v>
      </c>
      <c r="J158" s="68">
        <v>876.74</v>
      </c>
      <c r="K158" s="68">
        <v>344.42</v>
      </c>
      <c r="L158" s="68">
        <v>3</v>
      </c>
      <c r="M158" s="68">
        <v>4697.33</v>
      </c>
      <c r="N158" s="68">
        <v>1269.03</v>
      </c>
      <c r="O158" s="61"/>
    </row>
    <row r="159" spans="1:15" ht="16.95" customHeight="1" x14ac:dyDescent="0.3">
      <c r="A159" s="61"/>
      <c r="B159" s="61"/>
      <c r="C159" s="61"/>
      <c r="D159" s="61"/>
      <c r="E159" s="61"/>
      <c r="F159" s="61"/>
      <c r="G159" s="61"/>
      <c r="H159" s="61"/>
      <c r="I159" s="67">
        <v>5999.96</v>
      </c>
      <c r="J159" s="68">
        <v>881.44</v>
      </c>
      <c r="K159" s="68">
        <v>344.42</v>
      </c>
      <c r="L159" s="68">
        <v>4</v>
      </c>
      <c r="M159" s="68">
        <v>4730.9399999999996</v>
      </c>
      <c r="N159" s="68">
        <v>1269.03</v>
      </c>
      <c r="O159" s="61"/>
    </row>
    <row r="160" spans="1:15" ht="16.95" customHeight="1" x14ac:dyDescent="0.3">
      <c r="A160" s="61"/>
      <c r="B160" s="61"/>
      <c r="C160" s="61"/>
      <c r="D160" s="61"/>
      <c r="E160" s="61"/>
      <c r="F160" s="61"/>
      <c r="G160" s="61"/>
      <c r="H160" s="61"/>
      <c r="I160" s="67">
        <v>6033.57</v>
      </c>
      <c r="J160" s="68">
        <v>886.15</v>
      </c>
      <c r="K160" s="68">
        <v>344.42</v>
      </c>
      <c r="L160" s="68">
        <v>5</v>
      </c>
      <c r="M160" s="68">
        <v>4764.55</v>
      </c>
      <c r="N160" s="68">
        <v>1269.03</v>
      </c>
      <c r="O160" s="61"/>
    </row>
    <row r="161" spans="1:17" ht="16.95" customHeight="1" x14ac:dyDescent="0.3">
      <c r="A161" s="61"/>
      <c r="B161" s="61"/>
      <c r="C161" s="61"/>
      <c r="D161" s="61"/>
      <c r="E161" s="61"/>
      <c r="F161" s="61"/>
      <c r="G161" s="61"/>
      <c r="H161" s="61"/>
      <c r="I161" s="67">
        <v>6067.18</v>
      </c>
      <c r="J161" s="68">
        <v>890.85</v>
      </c>
      <c r="K161" s="68">
        <v>344.42</v>
      </c>
      <c r="L161" s="68">
        <v>6</v>
      </c>
      <c r="M161" s="68">
        <v>4798.16</v>
      </c>
      <c r="N161" s="68">
        <v>1269.03</v>
      </c>
      <c r="O161" s="61"/>
    </row>
    <row r="162" spans="1:17" ht="16.95" customHeight="1" x14ac:dyDescent="0.3">
      <c r="A162" s="61"/>
      <c r="B162" s="61"/>
      <c r="C162" s="61"/>
      <c r="D162" s="61"/>
      <c r="E162" s="61"/>
      <c r="F162" s="61"/>
      <c r="G162" s="61"/>
      <c r="H162" s="61"/>
      <c r="I162" s="67">
        <v>6100.8</v>
      </c>
      <c r="J162" s="68">
        <v>895.56</v>
      </c>
      <c r="K162" s="68">
        <v>344.42</v>
      </c>
      <c r="L162" s="68">
        <v>7</v>
      </c>
      <c r="M162" s="68">
        <v>4831.7700000000004</v>
      </c>
      <c r="N162" s="68">
        <v>1269.03</v>
      </c>
      <c r="O162" s="61"/>
    </row>
    <row r="163" spans="1:17" ht="16.95" customHeight="1" x14ac:dyDescent="0.3">
      <c r="A163" s="61"/>
      <c r="B163" s="61"/>
      <c r="C163" s="61"/>
      <c r="D163" s="61"/>
      <c r="E163" s="61"/>
      <c r="F163" s="61"/>
      <c r="G163" s="61"/>
      <c r="H163" s="61"/>
      <c r="I163" s="67">
        <v>6134.41</v>
      </c>
      <c r="J163" s="68">
        <v>900.27</v>
      </c>
      <c r="K163" s="68">
        <v>344.42</v>
      </c>
      <c r="L163" s="68">
        <v>8</v>
      </c>
      <c r="M163" s="68">
        <v>4865.38</v>
      </c>
      <c r="N163" s="68">
        <v>1269.03</v>
      </c>
      <c r="O163" s="61"/>
    </row>
    <row r="164" spans="1:17" ht="16.95" customHeight="1" x14ac:dyDescent="0.3">
      <c r="A164" s="61"/>
      <c r="B164" s="61"/>
      <c r="C164" s="61"/>
      <c r="D164" s="61"/>
      <c r="E164" s="61"/>
      <c r="F164" s="61"/>
      <c r="G164" s="61"/>
      <c r="H164" s="61"/>
      <c r="I164" s="67">
        <v>6168.02</v>
      </c>
      <c r="J164" s="68">
        <v>904.97</v>
      </c>
      <c r="K164" s="68">
        <v>344.42</v>
      </c>
      <c r="L164" s="68">
        <v>9</v>
      </c>
      <c r="M164" s="68">
        <v>4898.99</v>
      </c>
      <c r="N164" s="68">
        <v>1269.03</v>
      </c>
      <c r="O164" s="61"/>
    </row>
    <row r="165" spans="1:17" ht="16.95" customHeight="1" x14ac:dyDescent="0.3">
      <c r="A165" s="61"/>
      <c r="B165" s="61"/>
      <c r="C165" s="61"/>
      <c r="D165" s="61"/>
      <c r="E165" s="61"/>
      <c r="F165" s="61"/>
      <c r="G165" s="61"/>
      <c r="H165" s="61"/>
      <c r="I165" s="67">
        <v>6201.63</v>
      </c>
      <c r="J165" s="68">
        <v>909.68</v>
      </c>
      <c r="K165" s="68">
        <v>344.42</v>
      </c>
      <c r="L165" s="68">
        <v>10</v>
      </c>
      <c r="M165" s="68">
        <v>4932.6000000000004</v>
      </c>
      <c r="N165" s="68">
        <v>1269.03</v>
      </c>
      <c r="O165" s="61"/>
    </row>
    <row r="166" spans="1:17" ht="16.95" customHeight="1" x14ac:dyDescent="0.3">
      <c r="A166" s="61"/>
      <c r="B166" s="61"/>
      <c r="C166" s="61"/>
      <c r="D166" s="61"/>
      <c r="E166" s="61"/>
      <c r="F166" s="61"/>
      <c r="G166" s="61"/>
      <c r="H166" s="61"/>
      <c r="I166" s="67">
        <v>6235.24</v>
      </c>
      <c r="J166" s="68">
        <v>914.38</v>
      </c>
      <c r="K166" s="68">
        <v>344.42</v>
      </c>
      <c r="L166" s="68">
        <v>11</v>
      </c>
      <c r="M166" s="68">
        <v>4966.21</v>
      </c>
      <c r="N166" s="68">
        <v>1269.03</v>
      </c>
      <c r="O166" s="61"/>
    </row>
    <row r="167" spans="1:17" ht="16.95" customHeight="1" x14ac:dyDescent="0.3">
      <c r="A167" s="61"/>
      <c r="B167" s="61"/>
      <c r="C167" s="61"/>
      <c r="D167" s="61"/>
      <c r="E167" s="61"/>
      <c r="F167" s="61"/>
      <c r="G167" s="61"/>
      <c r="H167" s="61"/>
      <c r="I167" s="67">
        <v>6268.85</v>
      </c>
      <c r="J167" s="68">
        <v>919.09</v>
      </c>
      <c r="K167" s="68">
        <v>344.42</v>
      </c>
      <c r="L167" s="68">
        <v>12</v>
      </c>
      <c r="M167" s="68">
        <v>4999.82</v>
      </c>
      <c r="N167" s="68">
        <v>1269.03</v>
      </c>
      <c r="O167" s="61"/>
    </row>
    <row r="168" spans="1:17" ht="16.95" customHeight="1" x14ac:dyDescent="0.3">
      <c r="A168" s="61"/>
      <c r="B168" s="61"/>
      <c r="C168" s="61"/>
      <c r="D168" s="61"/>
      <c r="E168" s="61"/>
      <c r="F168" s="61"/>
      <c r="G168" s="61"/>
      <c r="H168" s="61"/>
      <c r="I168" s="67">
        <v>6302.46</v>
      </c>
      <c r="J168" s="68">
        <v>923.79</v>
      </c>
      <c r="K168" s="68">
        <v>344.42</v>
      </c>
      <c r="L168" s="68">
        <v>13</v>
      </c>
      <c r="M168" s="68">
        <v>5033.43</v>
      </c>
      <c r="N168" s="68">
        <v>1269.03</v>
      </c>
      <c r="O168" s="61"/>
    </row>
    <row r="169" spans="1:17" ht="16.95" customHeight="1" x14ac:dyDescent="0.3">
      <c r="A169" s="61"/>
      <c r="B169" s="61"/>
      <c r="C169" s="61"/>
      <c r="D169" s="61"/>
      <c r="E169" s="61"/>
      <c r="F169" s="61"/>
      <c r="G169" s="61"/>
      <c r="H169" s="61"/>
      <c r="I169" s="67">
        <v>6336.07</v>
      </c>
      <c r="J169" s="68">
        <v>928.5</v>
      </c>
      <c r="K169" s="68">
        <v>344.42</v>
      </c>
      <c r="L169" s="68">
        <v>14</v>
      </c>
      <c r="M169" s="68">
        <v>5067.04</v>
      </c>
      <c r="N169" s="68">
        <v>1269.03</v>
      </c>
      <c r="O169" s="61"/>
    </row>
    <row r="170" spans="1:17" ht="16.95" customHeight="1" x14ac:dyDescent="0.3">
      <c r="A170" s="61"/>
      <c r="B170" s="61"/>
      <c r="C170" s="61"/>
      <c r="D170" s="61"/>
      <c r="E170" s="61"/>
      <c r="F170" s="61"/>
      <c r="G170" s="61"/>
      <c r="H170" s="61"/>
      <c r="I170" s="67">
        <v>6369.68</v>
      </c>
      <c r="J170" s="68">
        <v>933.2</v>
      </c>
      <c r="K170" s="68">
        <v>344.42</v>
      </c>
      <c r="L170" s="68">
        <v>15</v>
      </c>
      <c r="M170" s="68">
        <v>5100.66</v>
      </c>
      <c r="N170" s="68">
        <v>1269.03</v>
      </c>
      <c r="O170" s="61"/>
    </row>
    <row r="171" spans="1:17" ht="16.95" customHeight="1" x14ac:dyDescent="0.25">
      <c r="A171" s="61"/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</row>
    <row r="172" spans="1:17" ht="16.95" customHeight="1" x14ac:dyDescent="0.25">
      <c r="A172" s="61"/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</row>
    <row r="173" spans="1:17" ht="16.95" customHeight="1" x14ac:dyDescent="0.25">
      <c r="A173" s="61"/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</row>
    <row r="174" spans="1:17" x14ac:dyDescent="0.25">
      <c r="A174" s="61"/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</row>
    <row r="175" spans="1:17" x14ac:dyDescent="0.25">
      <c r="A175" s="61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</row>
    <row r="176" spans="1:17" x14ac:dyDescent="0.25">
      <c r="A176" s="61"/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</row>
    <row r="177" spans="1:17" x14ac:dyDescent="0.25">
      <c r="A177" s="61"/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</row>
    <row r="178" spans="1:17" x14ac:dyDescent="0.25">
      <c r="A178" s="61"/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</row>
    <row r="179" spans="1:17" x14ac:dyDescent="0.25">
      <c r="A179" s="61"/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</row>
    <row r="180" spans="1:17" x14ac:dyDescent="0.25">
      <c r="A180" s="61"/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</row>
    <row r="181" spans="1:17" x14ac:dyDescent="0.25">
      <c r="A181" s="61"/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</row>
    <row r="182" spans="1:17" x14ac:dyDescent="0.25">
      <c r="A182" s="61"/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</row>
    <row r="183" spans="1:17" x14ac:dyDescent="0.25">
      <c r="A183" s="61"/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</row>
    <row r="184" spans="1:17" x14ac:dyDescent="0.25">
      <c r="A184" s="61"/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</row>
    <row r="185" spans="1:17" x14ac:dyDescent="0.25">
      <c r="A185" s="61"/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</row>
    <row r="186" spans="1:17" x14ac:dyDescent="0.25">
      <c r="A186" s="61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</row>
    <row r="187" spans="1:17" x14ac:dyDescent="0.25">
      <c r="A187" s="61"/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</row>
    <row r="188" spans="1:17" x14ac:dyDescent="0.25">
      <c r="A188" s="61"/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</row>
    <row r="189" spans="1:17" x14ac:dyDescent="0.25">
      <c r="A189" s="61"/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</row>
    <row r="190" spans="1:17" x14ac:dyDescent="0.25">
      <c r="A190" s="61"/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</row>
    <row r="191" spans="1:17" x14ac:dyDescent="0.25">
      <c r="A191" s="61"/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</row>
    <row r="192" spans="1:17" x14ac:dyDescent="0.25">
      <c r="A192" s="61"/>
      <c r="B192" s="61"/>
      <c r="C192" s="61"/>
      <c r="D192" s="61"/>
      <c r="E192" s="61"/>
      <c r="F192" s="61"/>
      <c r="G192" s="61"/>
    </row>
    <row r="193" spans="1:7" x14ac:dyDescent="0.25">
      <c r="A193" s="61"/>
      <c r="B193" s="61"/>
      <c r="C193" s="61"/>
      <c r="D193" s="61"/>
      <c r="E193" s="61"/>
      <c r="F193" s="61"/>
      <c r="G193" s="61"/>
    </row>
    <row r="194" spans="1:7" x14ac:dyDescent="0.25">
      <c r="A194" s="61"/>
      <c r="B194" s="61"/>
      <c r="C194" s="61"/>
      <c r="D194" s="61"/>
      <c r="E194" s="61"/>
      <c r="F194" s="61"/>
      <c r="G194" s="61"/>
    </row>
    <row r="195" spans="1:7" x14ac:dyDescent="0.25">
      <c r="A195" s="61"/>
      <c r="B195" s="61"/>
      <c r="C195" s="61"/>
      <c r="D195" s="61"/>
      <c r="E195" s="61"/>
      <c r="F195" s="61"/>
      <c r="G195" s="61"/>
    </row>
    <row r="196" spans="1:7" x14ac:dyDescent="0.25">
      <c r="A196" s="61"/>
      <c r="B196" s="61"/>
      <c r="C196" s="61"/>
      <c r="D196" s="61"/>
      <c r="E196" s="61"/>
      <c r="F196" s="61"/>
      <c r="G196" s="61"/>
    </row>
    <row r="197" spans="1:7" x14ac:dyDescent="0.25">
      <c r="A197" s="61"/>
      <c r="B197" s="61"/>
      <c r="C197" s="61"/>
      <c r="D197" s="61"/>
      <c r="E197" s="61"/>
      <c r="F197" s="61"/>
      <c r="G197" s="61"/>
    </row>
    <row r="198" spans="1:7" x14ac:dyDescent="0.25">
      <c r="A198" s="61"/>
      <c r="B198" s="61"/>
      <c r="C198" s="61"/>
      <c r="D198" s="61"/>
      <c r="E198" s="61"/>
      <c r="F198" s="61"/>
      <c r="G198" s="61"/>
    </row>
    <row r="199" spans="1:7" x14ac:dyDescent="0.25">
      <c r="A199" s="61"/>
      <c r="B199" s="61"/>
      <c r="C199" s="61"/>
      <c r="D199" s="61"/>
      <c r="E199" s="61"/>
      <c r="F199" s="61"/>
      <c r="G199" s="61"/>
    </row>
    <row r="200" spans="1:7" x14ac:dyDescent="0.25">
      <c r="A200" s="61"/>
      <c r="B200" s="61"/>
      <c r="C200" s="61"/>
      <c r="D200" s="61"/>
      <c r="E200" s="61"/>
      <c r="F200" s="61"/>
      <c r="G200" s="61"/>
    </row>
    <row r="201" spans="1:7" x14ac:dyDescent="0.25">
      <c r="A201" s="61"/>
      <c r="B201" s="61"/>
      <c r="C201" s="61"/>
      <c r="D201" s="61"/>
      <c r="E201" s="61"/>
      <c r="F201" s="61"/>
      <c r="G201" s="61"/>
    </row>
    <row r="202" spans="1:7" x14ac:dyDescent="0.25">
      <c r="A202" s="61"/>
      <c r="B202" s="61"/>
      <c r="C202" s="61"/>
      <c r="D202" s="61"/>
      <c r="E202" s="61"/>
      <c r="F202" s="61"/>
      <c r="G202" s="61"/>
    </row>
    <row r="203" spans="1:7" x14ac:dyDescent="0.25">
      <c r="A203" s="61"/>
      <c r="B203" s="61"/>
      <c r="C203" s="61"/>
      <c r="D203" s="61"/>
      <c r="E203" s="61"/>
      <c r="F203" s="61"/>
      <c r="G203" s="61"/>
    </row>
    <row r="204" spans="1:7" x14ac:dyDescent="0.25">
      <c r="A204" s="61"/>
      <c r="B204" s="61"/>
      <c r="C204" s="61"/>
      <c r="D204" s="61"/>
      <c r="E204" s="61"/>
      <c r="F204" s="61"/>
      <c r="G204" s="61"/>
    </row>
    <row r="205" spans="1:7" x14ac:dyDescent="0.25">
      <c r="A205" s="61"/>
      <c r="B205" s="61"/>
      <c r="C205" s="61"/>
      <c r="D205" s="61"/>
      <c r="E205" s="61"/>
      <c r="F205" s="61"/>
      <c r="G205" s="61"/>
    </row>
    <row r="206" spans="1:7" x14ac:dyDescent="0.25">
      <c r="A206" s="61"/>
      <c r="B206" s="61"/>
      <c r="C206" s="61"/>
      <c r="D206" s="61"/>
      <c r="E206" s="61"/>
      <c r="F206" s="61"/>
      <c r="G206" s="61"/>
    </row>
    <row r="207" spans="1:7" x14ac:dyDescent="0.25">
      <c r="A207" s="61"/>
      <c r="B207" s="61"/>
      <c r="C207" s="61"/>
      <c r="D207" s="61"/>
      <c r="E207" s="61"/>
      <c r="F207" s="61"/>
      <c r="G207" s="61"/>
    </row>
    <row r="208" spans="1:7" x14ac:dyDescent="0.25">
      <c r="A208" s="61"/>
      <c r="B208" s="61"/>
      <c r="C208" s="61"/>
      <c r="D208" s="61"/>
      <c r="E208" s="61"/>
      <c r="F208" s="61"/>
      <c r="G208" s="61"/>
    </row>
    <row r="209" spans="1:7" x14ac:dyDescent="0.25">
      <c r="A209" s="61"/>
      <c r="B209" s="61"/>
      <c r="C209" s="61"/>
      <c r="D209" s="61"/>
      <c r="E209" s="61"/>
      <c r="F209" s="61"/>
      <c r="G209" s="61"/>
    </row>
  </sheetData>
  <mergeCells count="35">
    <mergeCell ref="A1:O1"/>
    <mergeCell ref="M19:N19"/>
    <mergeCell ref="D157:F157"/>
    <mergeCell ref="F153:G153"/>
    <mergeCell ref="E86:F86"/>
    <mergeCell ref="K86:L86"/>
    <mergeCell ref="B19:C19"/>
    <mergeCell ref="B118:C118"/>
    <mergeCell ref="B49:C49"/>
    <mergeCell ref="K99:N99"/>
    <mergeCell ref="C153:D153"/>
    <mergeCell ref="L98:N98"/>
    <mergeCell ref="K73:L73"/>
    <mergeCell ref="I153:J153"/>
    <mergeCell ref="D155:F155"/>
    <mergeCell ref="F49:G49"/>
    <mergeCell ref="A2:O2"/>
    <mergeCell ref="F5:G5"/>
    <mergeCell ref="D99:G99"/>
    <mergeCell ref="E74:F74"/>
    <mergeCell ref="A4:O4"/>
    <mergeCell ref="I5:J5"/>
    <mergeCell ref="B5:C5"/>
    <mergeCell ref="M5:N5"/>
    <mergeCell ref="A3:O3"/>
    <mergeCell ref="D156:F156"/>
    <mergeCell ref="E73:F73"/>
    <mergeCell ref="M153:N153"/>
    <mergeCell ref="K74:L74"/>
    <mergeCell ref="M118:N118"/>
    <mergeCell ref="B98:D98"/>
    <mergeCell ref="D154:F154"/>
    <mergeCell ref="F19:G19"/>
    <mergeCell ref="I49:J49"/>
    <mergeCell ref="M49:N49"/>
  </mergeCells>
  <pageMargins left="0.7" right="0.7" top="0.75" bottom="0.75" header="0.3" footer="0.3"/>
  <pageSetup paperSize="9" scale="36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209"/>
  <sheetViews>
    <sheetView workbookViewId="0"/>
  </sheetViews>
  <sheetFormatPr defaultColWidth="9.09765625" defaultRowHeight="13.8" x14ac:dyDescent="0.25"/>
  <cols>
    <col min="1" max="1" width="16.09765625" style="60" customWidth="1"/>
    <col min="2" max="2" width="12.09765625" style="60" customWidth="1"/>
    <col min="3" max="3" width="15.59765625" style="60" customWidth="1"/>
    <col min="4" max="4" width="23.59765625" style="60" customWidth="1"/>
    <col min="5" max="5" width="19.69921875" style="60" customWidth="1"/>
    <col min="6" max="6" width="15.69921875" style="60" customWidth="1"/>
    <col min="7" max="7" width="14.09765625" style="60" customWidth="1"/>
    <col min="8" max="8" width="9.09765625" style="60" customWidth="1"/>
    <col min="9" max="9" width="13.8984375" style="60" customWidth="1"/>
    <col min="10" max="10" width="15.69921875" style="60" customWidth="1"/>
    <col min="11" max="11" width="24" style="60" customWidth="1"/>
    <col min="12" max="12" width="21.69921875" style="60" customWidth="1"/>
    <col min="13" max="13" width="18" style="60" customWidth="1"/>
    <col min="14" max="14" width="15.69921875" style="60" customWidth="1"/>
    <col min="15" max="15" width="12" style="60" customWidth="1"/>
    <col min="16" max="16" width="12.8984375" style="60" bestFit="1" customWidth="1"/>
    <col min="17" max="17" width="9.09765625" style="60" bestFit="1" customWidth="1"/>
    <col min="18" max="18" width="10.59765625" style="60" bestFit="1" customWidth="1"/>
    <col min="19" max="19" width="9.09765625" style="60" customWidth="1"/>
    <col min="20" max="16384" width="9.09765625" style="60"/>
  </cols>
  <sheetData>
    <row r="1" spans="1:15" ht="34.200000000000003" customHeight="1" x14ac:dyDescent="0.6">
      <c r="A1" s="15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1:15" ht="18.75" customHeight="1" x14ac:dyDescent="0.4">
      <c r="A2" s="148" t="s">
        <v>136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</row>
    <row r="3" spans="1:15" x14ac:dyDescent="0.25">
      <c r="A3" s="144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4"/>
    </row>
    <row r="4" spans="1:15" x14ac:dyDescent="0.25">
      <c r="A4" s="144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4"/>
    </row>
    <row r="5" spans="1:15" ht="24" customHeight="1" x14ac:dyDescent="0.4">
      <c r="A5" s="61"/>
      <c r="B5" s="143" t="s">
        <v>4</v>
      </c>
      <c r="C5" s="142"/>
      <c r="D5" s="63"/>
      <c r="E5" s="64"/>
      <c r="F5" s="141" t="s">
        <v>137</v>
      </c>
      <c r="G5" s="142"/>
      <c r="H5" s="65"/>
      <c r="I5" s="143" t="s">
        <v>2</v>
      </c>
      <c r="J5" s="142"/>
      <c r="K5" s="63"/>
      <c r="L5" s="64"/>
      <c r="M5" s="141" t="s">
        <v>137</v>
      </c>
      <c r="N5" s="142"/>
      <c r="O5" s="61"/>
    </row>
    <row r="6" spans="1:15" ht="46.5" customHeight="1" x14ac:dyDescent="0.3">
      <c r="A6" s="61"/>
      <c r="B6" s="67" t="s">
        <v>5</v>
      </c>
      <c r="C6" s="77" t="s">
        <v>6</v>
      </c>
      <c r="D6" s="77" t="s">
        <v>121</v>
      </c>
      <c r="E6" s="77" t="s">
        <v>122</v>
      </c>
      <c r="F6" s="77" t="s">
        <v>9</v>
      </c>
      <c r="G6" s="77" t="s">
        <v>123</v>
      </c>
      <c r="H6" s="66"/>
      <c r="I6" s="67" t="s">
        <v>5</v>
      </c>
      <c r="J6" s="77" t="s">
        <v>6</v>
      </c>
      <c r="K6" s="77" t="s">
        <v>121</v>
      </c>
      <c r="L6" s="77" t="s">
        <v>122</v>
      </c>
      <c r="M6" s="77" t="s">
        <v>9</v>
      </c>
      <c r="N6" s="77" t="s">
        <v>123</v>
      </c>
      <c r="O6" s="61"/>
    </row>
    <row r="7" spans="1:15" ht="18.75" customHeight="1" x14ac:dyDescent="0.3">
      <c r="A7" s="61"/>
      <c r="B7" s="67">
        <v>0</v>
      </c>
      <c r="C7" s="68">
        <v>6723.66</v>
      </c>
      <c r="D7" s="68">
        <v>2465.9899999999998</v>
      </c>
      <c r="E7" s="68">
        <v>9189.65</v>
      </c>
      <c r="F7" s="68">
        <v>1286.55</v>
      </c>
      <c r="G7" s="68">
        <v>306.39</v>
      </c>
      <c r="H7" s="61"/>
      <c r="I7" s="67">
        <v>0</v>
      </c>
      <c r="J7" s="68">
        <v>7929.51</v>
      </c>
      <c r="K7" s="68">
        <v>2502.8200000000002</v>
      </c>
      <c r="L7" s="68">
        <v>10432.33</v>
      </c>
      <c r="M7" s="68">
        <v>1460.53</v>
      </c>
      <c r="N7" s="68">
        <v>306.39</v>
      </c>
      <c r="O7" s="61"/>
    </row>
    <row r="8" spans="1:15" ht="18.75" customHeight="1" x14ac:dyDescent="0.3">
      <c r="A8" s="61"/>
      <c r="B8" s="67">
        <v>1</v>
      </c>
      <c r="C8" s="68">
        <v>6789.04</v>
      </c>
      <c r="D8" s="68">
        <v>2465.9899999999998</v>
      </c>
      <c r="E8" s="68">
        <v>9255.0300000000007</v>
      </c>
      <c r="F8" s="68">
        <v>1295.7</v>
      </c>
      <c r="G8" s="68">
        <v>306.39</v>
      </c>
      <c r="H8" s="61"/>
      <c r="I8" s="67">
        <v>1</v>
      </c>
      <c r="J8" s="68">
        <v>8008.14</v>
      </c>
      <c r="K8" s="68">
        <v>2502.8200000000002</v>
      </c>
      <c r="L8" s="68">
        <v>10510.95</v>
      </c>
      <c r="M8" s="68">
        <v>1471.53</v>
      </c>
      <c r="N8" s="68">
        <v>306.39</v>
      </c>
      <c r="O8" s="61"/>
    </row>
    <row r="9" spans="1:15" ht="18.75" customHeight="1" x14ac:dyDescent="0.3">
      <c r="A9" s="61"/>
      <c r="B9" s="67">
        <v>2</v>
      </c>
      <c r="C9" s="68">
        <v>6854.28</v>
      </c>
      <c r="D9" s="68">
        <v>2465.9899999999998</v>
      </c>
      <c r="E9" s="68">
        <v>9320.27</v>
      </c>
      <c r="F9" s="68">
        <v>1304.8399999999999</v>
      </c>
      <c r="G9" s="68">
        <v>306.39</v>
      </c>
      <c r="H9" s="61"/>
      <c r="I9" s="67">
        <v>2</v>
      </c>
      <c r="J9" s="68">
        <v>8086.62</v>
      </c>
      <c r="K9" s="68">
        <v>2502.8200000000002</v>
      </c>
      <c r="L9" s="68">
        <v>10589.44</v>
      </c>
      <c r="M9" s="68">
        <v>1482.52</v>
      </c>
      <c r="N9" s="68">
        <v>306.39</v>
      </c>
      <c r="O9" s="61"/>
    </row>
    <row r="10" spans="1:15" ht="18.75" customHeight="1" x14ac:dyDescent="0.3">
      <c r="A10" s="61"/>
      <c r="B10" s="67">
        <v>3</v>
      </c>
      <c r="C10" s="68">
        <v>6919.66</v>
      </c>
      <c r="D10" s="68">
        <v>2465.9899999999998</v>
      </c>
      <c r="E10" s="68">
        <v>9385.65</v>
      </c>
      <c r="F10" s="68">
        <v>1313.99</v>
      </c>
      <c r="G10" s="68">
        <v>306.39</v>
      </c>
      <c r="H10" s="61"/>
      <c r="I10" s="67">
        <v>3</v>
      </c>
      <c r="J10" s="68">
        <v>8165.25</v>
      </c>
      <c r="K10" s="68">
        <v>2502.8200000000002</v>
      </c>
      <c r="L10" s="68">
        <v>10668.06</v>
      </c>
      <c r="M10" s="68">
        <v>1493.53</v>
      </c>
      <c r="N10" s="68">
        <v>306.39</v>
      </c>
      <c r="O10" s="61"/>
    </row>
    <row r="11" spans="1:15" ht="18.75" customHeight="1" x14ac:dyDescent="0.3">
      <c r="A11" s="61"/>
      <c r="B11" s="67">
        <v>4</v>
      </c>
      <c r="C11" s="68">
        <v>6985.04</v>
      </c>
      <c r="D11" s="68">
        <v>2465.9899999999998</v>
      </c>
      <c r="E11" s="68">
        <v>9451.0300000000007</v>
      </c>
      <c r="F11" s="68">
        <v>1323.14</v>
      </c>
      <c r="G11" s="68">
        <v>306.39</v>
      </c>
      <c r="H11" s="61"/>
      <c r="I11" s="67">
        <v>4</v>
      </c>
      <c r="J11" s="68">
        <v>8243.8700000000008</v>
      </c>
      <c r="K11" s="68">
        <v>2502.8200000000002</v>
      </c>
      <c r="L11" s="68">
        <v>10746.69</v>
      </c>
      <c r="M11" s="68">
        <v>1504.54</v>
      </c>
      <c r="N11" s="68">
        <v>306.39</v>
      </c>
      <c r="O11" s="61"/>
    </row>
    <row r="12" spans="1:15" ht="18.75" customHeight="1" x14ac:dyDescent="0.3">
      <c r="A12" s="61"/>
      <c r="B12" s="67">
        <v>5</v>
      </c>
      <c r="C12" s="68">
        <v>7050.28</v>
      </c>
      <c r="D12" s="68">
        <v>2465.9899999999998</v>
      </c>
      <c r="E12" s="68">
        <v>9516.27</v>
      </c>
      <c r="F12" s="68">
        <v>1332.28</v>
      </c>
      <c r="G12" s="68">
        <v>306.39</v>
      </c>
      <c r="H12" s="61"/>
      <c r="I12" s="67">
        <v>5</v>
      </c>
      <c r="J12" s="68">
        <v>8322.5</v>
      </c>
      <c r="K12" s="68">
        <v>2502.8200000000002</v>
      </c>
      <c r="L12" s="68">
        <v>10825.31</v>
      </c>
      <c r="M12" s="68">
        <v>1515.54</v>
      </c>
      <c r="N12" s="68">
        <v>306.39</v>
      </c>
      <c r="O12" s="61"/>
    </row>
    <row r="13" spans="1:15" ht="18.75" customHeight="1" x14ac:dyDescent="0.3">
      <c r="A13" s="61"/>
      <c r="B13" s="67">
        <v>6</v>
      </c>
      <c r="C13" s="68">
        <v>7115.66</v>
      </c>
      <c r="D13" s="68">
        <v>2465.9899999999998</v>
      </c>
      <c r="E13" s="68">
        <v>9581.65</v>
      </c>
      <c r="F13" s="68">
        <v>1341.43</v>
      </c>
      <c r="G13" s="68">
        <v>306.39</v>
      </c>
      <c r="H13" s="61"/>
      <c r="I13" s="67">
        <v>6</v>
      </c>
      <c r="J13" s="68">
        <v>8401.1200000000008</v>
      </c>
      <c r="K13" s="68">
        <v>2502.8200000000002</v>
      </c>
      <c r="L13" s="68">
        <v>10903.94</v>
      </c>
      <c r="M13" s="68">
        <v>1526.55</v>
      </c>
      <c r="N13" s="68">
        <v>306.39</v>
      </c>
      <c r="O13" s="61"/>
    </row>
    <row r="14" spans="1:15" ht="18.75" customHeight="1" x14ac:dyDescent="0.3">
      <c r="A14" s="61"/>
      <c r="B14" s="67">
        <v>7</v>
      </c>
      <c r="C14" s="68">
        <v>7180.91</v>
      </c>
      <c r="D14" s="68">
        <v>2465.9899999999998</v>
      </c>
      <c r="E14" s="68">
        <v>9646.9</v>
      </c>
      <c r="F14" s="68">
        <v>1350.57</v>
      </c>
      <c r="G14" s="68">
        <v>306.39</v>
      </c>
      <c r="H14" s="61"/>
      <c r="I14" s="67">
        <v>7</v>
      </c>
      <c r="J14" s="68">
        <v>8479.75</v>
      </c>
      <c r="K14" s="68">
        <v>2502.8200000000002</v>
      </c>
      <c r="L14" s="68">
        <v>10982.56</v>
      </c>
      <c r="M14" s="68">
        <v>1537.56</v>
      </c>
      <c r="N14" s="68">
        <v>306.39</v>
      </c>
      <c r="O14" s="61"/>
    </row>
    <row r="15" spans="1:15" ht="18.75" customHeight="1" x14ac:dyDescent="0.3">
      <c r="A15" s="61"/>
      <c r="B15" s="67">
        <v>8</v>
      </c>
      <c r="C15" s="68">
        <v>7246.29</v>
      </c>
      <c r="D15" s="68">
        <v>2465.9899999999998</v>
      </c>
      <c r="E15" s="68">
        <v>9712.2800000000007</v>
      </c>
      <c r="F15" s="68">
        <v>1359.72</v>
      </c>
      <c r="G15" s="68">
        <v>306.39</v>
      </c>
      <c r="H15" s="61"/>
      <c r="I15" s="67">
        <v>8</v>
      </c>
      <c r="J15" s="68">
        <v>8558.3700000000008</v>
      </c>
      <c r="K15" s="68">
        <v>2502.8200000000002</v>
      </c>
      <c r="L15" s="68">
        <v>11061.19</v>
      </c>
      <c r="M15" s="68">
        <v>1548.57</v>
      </c>
      <c r="N15" s="68">
        <v>306.39</v>
      </c>
      <c r="O15" s="61"/>
    </row>
    <row r="16" spans="1:15" ht="18.75" customHeight="1" x14ac:dyDescent="0.3">
      <c r="A16" s="61"/>
      <c r="B16" s="67">
        <v>9</v>
      </c>
      <c r="C16" s="68">
        <v>7311.67</v>
      </c>
      <c r="D16" s="68">
        <v>2465.9899999999998</v>
      </c>
      <c r="E16" s="68">
        <v>9777.66</v>
      </c>
      <c r="F16" s="68">
        <v>1368.87</v>
      </c>
      <c r="G16" s="68">
        <v>306.39</v>
      </c>
      <c r="H16" s="61"/>
      <c r="I16" s="67">
        <v>9</v>
      </c>
      <c r="J16" s="68">
        <v>8636.99</v>
      </c>
      <c r="K16" s="68">
        <v>2502.8200000000002</v>
      </c>
      <c r="L16" s="68">
        <v>11139.81</v>
      </c>
      <c r="M16" s="68">
        <v>1559.57</v>
      </c>
      <c r="N16" s="68">
        <v>306.39</v>
      </c>
      <c r="O16" s="61"/>
    </row>
    <row r="17" spans="1:15" ht="18.75" customHeight="1" x14ac:dyDescent="0.3">
      <c r="A17" s="61"/>
      <c r="B17" s="67">
        <v>10</v>
      </c>
      <c r="C17" s="68">
        <v>7376.91</v>
      </c>
      <c r="D17" s="68">
        <v>2465.9899999999998</v>
      </c>
      <c r="E17" s="68">
        <v>9842.9</v>
      </c>
      <c r="F17" s="68">
        <v>1378.01</v>
      </c>
      <c r="G17" s="68">
        <v>306.39</v>
      </c>
      <c r="H17" s="61"/>
      <c r="I17" s="67">
        <v>10</v>
      </c>
      <c r="J17" s="68">
        <v>8715.6200000000008</v>
      </c>
      <c r="K17" s="68">
        <v>2502.8200000000002</v>
      </c>
      <c r="L17" s="68">
        <v>11218.43</v>
      </c>
      <c r="M17" s="68">
        <v>1570.58</v>
      </c>
      <c r="N17" s="68">
        <v>306.39</v>
      </c>
      <c r="O17" s="61"/>
    </row>
    <row r="18" spans="1:15" x14ac:dyDescent="0.25">
      <c r="A18" s="69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</row>
    <row r="19" spans="1:15" ht="42" customHeight="1" x14ac:dyDescent="0.45">
      <c r="A19" s="70"/>
      <c r="B19" s="143" t="s">
        <v>124</v>
      </c>
      <c r="C19" s="142"/>
      <c r="D19" s="63"/>
      <c r="E19" s="64"/>
      <c r="F19" s="141" t="s">
        <v>137</v>
      </c>
      <c r="G19" s="142"/>
      <c r="H19" s="65"/>
      <c r="I19" s="62"/>
      <c r="J19" s="63" t="s">
        <v>10</v>
      </c>
      <c r="K19" s="63"/>
      <c r="L19" s="64"/>
      <c r="M19" s="141" t="s">
        <v>137</v>
      </c>
      <c r="N19" s="142"/>
      <c r="O19" s="61"/>
    </row>
    <row r="20" spans="1:15" s="71" customFormat="1" ht="48.75" customHeight="1" x14ac:dyDescent="0.3">
      <c r="A20" s="61"/>
      <c r="B20" s="67" t="s">
        <v>5</v>
      </c>
      <c r="C20" s="77" t="s">
        <v>6</v>
      </c>
      <c r="D20" s="77" t="s">
        <v>7</v>
      </c>
      <c r="E20" s="77" t="s">
        <v>122</v>
      </c>
      <c r="F20" s="77" t="s">
        <v>9</v>
      </c>
      <c r="G20" s="77" t="s">
        <v>123</v>
      </c>
      <c r="H20" s="61"/>
      <c r="I20" s="67" t="s">
        <v>5</v>
      </c>
      <c r="J20" s="77" t="s">
        <v>6</v>
      </c>
      <c r="K20" s="77" t="s">
        <v>7</v>
      </c>
      <c r="L20" s="77" t="s">
        <v>122</v>
      </c>
      <c r="M20" s="77" t="s">
        <v>9</v>
      </c>
      <c r="N20" s="77" t="s">
        <v>123</v>
      </c>
      <c r="O20" s="61"/>
    </row>
    <row r="21" spans="1:15" ht="16.95" customHeight="1" x14ac:dyDescent="0.3">
      <c r="A21" s="61"/>
      <c r="B21" s="67">
        <v>0</v>
      </c>
      <c r="C21" s="68">
        <v>7896.29</v>
      </c>
      <c r="D21" s="68">
        <v>2264.9899999999998</v>
      </c>
      <c r="E21" s="68">
        <v>10161.290000000001</v>
      </c>
      <c r="F21" s="68">
        <v>1448.85</v>
      </c>
      <c r="G21" s="68">
        <v>306.39</v>
      </c>
      <c r="H21" s="61"/>
      <c r="I21" s="67">
        <v>0</v>
      </c>
      <c r="J21" s="68">
        <v>8421.3700000000008</v>
      </c>
      <c r="K21" s="68">
        <v>2282.6999999999998</v>
      </c>
      <c r="L21" s="68">
        <v>10704.07</v>
      </c>
      <c r="M21" s="68">
        <v>1524.84</v>
      </c>
      <c r="N21" s="68">
        <v>306.39</v>
      </c>
      <c r="O21" s="61"/>
    </row>
    <row r="22" spans="1:15" ht="16.95" customHeight="1" x14ac:dyDescent="0.3">
      <c r="A22" s="61"/>
      <c r="B22" s="67">
        <v>1</v>
      </c>
      <c r="C22" s="68">
        <v>7967.45</v>
      </c>
      <c r="D22" s="68">
        <v>2264.9899999999998</v>
      </c>
      <c r="E22" s="68">
        <v>10232.44</v>
      </c>
      <c r="F22" s="68">
        <v>1458.81</v>
      </c>
      <c r="G22" s="68">
        <v>306.39</v>
      </c>
      <c r="H22" s="61"/>
      <c r="I22" s="67">
        <v>1</v>
      </c>
      <c r="J22" s="68">
        <v>8492.52</v>
      </c>
      <c r="K22" s="68">
        <v>2282.6999999999998</v>
      </c>
      <c r="L22" s="68">
        <v>10775.22</v>
      </c>
      <c r="M22" s="68">
        <v>1534.8</v>
      </c>
      <c r="N22" s="68">
        <v>306.39</v>
      </c>
      <c r="O22" s="61"/>
    </row>
    <row r="23" spans="1:15" ht="16.95" customHeight="1" x14ac:dyDescent="0.3">
      <c r="A23" s="61"/>
      <c r="B23" s="67">
        <v>2</v>
      </c>
      <c r="C23" s="68">
        <v>8038.47</v>
      </c>
      <c r="D23" s="68">
        <v>2264.9899999999998</v>
      </c>
      <c r="E23" s="68">
        <v>10303.469999999999</v>
      </c>
      <c r="F23" s="68">
        <v>1468.75</v>
      </c>
      <c r="G23" s="68">
        <v>306.39</v>
      </c>
      <c r="H23" s="61"/>
      <c r="I23" s="67">
        <v>2</v>
      </c>
      <c r="J23" s="68">
        <v>8563.67</v>
      </c>
      <c r="K23" s="68">
        <v>2282.6999999999998</v>
      </c>
      <c r="L23" s="68">
        <v>10846.38</v>
      </c>
      <c r="M23" s="68">
        <v>1544.76</v>
      </c>
      <c r="N23" s="68">
        <v>306.39</v>
      </c>
      <c r="O23" s="61"/>
    </row>
    <row r="24" spans="1:15" ht="16.95" customHeight="1" x14ac:dyDescent="0.3">
      <c r="A24" s="61"/>
      <c r="B24" s="67">
        <v>3</v>
      </c>
      <c r="C24" s="68">
        <v>8109.63</v>
      </c>
      <c r="D24" s="68">
        <v>2264.9899999999998</v>
      </c>
      <c r="E24" s="68">
        <v>10374.620000000001</v>
      </c>
      <c r="F24" s="68">
        <v>1478.72</v>
      </c>
      <c r="G24" s="68">
        <v>306.39</v>
      </c>
      <c r="H24" s="61"/>
      <c r="I24" s="67">
        <v>3</v>
      </c>
      <c r="J24" s="68">
        <v>8634.7000000000007</v>
      </c>
      <c r="K24" s="68">
        <v>2282.6999999999998</v>
      </c>
      <c r="L24" s="68">
        <v>10917.4</v>
      </c>
      <c r="M24" s="68">
        <v>1554.71</v>
      </c>
      <c r="N24" s="68">
        <v>306.39</v>
      </c>
      <c r="O24" s="61"/>
    </row>
    <row r="25" spans="1:15" ht="16.95" customHeight="1" x14ac:dyDescent="0.3">
      <c r="A25" s="61"/>
      <c r="B25" s="67">
        <v>4</v>
      </c>
      <c r="C25" s="68">
        <v>8180.78</v>
      </c>
      <c r="D25" s="68">
        <v>2264.9899999999998</v>
      </c>
      <c r="E25" s="68">
        <v>10445.77</v>
      </c>
      <c r="F25" s="68">
        <v>1488.68</v>
      </c>
      <c r="G25" s="68">
        <v>306.39</v>
      </c>
      <c r="H25" s="61"/>
      <c r="I25" s="67">
        <v>4</v>
      </c>
      <c r="J25" s="68">
        <v>8705.85</v>
      </c>
      <c r="K25" s="68">
        <v>2282.6999999999998</v>
      </c>
      <c r="L25" s="68">
        <v>10988.56</v>
      </c>
      <c r="M25" s="68">
        <v>1564.67</v>
      </c>
      <c r="N25" s="68">
        <v>306.39</v>
      </c>
      <c r="O25" s="61"/>
    </row>
    <row r="26" spans="1:15" ht="16.95" customHeight="1" x14ac:dyDescent="0.3">
      <c r="A26" s="61"/>
      <c r="B26" s="67">
        <v>5</v>
      </c>
      <c r="C26" s="68">
        <v>8251.93</v>
      </c>
      <c r="D26" s="68">
        <v>2264.9899999999998</v>
      </c>
      <c r="E26" s="68">
        <v>10516.93</v>
      </c>
      <c r="F26" s="68">
        <v>1498.64</v>
      </c>
      <c r="G26" s="68">
        <v>306.39</v>
      </c>
      <c r="H26" s="61"/>
      <c r="I26" s="67">
        <v>5</v>
      </c>
      <c r="J26" s="68">
        <v>8777.01</v>
      </c>
      <c r="K26" s="68">
        <v>2282.6999999999998</v>
      </c>
      <c r="L26" s="68">
        <v>11059.71</v>
      </c>
      <c r="M26" s="68">
        <v>1574.63</v>
      </c>
      <c r="N26" s="68">
        <v>306.39</v>
      </c>
      <c r="O26" s="61"/>
    </row>
    <row r="27" spans="1:15" ht="16.95" customHeight="1" x14ac:dyDescent="0.3">
      <c r="A27" s="61"/>
      <c r="B27" s="67">
        <v>6</v>
      </c>
      <c r="C27" s="68">
        <v>8323.09</v>
      </c>
      <c r="D27" s="68">
        <v>2264.9899999999998</v>
      </c>
      <c r="E27" s="68">
        <v>10588.08</v>
      </c>
      <c r="F27" s="68">
        <v>1508.6</v>
      </c>
      <c r="G27" s="68">
        <v>306.39</v>
      </c>
      <c r="H27" s="61"/>
      <c r="I27" s="67">
        <v>6</v>
      </c>
      <c r="J27" s="68">
        <v>8848.16</v>
      </c>
      <c r="K27" s="68">
        <v>2282.6999999999998</v>
      </c>
      <c r="L27" s="68">
        <v>11130.86</v>
      </c>
      <c r="M27" s="68">
        <v>1584.59</v>
      </c>
      <c r="N27" s="68">
        <v>306.39</v>
      </c>
      <c r="O27" s="61"/>
    </row>
    <row r="28" spans="1:15" ht="16.95" customHeight="1" x14ac:dyDescent="0.3">
      <c r="A28" s="61"/>
      <c r="B28" s="67">
        <v>7</v>
      </c>
      <c r="C28" s="68">
        <v>8394.24</v>
      </c>
      <c r="D28" s="68">
        <v>2264.9899999999998</v>
      </c>
      <c r="E28" s="68">
        <v>10659.23</v>
      </c>
      <c r="F28" s="68">
        <v>1518.56</v>
      </c>
      <c r="G28" s="68">
        <v>306.39</v>
      </c>
      <c r="H28" s="61"/>
      <c r="I28" s="67">
        <v>7</v>
      </c>
      <c r="J28" s="68">
        <v>8919.31</v>
      </c>
      <c r="K28" s="68">
        <v>2282.6999999999998</v>
      </c>
      <c r="L28" s="68">
        <v>11202.02</v>
      </c>
      <c r="M28" s="68">
        <v>1594.55</v>
      </c>
      <c r="N28" s="68">
        <v>306.39</v>
      </c>
      <c r="O28" s="61"/>
    </row>
    <row r="29" spans="1:15" ht="16.95" customHeight="1" x14ac:dyDescent="0.3">
      <c r="A29" s="61"/>
      <c r="B29" s="67">
        <v>8</v>
      </c>
      <c r="C29" s="68">
        <v>8465.4</v>
      </c>
      <c r="D29" s="68">
        <v>2264.9899999999998</v>
      </c>
      <c r="E29" s="68">
        <v>10730.39</v>
      </c>
      <c r="F29" s="68">
        <v>1528.52</v>
      </c>
      <c r="G29" s="68">
        <v>306.39</v>
      </c>
      <c r="H29" s="61"/>
      <c r="I29" s="67">
        <v>8</v>
      </c>
      <c r="J29" s="68">
        <v>8990.4699999999993</v>
      </c>
      <c r="K29" s="68">
        <v>2282.6999999999998</v>
      </c>
      <c r="L29" s="68">
        <v>11273.17</v>
      </c>
      <c r="M29" s="68">
        <v>1604.51</v>
      </c>
      <c r="N29" s="68">
        <v>306.39</v>
      </c>
      <c r="O29" s="61"/>
    </row>
    <row r="30" spans="1:15" ht="16.95" customHeight="1" x14ac:dyDescent="0.3">
      <c r="A30" s="61"/>
      <c r="B30" s="67">
        <v>9</v>
      </c>
      <c r="C30" s="68">
        <v>8536.5499999999993</v>
      </c>
      <c r="D30" s="68">
        <v>2264.9899999999998</v>
      </c>
      <c r="E30" s="68">
        <v>10801.54</v>
      </c>
      <c r="F30" s="68">
        <v>1538.48</v>
      </c>
      <c r="G30" s="68">
        <v>306.39</v>
      </c>
      <c r="H30" s="61"/>
      <c r="I30" s="67">
        <v>9</v>
      </c>
      <c r="J30" s="68">
        <v>9061.6200000000008</v>
      </c>
      <c r="K30" s="68">
        <v>2282.6999999999998</v>
      </c>
      <c r="L30" s="68">
        <v>11344.33</v>
      </c>
      <c r="M30" s="68">
        <v>1614.47</v>
      </c>
      <c r="N30" s="68">
        <v>306.39</v>
      </c>
      <c r="O30" s="61"/>
    </row>
    <row r="31" spans="1:15" ht="16.95" customHeight="1" x14ac:dyDescent="0.3">
      <c r="A31" s="61"/>
      <c r="B31" s="67">
        <v>10</v>
      </c>
      <c r="C31" s="68">
        <v>8607.7000000000007</v>
      </c>
      <c r="D31" s="68">
        <v>2264.9899999999998</v>
      </c>
      <c r="E31" s="68">
        <v>10872.69</v>
      </c>
      <c r="F31" s="68">
        <v>1548.45</v>
      </c>
      <c r="G31" s="68">
        <v>306.39</v>
      </c>
      <c r="H31" s="61"/>
      <c r="I31" s="67">
        <v>10</v>
      </c>
      <c r="J31" s="68">
        <v>9132.77</v>
      </c>
      <c r="K31" s="68">
        <v>2282.6999999999998</v>
      </c>
      <c r="L31" s="68">
        <v>11415.48</v>
      </c>
      <c r="M31" s="68">
        <v>1624.44</v>
      </c>
      <c r="N31" s="68">
        <v>306.39</v>
      </c>
      <c r="O31" s="61"/>
    </row>
    <row r="32" spans="1:15" ht="16.95" customHeight="1" x14ac:dyDescent="0.3">
      <c r="A32" s="61"/>
      <c r="B32" s="67">
        <v>11</v>
      </c>
      <c r="C32" s="68">
        <v>8678.73</v>
      </c>
      <c r="D32" s="68">
        <v>2264.9899999999998</v>
      </c>
      <c r="E32" s="68">
        <v>10943.72</v>
      </c>
      <c r="F32" s="68">
        <v>1558.39</v>
      </c>
      <c r="G32" s="68">
        <v>306.39</v>
      </c>
      <c r="H32" s="61"/>
      <c r="I32" s="67">
        <v>11</v>
      </c>
      <c r="J32" s="68">
        <v>9203.93</v>
      </c>
      <c r="K32" s="68">
        <v>2282.6999999999998</v>
      </c>
      <c r="L32" s="68">
        <v>11486.63</v>
      </c>
      <c r="M32" s="68">
        <v>1634.4</v>
      </c>
      <c r="N32" s="68">
        <v>306.39</v>
      </c>
      <c r="O32" s="61"/>
    </row>
    <row r="33" spans="1:15" ht="16.95" customHeight="1" x14ac:dyDescent="0.3">
      <c r="A33" s="61"/>
      <c r="B33" s="67">
        <v>12</v>
      </c>
      <c r="C33" s="68">
        <v>8749.8799999999992</v>
      </c>
      <c r="D33" s="68">
        <v>2264.9899999999998</v>
      </c>
      <c r="E33" s="68">
        <v>11014.87</v>
      </c>
      <c r="F33" s="68">
        <v>1568.35</v>
      </c>
      <c r="G33" s="68">
        <v>306.39</v>
      </c>
      <c r="H33" s="61"/>
      <c r="I33" s="67">
        <v>12</v>
      </c>
      <c r="J33" s="68">
        <v>9274.9599999999991</v>
      </c>
      <c r="K33" s="68">
        <v>2282.6999999999998</v>
      </c>
      <c r="L33" s="68">
        <v>11557.66</v>
      </c>
      <c r="M33" s="68">
        <v>1644.34</v>
      </c>
      <c r="N33" s="68">
        <v>306.39</v>
      </c>
      <c r="O33" s="61"/>
    </row>
    <row r="34" spans="1:15" ht="16.95" customHeight="1" x14ac:dyDescent="0.3">
      <c r="A34" s="61"/>
      <c r="B34" s="67">
        <v>13</v>
      </c>
      <c r="C34" s="68">
        <v>8821.0400000000009</v>
      </c>
      <c r="D34" s="68">
        <v>2264.9899999999998</v>
      </c>
      <c r="E34" s="68">
        <v>11086.03</v>
      </c>
      <c r="F34" s="68">
        <v>1578.31</v>
      </c>
      <c r="G34" s="68">
        <v>306.39</v>
      </c>
      <c r="H34" s="61"/>
      <c r="I34" s="67">
        <v>13</v>
      </c>
      <c r="J34" s="68">
        <v>9346.11</v>
      </c>
      <c r="K34" s="68">
        <v>2282.6999999999998</v>
      </c>
      <c r="L34" s="68">
        <v>11628.81</v>
      </c>
      <c r="M34" s="68">
        <v>1654.3</v>
      </c>
      <c r="N34" s="68">
        <v>306.39</v>
      </c>
      <c r="O34" s="61"/>
    </row>
    <row r="35" spans="1:15" ht="16.95" customHeight="1" x14ac:dyDescent="0.3">
      <c r="A35" s="61"/>
      <c r="B35" s="67">
        <v>14</v>
      </c>
      <c r="C35" s="68">
        <v>8892.19</v>
      </c>
      <c r="D35" s="68">
        <v>2264.9899999999998</v>
      </c>
      <c r="E35" s="68">
        <v>11157.18</v>
      </c>
      <c r="F35" s="68">
        <v>1588.27</v>
      </c>
      <c r="G35" s="68">
        <v>306.39</v>
      </c>
      <c r="H35" s="61"/>
      <c r="I35" s="67">
        <v>14</v>
      </c>
      <c r="J35" s="68">
        <v>9417.26</v>
      </c>
      <c r="K35" s="68">
        <v>2282.6999999999998</v>
      </c>
      <c r="L35" s="68">
        <v>11699.97</v>
      </c>
      <c r="M35" s="68">
        <v>1664.26</v>
      </c>
      <c r="N35" s="68">
        <v>306.39</v>
      </c>
      <c r="O35" s="61"/>
    </row>
    <row r="36" spans="1:15" ht="16.95" customHeight="1" x14ac:dyDescent="0.3">
      <c r="A36" s="61"/>
      <c r="B36" s="67">
        <v>15</v>
      </c>
      <c r="C36" s="68">
        <v>8963.34</v>
      </c>
      <c r="D36" s="68">
        <v>2264.9899999999998</v>
      </c>
      <c r="E36" s="68">
        <v>11228.34</v>
      </c>
      <c r="F36" s="68">
        <v>1598.24</v>
      </c>
      <c r="G36" s="68">
        <v>306.39</v>
      </c>
      <c r="H36" s="61"/>
      <c r="I36" s="67">
        <v>15</v>
      </c>
      <c r="J36" s="68">
        <v>9488.42</v>
      </c>
      <c r="K36" s="68">
        <v>2282.6999999999998</v>
      </c>
      <c r="L36" s="68">
        <v>11771.12</v>
      </c>
      <c r="M36" s="68">
        <v>1674.23</v>
      </c>
      <c r="N36" s="68">
        <v>306.39</v>
      </c>
      <c r="O36" s="61"/>
    </row>
    <row r="37" spans="1:15" ht="16.95" customHeight="1" x14ac:dyDescent="0.3">
      <c r="A37" s="61"/>
      <c r="B37" s="67">
        <v>16</v>
      </c>
      <c r="C37" s="68">
        <v>9034.5</v>
      </c>
      <c r="D37" s="68">
        <v>2264.9899999999998</v>
      </c>
      <c r="E37" s="68">
        <v>11299.49</v>
      </c>
      <c r="F37" s="68">
        <v>1608.2</v>
      </c>
      <c r="G37" s="68">
        <v>306.39</v>
      </c>
      <c r="H37" s="61"/>
      <c r="I37" s="67">
        <v>16</v>
      </c>
      <c r="J37" s="68">
        <v>9559.57</v>
      </c>
      <c r="K37" s="68">
        <v>2282.6999999999998</v>
      </c>
      <c r="L37" s="68">
        <v>11842.27</v>
      </c>
      <c r="M37" s="68">
        <v>1684.19</v>
      </c>
      <c r="N37" s="68">
        <v>306.39</v>
      </c>
      <c r="O37" s="61"/>
    </row>
    <row r="38" spans="1:15" ht="16.95" customHeight="1" x14ac:dyDescent="0.3">
      <c r="A38" s="61"/>
      <c r="B38" s="67">
        <v>17</v>
      </c>
      <c r="C38" s="68">
        <v>9105.65</v>
      </c>
      <c r="D38" s="68">
        <v>2264.9899999999998</v>
      </c>
      <c r="E38" s="68">
        <v>11370.64</v>
      </c>
      <c r="F38" s="68">
        <v>1618.16</v>
      </c>
      <c r="G38" s="68">
        <v>306.39</v>
      </c>
      <c r="H38" s="61"/>
      <c r="I38" s="67">
        <v>17</v>
      </c>
      <c r="J38" s="68">
        <v>9630.7199999999993</v>
      </c>
      <c r="K38" s="68">
        <v>2282.6999999999998</v>
      </c>
      <c r="L38" s="68">
        <v>11913.43</v>
      </c>
      <c r="M38" s="68">
        <v>1694.15</v>
      </c>
      <c r="N38" s="68">
        <v>306.39</v>
      </c>
      <c r="O38" s="61"/>
    </row>
    <row r="39" spans="1:15" ht="16.95" customHeight="1" x14ac:dyDescent="0.3">
      <c r="A39" s="61"/>
      <c r="B39" s="67">
        <v>18</v>
      </c>
      <c r="C39" s="68">
        <v>9176.7999999999993</v>
      </c>
      <c r="D39" s="68">
        <v>2264.9899999999998</v>
      </c>
      <c r="E39" s="68">
        <v>11441.8</v>
      </c>
      <c r="F39" s="68">
        <v>1628.12</v>
      </c>
      <c r="G39" s="68">
        <v>306.39</v>
      </c>
      <c r="H39" s="61"/>
      <c r="I39" s="67">
        <v>18</v>
      </c>
      <c r="J39" s="68">
        <v>9701.8799999999992</v>
      </c>
      <c r="K39" s="68">
        <v>2282.6999999999998</v>
      </c>
      <c r="L39" s="68">
        <v>11984.58</v>
      </c>
      <c r="M39" s="68">
        <v>1704.11</v>
      </c>
      <c r="N39" s="68">
        <v>306.39</v>
      </c>
      <c r="O39" s="61"/>
    </row>
    <row r="40" spans="1:15" ht="16.95" customHeight="1" x14ac:dyDescent="0.3">
      <c r="A40" s="61"/>
      <c r="B40" s="67">
        <v>19</v>
      </c>
      <c r="C40" s="68">
        <v>9247.9599999999991</v>
      </c>
      <c r="D40" s="68">
        <v>2264.9899999999998</v>
      </c>
      <c r="E40" s="68">
        <v>11512.95</v>
      </c>
      <c r="F40" s="68">
        <v>1638.08</v>
      </c>
      <c r="G40" s="68">
        <v>306.39</v>
      </c>
      <c r="H40" s="61"/>
      <c r="I40" s="67">
        <v>19</v>
      </c>
      <c r="J40" s="68">
        <v>9773.0300000000007</v>
      </c>
      <c r="K40" s="68">
        <v>2282.6999999999998</v>
      </c>
      <c r="L40" s="68">
        <v>12055.73</v>
      </c>
      <c r="M40" s="68">
        <v>1714.07</v>
      </c>
      <c r="N40" s="68">
        <v>306.39</v>
      </c>
      <c r="O40" s="61"/>
    </row>
    <row r="41" spans="1:15" ht="16.95" customHeight="1" x14ac:dyDescent="0.3">
      <c r="A41" s="61"/>
      <c r="B41" s="67">
        <v>20</v>
      </c>
      <c r="C41" s="68">
        <v>9318.98</v>
      </c>
      <c r="D41" s="68">
        <v>2264.9899999999998</v>
      </c>
      <c r="E41" s="68">
        <v>11583.98</v>
      </c>
      <c r="F41" s="68">
        <v>1648.03</v>
      </c>
      <c r="G41" s="68">
        <v>306.39</v>
      </c>
      <c r="H41" s="61"/>
      <c r="I41" s="67">
        <v>20</v>
      </c>
      <c r="J41" s="68">
        <v>9844.18</v>
      </c>
      <c r="K41" s="68">
        <v>2282.6999999999998</v>
      </c>
      <c r="L41" s="68">
        <v>12126.89</v>
      </c>
      <c r="M41" s="68">
        <v>1724.03</v>
      </c>
      <c r="N41" s="68">
        <v>306.39</v>
      </c>
      <c r="O41" s="61"/>
    </row>
    <row r="42" spans="1:15" ht="16.95" customHeight="1" x14ac:dyDescent="0.3">
      <c r="A42" s="61"/>
      <c r="B42" s="67">
        <v>21</v>
      </c>
      <c r="C42" s="68">
        <v>9390.14</v>
      </c>
      <c r="D42" s="68">
        <v>2264.9899999999998</v>
      </c>
      <c r="E42" s="68">
        <v>11655.13</v>
      </c>
      <c r="F42" s="68">
        <v>1657.99</v>
      </c>
      <c r="G42" s="68">
        <v>306.39</v>
      </c>
      <c r="H42" s="61"/>
      <c r="I42" s="67">
        <v>21</v>
      </c>
      <c r="J42" s="68">
        <v>9915.2099999999991</v>
      </c>
      <c r="K42" s="68">
        <v>2282.6999999999998</v>
      </c>
      <c r="L42" s="68">
        <v>12197.91</v>
      </c>
      <c r="M42" s="68">
        <v>1733.98</v>
      </c>
      <c r="N42" s="68">
        <v>306.39</v>
      </c>
      <c r="O42" s="61"/>
    </row>
    <row r="43" spans="1:15" ht="16.95" customHeight="1" x14ac:dyDescent="0.3">
      <c r="A43" s="61"/>
      <c r="B43" s="67">
        <v>22</v>
      </c>
      <c r="C43" s="68">
        <v>9461.2900000000009</v>
      </c>
      <c r="D43" s="68">
        <v>2264.9899999999998</v>
      </c>
      <c r="E43" s="68">
        <v>11726.28</v>
      </c>
      <c r="F43" s="68">
        <v>1667.95</v>
      </c>
      <c r="G43" s="68">
        <v>306.39</v>
      </c>
      <c r="H43" s="61"/>
      <c r="I43" s="67">
        <v>22</v>
      </c>
      <c r="J43" s="68">
        <v>9986.36</v>
      </c>
      <c r="K43" s="68">
        <v>2282.6999999999998</v>
      </c>
      <c r="L43" s="68">
        <v>12269.07</v>
      </c>
      <c r="M43" s="68">
        <v>1743.94</v>
      </c>
      <c r="N43" s="68">
        <v>306.39</v>
      </c>
      <c r="O43" s="61"/>
    </row>
    <row r="44" spans="1:15" ht="16.95" customHeight="1" x14ac:dyDescent="0.3">
      <c r="A44" s="61"/>
      <c r="B44" s="67">
        <v>23</v>
      </c>
      <c r="C44" s="68">
        <v>9532.4500000000007</v>
      </c>
      <c r="D44" s="68">
        <v>2264.9899999999998</v>
      </c>
      <c r="E44" s="68">
        <v>11797.44</v>
      </c>
      <c r="F44" s="68">
        <v>1677.91</v>
      </c>
      <c r="G44" s="68">
        <v>306.39</v>
      </c>
      <c r="H44" s="61"/>
      <c r="I44" s="67">
        <v>23</v>
      </c>
      <c r="J44" s="68">
        <v>10057.52</v>
      </c>
      <c r="K44" s="68">
        <v>2282.6999999999998</v>
      </c>
      <c r="L44" s="68">
        <v>12340.22</v>
      </c>
      <c r="M44" s="68">
        <v>1753.9</v>
      </c>
      <c r="N44" s="68">
        <v>306.39</v>
      </c>
      <c r="O44" s="61"/>
    </row>
    <row r="45" spans="1:15" ht="16.95" customHeight="1" x14ac:dyDescent="0.3">
      <c r="A45" s="61"/>
      <c r="B45" s="67">
        <v>24</v>
      </c>
      <c r="C45" s="68">
        <v>9603.6</v>
      </c>
      <c r="D45" s="68">
        <v>2264.9899999999998</v>
      </c>
      <c r="E45" s="68">
        <v>11868.59</v>
      </c>
      <c r="F45" s="68">
        <v>1687.87</v>
      </c>
      <c r="G45" s="68">
        <v>306.39</v>
      </c>
      <c r="H45" s="61"/>
      <c r="I45" s="67">
        <v>24</v>
      </c>
      <c r="J45" s="68">
        <v>10128.67</v>
      </c>
      <c r="K45" s="68">
        <v>2282.6999999999998</v>
      </c>
      <c r="L45" s="68">
        <v>12411.38</v>
      </c>
      <c r="M45" s="68">
        <v>1763.86</v>
      </c>
      <c r="N45" s="68">
        <v>306.39</v>
      </c>
      <c r="O45" s="61"/>
    </row>
    <row r="46" spans="1:15" ht="16.95" customHeight="1" x14ac:dyDescent="0.3">
      <c r="A46" s="61"/>
      <c r="B46" s="67">
        <v>25</v>
      </c>
      <c r="C46" s="68">
        <v>9674.75</v>
      </c>
      <c r="D46" s="68">
        <v>2264.9899999999998</v>
      </c>
      <c r="E46" s="68">
        <v>11939.74</v>
      </c>
      <c r="F46" s="68">
        <v>1697.83</v>
      </c>
      <c r="G46" s="68">
        <v>306.39</v>
      </c>
      <c r="H46" s="61"/>
      <c r="I46" s="67">
        <v>25</v>
      </c>
      <c r="J46" s="68">
        <v>10199.82</v>
      </c>
      <c r="K46" s="68">
        <v>2282.6999999999998</v>
      </c>
      <c r="L46" s="68">
        <v>12482.53</v>
      </c>
      <c r="M46" s="68">
        <v>1773.82</v>
      </c>
      <c r="N46" s="68">
        <v>306.39</v>
      </c>
      <c r="O46" s="61"/>
    </row>
    <row r="47" spans="1:15" x14ac:dyDescent="0.25">
      <c r="A47" s="7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</row>
    <row r="48" spans="1:15" x14ac:dyDescent="0.25">
      <c r="A48" s="7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</row>
    <row r="49" spans="1:15" ht="25.2" customHeight="1" x14ac:dyDescent="0.4">
      <c r="A49" s="65"/>
      <c r="B49" s="143" t="s">
        <v>13</v>
      </c>
      <c r="C49" s="142"/>
      <c r="D49" s="63"/>
      <c r="E49" s="64"/>
      <c r="F49" s="141" t="s">
        <v>137</v>
      </c>
      <c r="G49" s="142"/>
      <c r="H49" s="65"/>
      <c r="I49" s="143" t="s">
        <v>12</v>
      </c>
      <c r="J49" s="142"/>
      <c r="K49" s="63"/>
      <c r="L49" s="64"/>
      <c r="M49" s="141" t="s">
        <v>137</v>
      </c>
      <c r="N49" s="142"/>
      <c r="O49" s="72"/>
    </row>
    <row r="50" spans="1:15" ht="16.95" customHeight="1" x14ac:dyDescent="0.3">
      <c r="A50" s="61"/>
      <c r="B50" s="67" t="s">
        <v>5</v>
      </c>
      <c r="C50" s="77" t="s">
        <v>6</v>
      </c>
      <c r="D50" s="77" t="s">
        <v>121</v>
      </c>
      <c r="E50" s="77" t="s">
        <v>122</v>
      </c>
      <c r="F50" s="77" t="s">
        <v>9</v>
      </c>
      <c r="G50" s="77" t="s">
        <v>123</v>
      </c>
      <c r="H50" s="61"/>
      <c r="I50" s="67" t="s">
        <v>5</v>
      </c>
      <c r="J50" s="77" t="s">
        <v>6</v>
      </c>
      <c r="K50" s="77" t="s">
        <v>121</v>
      </c>
      <c r="L50" s="77" t="s">
        <v>122</v>
      </c>
      <c r="M50" s="77" t="s">
        <v>9</v>
      </c>
      <c r="N50" s="77" t="s">
        <v>123</v>
      </c>
      <c r="O50" s="61"/>
    </row>
    <row r="51" spans="1:15" ht="16.95" customHeight="1" x14ac:dyDescent="0.3">
      <c r="A51" s="61"/>
      <c r="B51" s="67">
        <v>0</v>
      </c>
      <c r="C51" s="68">
        <v>6805.02</v>
      </c>
      <c r="D51" s="68">
        <v>2231.67</v>
      </c>
      <c r="E51" s="68">
        <v>9036.69</v>
      </c>
      <c r="F51" s="68">
        <v>1291.4000000000001</v>
      </c>
      <c r="G51" s="68">
        <v>306.39</v>
      </c>
      <c r="H51" s="61"/>
      <c r="I51" s="67">
        <v>0</v>
      </c>
      <c r="J51" s="68">
        <v>7492.84</v>
      </c>
      <c r="K51" s="68">
        <v>2248.59</v>
      </c>
      <c r="L51" s="68">
        <v>9741.43</v>
      </c>
      <c r="M51" s="68">
        <v>1390.07</v>
      </c>
      <c r="N51" s="68">
        <v>306.39</v>
      </c>
      <c r="O51" s="61"/>
    </row>
    <row r="52" spans="1:15" ht="16.95" customHeight="1" x14ac:dyDescent="0.3">
      <c r="A52" s="61"/>
      <c r="B52" s="67">
        <v>1</v>
      </c>
      <c r="C52" s="68">
        <v>6864.19</v>
      </c>
      <c r="D52" s="68">
        <v>2231.67</v>
      </c>
      <c r="E52" s="68">
        <v>9095.86</v>
      </c>
      <c r="F52" s="68">
        <v>1299.69</v>
      </c>
      <c r="G52" s="68">
        <v>306.39</v>
      </c>
      <c r="H52" s="61"/>
      <c r="I52" s="67">
        <v>1</v>
      </c>
      <c r="J52" s="68">
        <v>7559.32</v>
      </c>
      <c r="K52" s="68">
        <v>2248.59</v>
      </c>
      <c r="L52" s="68">
        <v>9807.91</v>
      </c>
      <c r="M52" s="68">
        <v>1399.38</v>
      </c>
      <c r="N52" s="68">
        <v>306.39</v>
      </c>
      <c r="O52" s="61"/>
    </row>
    <row r="53" spans="1:15" ht="16.95" customHeight="1" x14ac:dyDescent="0.3">
      <c r="A53" s="61"/>
      <c r="B53" s="67">
        <v>2</v>
      </c>
      <c r="C53" s="68">
        <v>6923.23</v>
      </c>
      <c r="D53" s="68">
        <v>2231.67</v>
      </c>
      <c r="E53" s="68">
        <v>9154.9</v>
      </c>
      <c r="F53" s="68">
        <v>1307.95</v>
      </c>
      <c r="G53" s="68">
        <v>306.39</v>
      </c>
      <c r="H53" s="61"/>
      <c r="I53" s="67">
        <v>2</v>
      </c>
      <c r="J53" s="68">
        <v>7625.94</v>
      </c>
      <c r="K53" s="68">
        <v>2248.59</v>
      </c>
      <c r="L53" s="68">
        <v>9874.5300000000007</v>
      </c>
      <c r="M53" s="68">
        <v>1408.7</v>
      </c>
      <c r="N53" s="68">
        <v>306.39</v>
      </c>
      <c r="O53" s="61"/>
    </row>
    <row r="54" spans="1:15" ht="16.95" customHeight="1" x14ac:dyDescent="0.3">
      <c r="A54" s="61"/>
      <c r="B54" s="67">
        <v>3</v>
      </c>
      <c r="C54" s="68">
        <v>6982.4</v>
      </c>
      <c r="D54" s="68">
        <v>2231.67</v>
      </c>
      <c r="E54" s="68">
        <v>9214.07</v>
      </c>
      <c r="F54" s="68">
        <v>1316.24</v>
      </c>
      <c r="G54" s="68">
        <v>306.39</v>
      </c>
      <c r="H54" s="61"/>
      <c r="I54" s="67">
        <v>3</v>
      </c>
      <c r="J54" s="68">
        <v>7692.55</v>
      </c>
      <c r="K54" s="68">
        <v>2248.59</v>
      </c>
      <c r="L54" s="68">
        <v>9941.14</v>
      </c>
      <c r="M54" s="68">
        <v>1418.03</v>
      </c>
      <c r="N54" s="68">
        <v>306.39</v>
      </c>
      <c r="O54" s="61"/>
    </row>
    <row r="55" spans="1:15" ht="16.95" customHeight="1" x14ac:dyDescent="0.3">
      <c r="A55" s="61"/>
      <c r="B55" s="67">
        <v>4</v>
      </c>
      <c r="C55" s="68">
        <v>7041.57</v>
      </c>
      <c r="D55" s="68">
        <v>2231.67</v>
      </c>
      <c r="E55" s="68">
        <v>9273.23</v>
      </c>
      <c r="F55" s="68">
        <v>1324.52</v>
      </c>
      <c r="G55" s="68">
        <v>306.39</v>
      </c>
      <c r="H55" s="61"/>
      <c r="I55" s="67">
        <v>4</v>
      </c>
      <c r="J55" s="68">
        <v>7759.03</v>
      </c>
      <c r="K55" s="68">
        <v>2248.59</v>
      </c>
      <c r="L55" s="68">
        <v>10007.620000000001</v>
      </c>
      <c r="M55" s="68">
        <v>1427.34</v>
      </c>
      <c r="N55" s="68">
        <v>306.39</v>
      </c>
      <c r="O55" s="61"/>
    </row>
    <row r="56" spans="1:15" ht="16.95" customHeight="1" x14ac:dyDescent="0.3">
      <c r="A56" s="61"/>
      <c r="B56" s="67">
        <v>5</v>
      </c>
      <c r="C56" s="68">
        <v>7100.61</v>
      </c>
      <c r="D56" s="68">
        <v>2231.67</v>
      </c>
      <c r="E56" s="68">
        <v>9332.2800000000007</v>
      </c>
      <c r="F56" s="68">
        <v>1332.79</v>
      </c>
      <c r="G56" s="68">
        <v>306.39</v>
      </c>
      <c r="H56" s="61"/>
      <c r="I56" s="67">
        <v>5</v>
      </c>
      <c r="J56" s="68">
        <v>7825.64</v>
      </c>
      <c r="K56" s="68">
        <v>2248.59</v>
      </c>
      <c r="L56" s="68">
        <v>10074.24</v>
      </c>
      <c r="M56" s="68">
        <v>1436.66</v>
      </c>
      <c r="N56" s="68">
        <v>306.39</v>
      </c>
      <c r="O56" s="61"/>
    </row>
    <row r="57" spans="1:15" ht="16.95" customHeight="1" x14ac:dyDescent="0.3">
      <c r="A57" s="61"/>
      <c r="B57" s="67">
        <v>6</v>
      </c>
      <c r="C57" s="68">
        <v>7159.78</v>
      </c>
      <c r="D57" s="68">
        <v>2231.67</v>
      </c>
      <c r="E57" s="68">
        <v>9391.4500000000007</v>
      </c>
      <c r="F57" s="68">
        <v>1341.07</v>
      </c>
      <c r="G57" s="68">
        <v>306.39</v>
      </c>
      <c r="H57" s="61"/>
      <c r="I57" s="67">
        <v>6</v>
      </c>
      <c r="J57" s="68">
        <v>7892.26</v>
      </c>
      <c r="K57" s="68">
        <v>2248.59</v>
      </c>
      <c r="L57" s="68">
        <v>10140.85</v>
      </c>
      <c r="M57" s="68">
        <v>1445.99</v>
      </c>
      <c r="N57" s="68">
        <v>306.39</v>
      </c>
      <c r="O57" s="61"/>
    </row>
    <row r="58" spans="1:15" ht="16.95" customHeight="1" x14ac:dyDescent="0.3">
      <c r="A58" s="61"/>
      <c r="B58" s="67">
        <v>7</v>
      </c>
      <c r="C58" s="68">
        <v>7218.82</v>
      </c>
      <c r="D58" s="68">
        <v>2231.67</v>
      </c>
      <c r="E58" s="68">
        <v>9450.49</v>
      </c>
      <c r="F58" s="68">
        <v>1349.34</v>
      </c>
      <c r="G58" s="68">
        <v>306.39</v>
      </c>
      <c r="H58" s="61"/>
      <c r="I58" s="67">
        <v>7</v>
      </c>
      <c r="J58" s="68">
        <v>7958.74</v>
      </c>
      <c r="K58" s="68">
        <v>2248.59</v>
      </c>
      <c r="L58" s="68">
        <v>10207.33</v>
      </c>
      <c r="M58" s="68">
        <v>1455.3</v>
      </c>
      <c r="N58" s="68">
        <v>306.39</v>
      </c>
      <c r="O58" s="61"/>
    </row>
    <row r="59" spans="1:15" ht="16.95" customHeight="1" x14ac:dyDescent="0.3">
      <c r="A59" s="61"/>
      <c r="B59" s="67">
        <v>8</v>
      </c>
      <c r="C59" s="68">
        <v>7277.99</v>
      </c>
      <c r="D59" s="68">
        <v>2231.67</v>
      </c>
      <c r="E59" s="68">
        <v>9509.66</v>
      </c>
      <c r="F59" s="68">
        <v>1357.62</v>
      </c>
      <c r="G59" s="68">
        <v>306.39</v>
      </c>
      <c r="H59" s="61"/>
      <c r="I59" s="67">
        <v>8</v>
      </c>
      <c r="J59" s="68">
        <v>8025.35</v>
      </c>
      <c r="K59" s="68">
        <v>2248.59</v>
      </c>
      <c r="L59" s="68">
        <v>10273.94</v>
      </c>
      <c r="M59" s="68">
        <v>1464.62</v>
      </c>
      <c r="N59" s="68">
        <v>306.39</v>
      </c>
      <c r="O59" s="61"/>
    </row>
    <row r="60" spans="1:15" ht="16.95" customHeight="1" x14ac:dyDescent="0.3">
      <c r="A60" s="61"/>
      <c r="B60" s="67">
        <v>9</v>
      </c>
      <c r="C60" s="68">
        <v>7337.16</v>
      </c>
      <c r="D60" s="68">
        <v>2231.67</v>
      </c>
      <c r="E60" s="68">
        <v>9568.82</v>
      </c>
      <c r="F60" s="68">
        <v>1365.9</v>
      </c>
      <c r="G60" s="68">
        <v>306.39</v>
      </c>
      <c r="H60" s="61"/>
      <c r="I60" s="67">
        <v>9</v>
      </c>
      <c r="J60" s="68">
        <v>8091.97</v>
      </c>
      <c r="K60" s="68">
        <v>2248.59</v>
      </c>
      <c r="L60" s="68">
        <v>10340.56</v>
      </c>
      <c r="M60" s="68">
        <v>1473.95</v>
      </c>
      <c r="N60" s="68">
        <v>306.39</v>
      </c>
      <c r="O60" s="61"/>
    </row>
    <row r="61" spans="1:15" ht="16.95" customHeight="1" x14ac:dyDescent="0.3">
      <c r="A61" s="61"/>
      <c r="B61" s="67">
        <v>10</v>
      </c>
      <c r="C61" s="68">
        <v>7396.2</v>
      </c>
      <c r="D61" s="68">
        <v>2231.67</v>
      </c>
      <c r="E61" s="68">
        <v>9627.8700000000008</v>
      </c>
      <c r="F61" s="68">
        <v>1374.17</v>
      </c>
      <c r="G61" s="68">
        <v>306.39</v>
      </c>
      <c r="H61" s="61"/>
      <c r="I61" s="67">
        <v>10</v>
      </c>
      <c r="J61" s="68">
        <v>8158.45</v>
      </c>
      <c r="K61" s="68">
        <v>2248.59</v>
      </c>
      <c r="L61" s="68">
        <v>10407.040000000001</v>
      </c>
      <c r="M61" s="68">
        <v>1483.25</v>
      </c>
      <c r="N61" s="68">
        <v>306.39</v>
      </c>
      <c r="O61" s="61"/>
    </row>
    <row r="62" spans="1:15" ht="16.95" customHeight="1" x14ac:dyDescent="0.3">
      <c r="A62" s="61"/>
      <c r="B62" s="67">
        <v>11</v>
      </c>
      <c r="C62" s="68">
        <v>7455.37</v>
      </c>
      <c r="D62" s="68">
        <v>2231.67</v>
      </c>
      <c r="E62" s="68">
        <v>9687.0300000000007</v>
      </c>
      <c r="F62" s="68">
        <v>1382.45</v>
      </c>
      <c r="G62" s="68">
        <v>306.39</v>
      </c>
      <c r="H62" s="61"/>
      <c r="I62" s="67">
        <v>11</v>
      </c>
      <c r="J62" s="68">
        <v>8225.06</v>
      </c>
      <c r="K62" s="68">
        <v>2248.59</v>
      </c>
      <c r="L62" s="68">
        <v>10473.65</v>
      </c>
      <c r="M62" s="68">
        <v>1492.58</v>
      </c>
      <c r="N62" s="68">
        <v>306.39</v>
      </c>
      <c r="O62" s="61"/>
    </row>
    <row r="63" spans="1:15" ht="16.95" customHeight="1" x14ac:dyDescent="0.3">
      <c r="A63" s="61"/>
      <c r="B63" s="67">
        <v>12</v>
      </c>
      <c r="C63" s="68">
        <v>7514.54</v>
      </c>
      <c r="D63" s="68">
        <v>2231.67</v>
      </c>
      <c r="E63" s="68">
        <v>9746.2000000000007</v>
      </c>
      <c r="F63" s="68">
        <v>1390.74</v>
      </c>
      <c r="G63" s="68">
        <v>306.39</v>
      </c>
      <c r="H63" s="61"/>
      <c r="I63" s="67">
        <v>12</v>
      </c>
      <c r="J63" s="68">
        <v>8291.5499999999993</v>
      </c>
      <c r="K63" s="68">
        <v>2248.59</v>
      </c>
      <c r="L63" s="68">
        <v>10540.14</v>
      </c>
      <c r="M63" s="68">
        <v>1501.89</v>
      </c>
      <c r="N63" s="68">
        <v>306.39</v>
      </c>
      <c r="O63" s="61"/>
    </row>
    <row r="64" spans="1:15" ht="16.95" customHeight="1" x14ac:dyDescent="0.3">
      <c r="A64" s="61"/>
      <c r="B64" s="67">
        <v>13</v>
      </c>
      <c r="C64" s="68">
        <v>7573.58</v>
      </c>
      <c r="D64" s="68">
        <v>2231.67</v>
      </c>
      <c r="E64" s="68">
        <v>9805.25</v>
      </c>
      <c r="F64" s="68">
        <v>1399</v>
      </c>
      <c r="G64" s="68">
        <v>306.39</v>
      </c>
      <c r="H64" s="61"/>
      <c r="I64" s="67">
        <v>13</v>
      </c>
      <c r="J64" s="68">
        <v>8358.16</v>
      </c>
      <c r="K64" s="68">
        <v>2248.59</v>
      </c>
      <c r="L64" s="68">
        <v>10606.75</v>
      </c>
      <c r="M64" s="68">
        <v>1511.21</v>
      </c>
      <c r="N64" s="68">
        <v>306.39</v>
      </c>
      <c r="O64" s="61"/>
    </row>
    <row r="65" spans="1:15" ht="16.95" customHeight="1" x14ac:dyDescent="0.3">
      <c r="A65" s="61"/>
      <c r="B65" s="67">
        <v>14</v>
      </c>
      <c r="C65" s="68">
        <v>7632.75</v>
      </c>
      <c r="D65" s="68">
        <v>2231.67</v>
      </c>
      <c r="E65" s="68">
        <v>9864.41</v>
      </c>
      <c r="F65" s="68">
        <v>1407.29</v>
      </c>
      <c r="G65" s="68">
        <v>306.39</v>
      </c>
      <c r="H65" s="61"/>
      <c r="I65" s="67">
        <v>14</v>
      </c>
      <c r="J65" s="68">
        <v>8424.77</v>
      </c>
      <c r="K65" s="68">
        <v>2248.59</v>
      </c>
      <c r="L65" s="68">
        <v>10673.36</v>
      </c>
      <c r="M65" s="68">
        <v>1520.54</v>
      </c>
      <c r="N65" s="68">
        <v>306.39</v>
      </c>
      <c r="O65" s="61"/>
    </row>
    <row r="66" spans="1:15" ht="16.95" customHeight="1" x14ac:dyDescent="0.3">
      <c r="A66" s="61"/>
      <c r="B66" s="67">
        <v>15</v>
      </c>
      <c r="C66" s="68">
        <v>7691.79</v>
      </c>
      <c r="D66" s="68">
        <v>2231.67</v>
      </c>
      <c r="E66" s="68">
        <v>9923.4599999999991</v>
      </c>
      <c r="F66" s="68">
        <v>1415.55</v>
      </c>
      <c r="G66" s="68">
        <v>306.39</v>
      </c>
      <c r="H66" s="61"/>
      <c r="I66" s="67">
        <v>15</v>
      </c>
      <c r="J66" s="68">
        <v>8491.26</v>
      </c>
      <c r="K66" s="68">
        <v>2248.59</v>
      </c>
      <c r="L66" s="68">
        <v>10739.85</v>
      </c>
      <c r="M66" s="68">
        <v>1529.85</v>
      </c>
      <c r="N66" s="68">
        <v>306.39</v>
      </c>
      <c r="O66" s="61"/>
    </row>
    <row r="67" spans="1:15" ht="16.95" customHeight="1" x14ac:dyDescent="0.3">
      <c r="A67" s="61"/>
      <c r="B67" s="61"/>
      <c r="C67" s="61"/>
      <c r="D67" s="61"/>
      <c r="E67" s="61"/>
      <c r="F67" s="61"/>
      <c r="G67" s="61"/>
      <c r="H67" s="61"/>
      <c r="I67" s="67">
        <v>16</v>
      </c>
      <c r="J67" s="68">
        <v>8557.8700000000008</v>
      </c>
      <c r="K67" s="68">
        <v>2248.59</v>
      </c>
      <c r="L67" s="68">
        <v>10806.46</v>
      </c>
      <c r="M67" s="68">
        <v>1539.17</v>
      </c>
      <c r="N67" s="68">
        <v>306.39</v>
      </c>
      <c r="O67" s="61"/>
    </row>
    <row r="68" spans="1:15" ht="16.95" customHeight="1" x14ac:dyDescent="0.3">
      <c r="A68" s="61"/>
      <c r="B68" s="61"/>
      <c r="C68" s="61"/>
      <c r="D68" s="61"/>
      <c r="E68" s="61"/>
      <c r="F68" s="61"/>
      <c r="G68" s="61"/>
      <c r="H68" s="61"/>
      <c r="I68" s="67">
        <v>17</v>
      </c>
      <c r="J68" s="68">
        <v>8624.48</v>
      </c>
      <c r="K68" s="68">
        <v>2248.59</v>
      </c>
      <c r="L68" s="68">
        <v>10873.07</v>
      </c>
      <c r="M68" s="68">
        <v>1548.5</v>
      </c>
      <c r="N68" s="68">
        <v>306.39</v>
      </c>
      <c r="O68" s="61"/>
    </row>
    <row r="69" spans="1:15" ht="16.95" customHeight="1" x14ac:dyDescent="0.3">
      <c r="A69" s="61"/>
      <c r="B69" s="61"/>
      <c r="C69" s="61"/>
      <c r="D69" s="61"/>
      <c r="E69" s="61"/>
      <c r="F69" s="61"/>
      <c r="G69" s="61"/>
      <c r="H69" s="61"/>
      <c r="I69" s="67">
        <v>18</v>
      </c>
      <c r="J69" s="68">
        <v>8690.9699999999993</v>
      </c>
      <c r="K69" s="68">
        <v>2248.59</v>
      </c>
      <c r="L69" s="68">
        <v>10939.56</v>
      </c>
      <c r="M69" s="68">
        <v>1557.81</v>
      </c>
      <c r="N69" s="68">
        <v>306.39</v>
      </c>
      <c r="O69" s="61"/>
    </row>
    <row r="70" spans="1:15" ht="16.95" customHeight="1" x14ac:dyDescent="0.3">
      <c r="A70" s="61"/>
      <c r="B70" s="61"/>
      <c r="C70" s="61"/>
      <c r="D70" s="61"/>
      <c r="E70" s="61"/>
      <c r="F70" s="61"/>
      <c r="G70" s="61"/>
      <c r="H70" s="61"/>
      <c r="I70" s="67">
        <v>19</v>
      </c>
      <c r="J70" s="68">
        <v>8757.58</v>
      </c>
      <c r="K70" s="68">
        <v>2248.59</v>
      </c>
      <c r="L70" s="68">
        <v>11006.17</v>
      </c>
      <c r="M70" s="68">
        <v>1567.13</v>
      </c>
      <c r="N70" s="68">
        <v>306.39</v>
      </c>
      <c r="O70" s="61"/>
    </row>
    <row r="71" spans="1:15" ht="16.5" customHeight="1" x14ac:dyDescent="0.3">
      <c r="A71" s="61"/>
      <c r="B71" s="61"/>
      <c r="C71" s="61"/>
      <c r="D71" s="61"/>
      <c r="E71" s="61"/>
      <c r="F71" s="61"/>
      <c r="G71" s="61"/>
      <c r="H71" s="61"/>
      <c r="I71" s="67">
        <v>20</v>
      </c>
      <c r="J71" s="68">
        <v>8824.19</v>
      </c>
      <c r="K71" s="68">
        <v>2248.59</v>
      </c>
      <c r="L71" s="68">
        <v>11072.78</v>
      </c>
      <c r="M71" s="68">
        <v>1576.46</v>
      </c>
      <c r="N71" s="68">
        <v>306.39</v>
      </c>
      <c r="O71" s="61"/>
    </row>
    <row r="72" spans="1:15" ht="15.75" customHeight="1" thickBot="1" x14ac:dyDescent="0.3">
      <c r="A72" s="70"/>
      <c r="B72" s="85"/>
      <c r="C72" s="85"/>
      <c r="D72" s="85"/>
      <c r="E72" s="85"/>
      <c r="F72" s="85"/>
      <c r="G72" s="85"/>
      <c r="H72" s="86"/>
      <c r="I72" s="85"/>
      <c r="J72" s="85"/>
      <c r="K72" s="85"/>
      <c r="L72" s="85"/>
      <c r="M72" s="85"/>
      <c r="N72" s="85"/>
      <c r="O72" s="61"/>
    </row>
    <row r="73" spans="1:15" ht="27" customHeight="1" thickBot="1" x14ac:dyDescent="0.5">
      <c r="A73" s="78"/>
      <c r="B73" s="74"/>
      <c r="D73" s="82"/>
      <c r="E73" s="146" t="s">
        <v>15</v>
      </c>
      <c r="F73" s="147"/>
      <c r="G73" s="87"/>
      <c r="H73" s="87"/>
      <c r="I73" s="88"/>
      <c r="J73" s="89"/>
      <c r="K73" s="157" t="s">
        <v>137</v>
      </c>
      <c r="L73" s="147"/>
      <c r="N73" s="74"/>
      <c r="O73" s="61"/>
    </row>
    <row r="74" spans="1:15" ht="27" customHeight="1" thickTop="1" x14ac:dyDescent="0.45">
      <c r="A74" s="73"/>
      <c r="B74" s="74"/>
      <c r="C74" s="74"/>
      <c r="D74" s="63"/>
      <c r="E74" s="152" t="s">
        <v>17</v>
      </c>
      <c r="F74" s="132"/>
      <c r="G74" s="83"/>
      <c r="H74" s="83"/>
      <c r="I74" s="84"/>
      <c r="J74" s="82"/>
      <c r="K74" s="131" t="s">
        <v>16</v>
      </c>
      <c r="L74" s="132"/>
      <c r="M74" s="74"/>
      <c r="N74" s="76"/>
      <c r="O74" s="76"/>
    </row>
    <row r="75" spans="1:15" s="79" customFormat="1" ht="30" customHeight="1" x14ac:dyDescent="0.3">
      <c r="A75" s="61"/>
      <c r="B75" s="61"/>
      <c r="C75" s="61"/>
      <c r="D75" s="77" t="s">
        <v>5</v>
      </c>
      <c r="E75" s="77" t="s">
        <v>125</v>
      </c>
      <c r="F75" s="77" t="s">
        <v>9</v>
      </c>
      <c r="G75" s="77" t="s">
        <v>126</v>
      </c>
      <c r="H75" s="61"/>
      <c r="I75" s="76"/>
      <c r="J75" s="77" t="s">
        <v>5</v>
      </c>
      <c r="K75" s="77" t="s">
        <v>125</v>
      </c>
      <c r="L75" s="77" t="s">
        <v>9</v>
      </c>
      <c r="M75" s="80" t="s">
        <v>126</v>
      </c>
      <c r="N75" s="76"/>
      <c r="O75" s="76"/>
    </row>
    <row r="76" spans="1:15" ht="16.5" customHeight="1" x14ac:dyDescent="0.3">
      <c r="A76" s="61"/>
      <c r="B76" s="61"/>
      <c r="C76" s="61"/>
      <c r="D76" s="68">
        <v>860.06</v>
      </c>
      <c r="E76" s="68">
        <v>306.39</v>
      </c>
      <c r="F76" s="68">
        <v>0</v>
      </c>
      <c r="G76" s="68">
        <v>6488.76</v>
      </c>
      <c r="H76" s="61"/>
      <c r="I76" s="76"/>
      <c r="J76" s="68">
        <v>908.43</v>
      </c>
      <c r="K76" s="68">
        <v>306.39</v>
      </c>
      <c r="L76" s="68">
        <v>0</v>
      </c>
      <c r="M76" s="81">
        <v>6143.31</v>
      </c>
      <c r="N76" s="76"/>
      <c r="O76" s="76"/>
    </row>
    <row r="77" spans="1:15" ht="16.5" customHeight="1" x14ac:dyDescent="0.3">
      <c r="A77" s="61"/>
      <c r="B77" s="61"/>
      <c r="C77" s="61"/>
      <c r="D77" s="68">
        <v>868.67</v>
      </c>
      <c r="E77" s="68">
        <v>306.39</v>
      </c>
      <c r="F77" s="68">
        <v>1</v>
      </c>
      <c r="G77" s="68">
        <v>6553.58</v>
      </c>
      <c r="H77" s="61"/>
      <c r="I77" s="76"/>
      <c r="J77" s="68">
        <v>917.5</v>
      </c>
      <c r="K77" s="68">
        <v>306.39</v>
      </c>
      <c r="L77" s="68">
        <v>1</v>
      </c>
      <c r="M77" s="81">
        <v>6204.79</v>
      </c>
      <c r="N77" s="76"/>
      <c r="O77" s="76"/>
    </row>
    <row r="78" spans="1:15" ht="25.2" customHeight="1" x14ac:dyDescent="0.3">
      <c r="A78" s="61"/>
      <c r="B78" s="61"/>
      <c r="C78" s="61"/>
      <c r="D78" s="68">
        <v>877.36</v>
      </c>
      <c r="E78" s="68">
        <v>306.39</v>
      </c>
      <c r="F78" s="68">
        <v>2</v>
      </c>
      <c r="G78" s="68">
        <v>6619.1</v>
      </c>
      <c r="H78" s="61"/>
      <c r="I78" s="76"/>
      <c r="J78" s="68">
        <v>926.67</v>
      </c>
      <c r="K78" s="68">
        <v>306.39</v>
      </c>
      <c r="L78" s="68">
        <v>2</v>
      </c>
      <c r="M78" s="81">
        <v>6266.83</v>
      </c>
      <c r="N78" s="76"/>
      <c r="O78" s="76"/>
    </row>
    <row r="79" spans="1:15" ht="22.95" customHeight="1" x14ac:dyDescent="0.3">
      <c r="A79" s="61"/>
      <c r="B79" s="61"/>
      <c r="C79" s="61"/>
      <c r="D79" s="68">
        <v>886.14</v>
      </c>
      <c r="E79" s="68">
        <v>306.39</v>
      </c>
      <c r="F79" s="68">
        <v>3</v>
      </c>
      <c r="G79" s="68">
        <v>6685.32</v>
      </c>
      <c r="H79" s="61"/>
      <c r="I79" s="76"/>
      <c r="J79" s="68">
        <v>935.94</v>
      </c>
      <c r="K79" s="68">
        <v>306.39</v>
      </c>
      <c r="L79" s="68">
        <v>3</v>
      </c>
      <c r="M79" s="81">
        <v>6329.56</v>
      </c>
      <c r="N79" s="76"/>
      <c r="O79" s="76"/>
    </row>
    <row r="80" spans="1:15" ht="33.6" customHeight="1" x14ac:dyDescent="0.3">
      <c r="A80" s="61"/>
      <c r="B80" s="61"/>
      <c r="C80" s="61"/>
      <c r="D80" s="68">
        <v>895</v>
      </c>
      <c r="E80" s="68">
        <v>306.39</v>
      </c>
      <c r="F80" s="68">
        <v>4</v>
      </c>
      <c r="G80" s="68">
        <v>6752.23</v>
      </c>
      <c r="H80" s="61"/>
      <c r="I80" s="76"/>
      <c r="J80" s="68">
        <v>945.31</v>
      </c>
      <c r="K80" s="68">
        <v>306.39</v>
      </c>
      <c r="L80" s="68">
        <v>4</v>
      </c>
      <c r="M80" s="81">
        <v>6392.85</v>
      </c>
      <c r="N80" s="76"/>
      <c r="O80" s="76"/>
    </row>
    <row r="81" spans="1:15" ht="16.95" customHeight="1" x14ac:dyDescent="0.3">
      <c r="A81" s="61"/>
      <c r="B81" s="61"/>
      <c r="C81" s="61"/>
      <c r="D81" s="68">
        <v>903.96</v>
      </c>
      <c r="E81" s="68">
        <v>306.39</v>
      </c>
      <c r="F81" s="68">
        <v>5</v>
      </c>
      <c r="G81" s="68">
        <v>6819.71</v>
      </c>
      <c r="H81" s="61"/>
      <c r="I81" s="76"/>
      <c r="J81" s="68">
        <v>954.76</v>
      </c>
      <c r="K81" s="68">
        <v>306.39</v>
      </c>
      <c r="L81" s="68">
        <v>5</v>
      </c>
      <c r="M81" s="81">
        <v>6456.84</v>
      </c>
      <c r="N81" s="76"/>
      <c r="O81" s="76"/>
    </row>
    <row r="82" spans="1:15" ht="16.95" customHeight="1" x14ac:dyDescent="0.3">
      <c r="A82" s="61"/>
      <c r="B82" s="61"/>
      <c r="C82" s="61"/>
      <c r="D82" s="68">
        <v>912.99</v>
      </c>
      <c r="E82" s="68">
        <v>306.39</v>
      </c>
      <c r="F82" s="68">
        <v>6</v>
      </c>
      <c r="G82" s="68">
        <v>6887.88</v>
      </c>
      <c r="H82" s="61"/>
      <c r="I82" s="76"/>
      <c r="J82" s="68">
        <v>964.3</v>
      </c>
      <c r="K82" s="68">
        <v>306.39</v>
      </c>
      <c r="L82" s="68">
        <v>6</v>
      </c>
      <c r="M82" s="81">
        <v>6521.38</v>
      </c>
      <c r="N82" s="76"/>
      <c r="O82" s="76"/>
    </row>
    <row r="83" spans="1:15" ht="16.95" customHeight="1" x14ac:dyDescent="0.3">
      <c r="A83" s="61"/>
      <c r="B83" s="61"/>
      <c r="C83" s="61"/>
      <c r="D83" s="68">
        <v>922.13</v>
      </c>
      <c r="E83" s="68">
        <v>306.39</v>
      </c>
      <c r="F83" s="68">
        <v>7</v>
      </c>
      <c r="G83" s="68">
        <v>6956.74</v>
      </c>
      <c r="H83" s="61"/>
      <c r="I83" s="76"/>
      <c r="J83" s="68">
        <v>973.94</v>
      </c>
      <c r="K83" s="68">
        <v>306.39</v>
      </c>
      <c r="L83" s="68">
        <v>7</v>
      </c>
      <c r="M83" s="81">
        <v>6586.62</v>
      </c>
      <c r="N83" s="76"/>
      <c r="O83" s="76"/>
    </row>
    <row r="84" spans="1:15" ht="16.95" customHeight="1" x14ac:dyDescent="0.3">
      <c r="A84" s="61"/>
      <c r="B84" s="61"/>
      <c r="C84" s="61"/>
      <c r="D84" s="68">
        <v>931.34</v>
      </c>
      <c r="E84" s="68">
        <v>306.39</v>
      </c>
      <c r="F84" s="68">
        <v>8</v>
      </c>
      <c r="G84" s="68">
        <v>7026.31</v>
      </c>
      <c r="H84" s="61"/>
      <c r="I84" s="76"/>
      <c r="J84" s="68">
        <v>983.68</v>
      </c>
      <c r="K84" s="68">
        <v>306.39</v>
      </c>
      <c r="L84" s="68">
        <v>8</v>
      </c>
      <c r="M84" s="81">
        <v>6652.42</v>
      </c>
      <c r="N84" s="76"/>
      <c r="O84" s="76"/>
    </row>
    <row r="85" spans="1:15" ht="16.95" customHeight="1" x14ac:dyDescent="0.25">
      <c r="A85" s="74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</row>
    <row r="86" spans="1:15" ht="27.75" customHeight="1" x14ac:dyDescent="0.45">
      <c r="A86" s="61"/>
      <c r="B86" s="61"/>
      <c r="E86" s="133" t="s">
        <v>19</v>
      </c>
      <c r="F86" s="134"/>
      <c r="G86" s="74"/>
      <c r="H86" s="74"/>
      <c r="I86" s="65"/>
      <c r="J86" s="62"/>
      <c r="K86" s="154" t="s">
        <v>18</v>
      </c>
      <c r="L86" s="134"/>
      <c r="M86" s="90"/>
      <c r="O86" s="61"/>
    </row>
    <row r="87" spans="1:15" ht="16.95" customHeight="1" x14ac:dyDescent="0.3">
      <c r="A87" s="61"/>
      <c r="B87" s="61"/>
      <c r="C87" s="61"/>
      <c r="D87" s="77" t="s">
        <v>5</v>
      </c>
      <c r="E87" s="77" t="s">
        <v>125</v>
      </c>
      <c r="F87" s="77" t="s">
        <v>9</v>
      </c>
      <c r="G87" s="77" t="s">
        <v>126</v>
      </c>
      <c r="H87" s="61"/>
      <c r="I87" s="61"/>
      <c r="J87" s="77" t="s">
        <v>5</v>
      </c>
      <c r="K87" s="77" t="s">
        <v>125</v>
      </c>
      <c r="L87" s="77" t="s">
        <v>9</v>
      </c>
      <c r="M87" s="77" t="s">
        <v>126</v>
      </c>
      <c r="N87" s="61"/>
      <c r="O87" s="61"/>
    </row>
    <row r="88" spans="1:15" ht="16.95" customHeight="1" x14ac:dyDescent="0.3">
      <c r="A88" s="61"/>
      <c r="B88" s="61"/>
      <c r="C88" s="61"/>
      <c r="D88" s="68">
        <v>991.55</v>
      </c>
      <c r="E88" s="68">
        <v>306.39</v>
      </c>
      <c r="F88" s="68">
        <v>0</v>
      </c>
      <c r="G88" s="68">
        <v>7569.99</v>
      </c>
      <c r="H88" s="61"/>
      <c r="I88" s="61"/>
      <c r="J88" s="68">
        <v>1059.8</v>
      </c>
      <c r="K88" s="68">
        <v>306.39</v>
      </c>
      <c r="L88" s="68">
        <v>0</v>
      </c>
      <c r="M88" s="68">
        <v>7082.49</v>
      </c>
      <c r="N88" s="61"/>
      <c r="O88" s="61"/>
    </row>
    <row r="89" spans="1:15" ht="16.5" customHeight="1" x14ac:dyDescent="0.3">
      <c r="A89" s="61"/>
      <c r="B89" s="61"/>
      <c r="C89" s="61"/>
      <c r="D89" s="68">
        <v>1001.46</v>
      </c>
      <c r="E89" s="68">
        <v>306.39</v>
      </c>
      <c r="F89" s="68">
        <v>1</v>
      </c>
      <c r="G89" s="68">
        <v>7645.68</v>
      </c>
      <c r="H89" s="61"/>
      <c r="I89" s="61"/>
      <c r="J89" s="68">
        <v>1070.4000000000001</v>
      </c>
      <c r="K89" s="68">
        <v>306.39</v>
      </c>
      <c r="L89" s="68">
        <v>1</v>
      </c>
      <c r="M89" s="68">
        <v>7153.3</v>
      </c>
      <c r="N89" s="61"/>
      <c r="O89" s="61"/>
    </row>
    <row r="90" spans="1:15" ht="16.5" customHeight="1" x14ac:dyDescent="0.3">
      <c r="A90" s="61"/>
      <c r="B90" s="61"/>
      <c r="C90" s="61"/>
      <c r="D90" s="68">
        <v>1011.47</v>
      </c>
      <c r="E90" s="68">
        <v>306.39</v>
      </c>
      <c r="F90" s="68">
        <v>2</v>
      </c>
      <c r="G90" s="68">
        <v>7722.08</v>
      </c>
      <c r="H90" s="61"/>
      <c r="I90" s="61"/>
      <c r="J90" s="68">
        <v>1081.0899999999999</v>
      </c>
      <c r="K90" s="68">
        <v>306.39</v>
      </c>
      <c r="L90" s="68">
        <v>2</v>
      </c>
      <c r="M90" s="68">
        <v>7224.82</v>
      </c>
      <c r="N90" s="61"/>
      <c r="O90" s="61"/>
    </row>
    <row r="91" spans="1:15" ht="22.95" customHeight="1" x14ac:dyDescent="0.3">
      <c r="A91" s="61"/>
      <c r="B91" s="61"/>
      <c r="C91" s="61"/>
      <c r="D91" s="68">
        <v>1021.58</v>
      </c>
      <c r="E91" s="68">
        <v>306.39</v>
      </c>
      <c r="F91" s="68">
        <v>3</v>
      </c>
      <c r="G91" s="68">
        <v>7799.31</v>
      </c>
      <c r="H91" s="61"/>
      <c r="I91" s="61"/>
      <c r="J91" s="68">
        <v>1091.9000000000001</v>
      </c>
      <c r="K91" s="68">
        <v>306.39</v>
      </c>
      <c r="L91" s="68">
        <v>3</v>
      </c>
      <c r="M91" s="68">
        <v>7297.03</v>
      </c>
      <c r="N91" s="61"/>
      <c r="O91" s="61"/>
    </row>
    <row r="92" spans="1:15" ht="33.6" customHeight="1" x14ac:dyDescent="0.3">
      <c r="A92" s="61"/>
      <c r="B92" s="61"/>
      <c r="C92" s="61"/>
      <c r="D92" s="68">
        <v>1031.79</v>
      </c>
      <c r="E92" s="68">
        <v>306.39</v>
      </c>
      <c r="F92" s="68">
        <v>4</v>
      </c>
      <c r="G92" s="68">
        <v>7877.24</v>
      </c>
      <c r="H92" s="61"/>
      <c r="I92" s="61"/>
      <c r="J92" s="68">
        <v>1102.81</v>
      </c>
      <c r="K92" s="68">
        <v>306.39</v>
      </c>
      <c r="L92" s="68">
        <v>4</v>
      </c>
      <c r="M92" s="68">
        <v>7369.94</v>
      </c>
      <c r="N92" s="61"/>
      <c r="O92" s="61"/>
    </row>
    <row r="93" spans="1:15" ht="16.95" customHeight="1" x14ac:dyDescent="0.3">
      <c r="A93" s="61"/>
      <c r="B93" s="61"/>
      <c r="C93" s="61"/>
      <c r="D93" s="68">
        <v>1042.1199999999999</v>
      </c>
      <c r="E93" s="68">
        <v>306.39</v>
      </c>
      <c r="F93" s="68">
        <v>5</v>
      </c>
      <c r="G93" s="68">
        <v>7956</v>
      </c>
      <c r="H93" s="61"/>
      <c r="I93" s="61"/>
      <c r="J93" s="68">
        <v>1113.8399999999999</v>
      </c>
      <c r="K93" s="68">
        <v>306.39</v>
      </c>
      <c r="L93" s="68">
        <v>5</v>
      </c>
      <c r="M93" s="68">
        <v>7443.69</v>
      </c>
      <c r="N93" s="61"/>
      <c r="O93" s="61"/>
    </row>
    <row r="94" spans="1:15" ht="16.95" customHeight="1" x14ac:dyDescent="0.3">
      <c r="A94" s="61"/>
      <c r="B94" s="61"/>
      <c r="C94" s="61"/>
      <c r="D94" s="68">
        <v>1052.54</v>
      </c>
      <c r="E94" s="68">
        <v>306.39</v>
      </c>
      <c r="F94" s="68">
        <v>6</v>
      </c>
      <c r="G94" s="68">
        <v>8035.6</v>
      </c>
      <c r="H94" s="61"/>
      <c r="I94" s="61"/>
      <c r="J94" s="68">
        <v>1124.98</v>
      </c>
      <c r="K94" s="68">
        <v>306.39</v>
      </c>
      <c r="L94" s="68">
        <v>6</v>
      </c>
      <c r="M94" s="68">
        <v>7518.13</v>
      </c>
      <c r="N94" s="61"/>
      <c r="O94" s="61"/>
    </row>
    <row r="95" spans="1:15" ht="16.95" customHeight="1" x14ac:dyDescent="0.3">
      <c r="A95" s="61"/>
      <c r="B95" s="61"/>
      <c r="C95" s="61"/>
      <c r="D95" s="68">
        <v>1063.06</v>
      </c>
      <c r="E95" s="68">
        <v>306.39</v>
      </c>
      <c r="F95" s="68">
        <v>7</v>
      </c>
      <c r="G95" s="68">
        <v>8115.9</v>
      </c>
      <c r="H95" s="61"/>
      <c r="I95" s="61"/>
      <c r="J95" s="68">
        <v>1136.23</v>
      </c>
      <c r="K95" s="68">
        <v>306.39</v>
      </c>
      <c r="L95" s="68">
        <v>7</v>
      </c>
      <c r="M95" s="68">
        <v>7593.27</v>
      </c>
      <c r="N95" s="61"/>
      <c r="O95" s="61"/>
    </row>
    <row r="96" spans="1:15" ht="16.95" customHeight="1" x14ac:dyDescent="0.3">
      <c r="A96" s="61"/>
      <c r="B96" s="61"/>
      <c r="C96" s="61"/>
      <c r="D96" s="68">
        <v>1073.69</v>
      </c>
      <c r="E96" s="68">
        <v>306.39</v>
      </c>
      <c r="F96" s="68">
        <v>8</v>
      </c>
      <c r="G96" s="68">
        <v>8197.0300000000007</v>
      </c>
      <c r="H96" s="61"/>
      <c r="I96" s="61"/>
      <c r="J96" s="68">
        <v>1147.58</v>
      </c>
      <c r="K96" s="68">
        <v>306.39</v>
      </c>
      <c r="L96" s="68">
        <v>8</v>
      </c>
      <c r="M96" s="68">
        <v>7669.24</v>
      </c>
      <c r="N96" s="61"/>
      <c r="O96" s="61"/>
    </row>
    <row r="97" spans="1:15" ht="16.95" customHeight="1" thickBot="1" x14ac:dyDescent="0.3">
      <c r="A97" s="74"/>
      <c r="B97" s="85"/>
      <c r="C97" s="85"/>
      <c r="D97" s="85"/>
      <c r="E97" s="85"/>
      <c r="F97" s="91"/>
      <c r="G97" s="91"/>
      <c r="H97" s="91"/>
      <c r="I97" s="91"/>
      <c r="J97" s="85"/>
      <c r="K97" s="85"/>
      <c r="L97" s="85"/>
      <c r="M97" s="85"/>
      <c r="N97" s="91"/>
      <c r="O97" s="91"/>
    </row>
    <row r="98" spans="1:15" ht="38.25" customHeight="1" thickBot="1" x14ac:dyDescent="0.5">
      <c r="A98" s="74"/>
      <c r="B98" s="135" t="s">
        <v>20</v>
      </c>
      <c r="C98" s="136"/>
      <c r="D98" s="137"/>
      <c r="E98" s="92"/>
      <c r="F98" s="93"/>
      <c r="G98" s="92"/>
      <c r="H98" s="92"/>
      <c r="I98" s="92"/>
      <c r="J98" s="92"/>
      <c r="K98" s="61"/>
      <c r="L98" s="155" t="s">
        <v>137</v>
      </c>
      <c r="M98" s="156"/>
      <c r="N98" s="147"/>
    </row>
    <row r="99" spans="1:15" ht="34.5" customHeight="1" thickTop="1" x14ac:dyDescent="0.4">
      <c r="A99" s="74"/>
      <c r="B99" s="74"/>
      <c r="C99" s="74"/>
      <c r="D99" s="150" t="s">
        <v>127</v>
      </c>
      <c r="E99" s="151"/>
      <c r="F99" s="151"/>
      <c r="G99" s="151"/>
      <c r="H99" s="74"/>
      <c r="I99" s="74"/>
      <c r="J99" s="74"/>
      <c r="K99" s="150" t="s">
        <v>128</v>
      </c>
      <c r="L99" s="151"/>
      <c r="M99" s="151"/>
      <c r="N99" s="151"/>
      <c r="O99" s="74"/>
    </row>
    <row r="100" spans="1:15" ht="16.5" customHeight="1" x14ac:dyDescent="0.3">
      <c r="A100" s="61"/>
      <c r="B100" s="67" t="s">
        <v>5</v>
      </c>
      <c r="C100" s="77"/>
      <c r="D100" s="77" t="s">
        <v>129</v>
      </c>
      <c r="E100" s="77" t="s">
        <v>122</v>
      </c>
      <c r="F100" s="77" t="s">
        <v>9</v>
      </c>
      <c r="G100" s="77" t="s">
        <v>130</v>
      </c>
      <c r="H100" s="61"/>
      <c r="I100" s="67" t="s">
        <v>5</v>
      </c>
      <c r="J100" s="77" t="s">
        <v>125</v>
      </c>
      <c r="K100" s="77" t="s">
        <v>129</v>
      </c>
      <c r="L100" s="77" t="s">
        <v>122</v>
      </c>
      <c r="M100" s="77" t="s">
        <v>9</v>
      </c>
      <c r="N100" s="77" t="s">
        <v>123</v>
      </c>
      <c r="O100" s="61"/>
    </row>
    <row r="101" spans="1:15" ht="16.5" customHeight="1" x14ac:dyDescent="0.3">
      <c r="A101" s="61"/>
      <c r="B101" s="67">
        <v>0</v>
      </c>
      <c r="C101" s="68">
        <v>4466.9399999999996</v>
      </c>
      <c r="D101" s="68">
        <v>1314.67</v>
      </c>
      <c r="E101" s="68">
        <v>5781.61</v>
      </c>
      <c r="F101" s="68">
        <v>841.61</v>
      </c>
      <c r="G101" s="68">
        <v>170.5</v>
      </c>
      <c r="H101" s="61"/>
      <c r="I101" s="67">
        <v>0</v>
      </c>
      <c r="J101" s="68">
        <v>4392.26</v>
      </c>
      <c r="K101" s="68">
        <v>1287.28</v>
      </c>
      <c r="L101" s="68">
        <v>5679.54</v>
      </c>
      <c r="M101" s="68">
        <v>827.32</v>
      </c>
      <c r="N101" s="68">
        <v>170.5</v>
      </c>
      <c r="O101" s="61"/>
    </row>
    <row r="102" spans="1:15" ht="25.2" customHeight="1" x14ac:dyDescent="0.3">
      <c r="A102" s="61"/>
      <c r="B102" s="67">
        <v>1</v>
      </c>
      <c r="C102" s="68">
        <v>4501.76</v>
      </c>
      <c r="D102" s="68">
        <v>1314.67</v>
      </c>
      <c r="E102" s="68">
        <v>5816.43</v>
      </c>
      <c r="F102" s="68">
        <v>846.48</v>
      </c>
      <c r="G102" s="68">
        <v>170.5</v>
      </c>
      <c r="H102" s="61"/>
      <c r="I102" s="67">
        <v>1</v>
      </c>
      <c r="J102" s="68">
        <v>4426.3500000000004</v>
      </c>
      <c r="K102" s="68">
        <v>1287.28</v>
      </c>
      <c r="L102" s="68">
        <v>5713.64</v>
      </c>
      <c r="M102" s="68">
        <v>832.09</v>
      </c>
      <c r="N102" s="68">
        <v>170.5</v>
      </c>
      <c r="O102" s="61"/>
    </row>
    <row r="103" spans="1:15" ht="22.95" customHeight="1" x14ac:dyDescent="0.3">
      <c r="A103" s="61"/>
      <c r="B103" s="67">
        <v>2</v>
      </c>
      <c r="C103" s="68">
        <v>4536.58</v>
      </c>
      <c r="D103" s="68">
        <v>1314.67</v>
      </c>
      <c r="E103" s="68">
        <v>5851.25</v>
      </c>
      <c r="F103" s="68">
        <v>851.36</v>
      </c>
      <c r="G103" s="68">
        <v>170.5</v>
      </c>
      <c r="H103" s="61"/>
      <c r="I103" s="67">
        <v>2</v>
      </c>
      <c r="J103" s="68">
        <v>4460.45</v>
      </c>
      <c r="K103" s="68">
        <v>1287.28</v>
      </c>
      <c r="L103" s="68">
        <v>5747.73</v>
      </c>
      <c r="M103" s="68">
        <v>836.87</v>
      </c>
      <c r="N103" s="68">
        <v>170.5</v>
      </c>
      <c r="O103" s="61"/>
    </row>
    <row r="104" spans="1:15" ht="33.6" customHeight="1" x14ac:dyDescent="0.3">
      <c r="A104" s="61"/>
      <c r="B104" s="67">
        <v>3</v>
      </c>
      <c r="C104" s="68">
        <v>4571.3999999999996</v>
      </c>
      <c r="D104" s="68">
        <v>1314.67</v>
      </c>
      <c r="E104" s="68">
        <v>5886.07</v>
      </c>
      <c r="F104" s="68">
        <v>856.23</v>
      </c>
      <c r="G104" s="68">
        <v>170.5</v>
      </c>
      <c r="H104" s="61"/>
      <c r="I104" s="67">
        <v>3</v>
      </c>
      <c r="J104" s="68">
        <v>4494.54</v>
      </c>
      <c r="K104" s="68">
        <v>1287.28</v>
      </c>
      <c r="L104" s="68">
        <v>5781.83</v>
      </c>
      <c r="M104" s="68">
        <v>841.64</v>
      </c>
      <c r="N104" s="68">
        <v>170.5</v>
      </c>
      <c r="O104" s="61"/>
    </row>
    <row r="105" spans="1:15" ht="16.95" customHeight="1" x14ac:dyDescent="0.3">
      <c r="A105" s="61"/>
      <c r="B105" s="67">
        <v>4</v>
      </c>
      <c r="C105" s="68">
        <v>4606.21</v>
      </c>
      <c r="D105" s="68">
        <v>1314.67</v>
      </c>
      <c r="E105" s="68">
        <v>5920.89</v>
      </c>
      <c r="F105" s="68">
        <v>861.11</v>
      </c>
      <c r="G105" s="68">
        <v>170.5</v>
      </c>
      <c r="H105" s="61"/>
      <c r="I105" s="67">
        <v>4</v>
      </c>
      <c r="J105" s="68">
        <v>4528.6400000000003</v>
      </c>
      <c r="K105" s="68">
        <v>1287.28</v>
      </c>
      <c r="L105" s="68">
        <v>5815.92</v>
      </c>
      <c r="M105" s="68">
        <v>846.41</v>
      </c>
      <c r="N105" s="68">
        <v>170.5</v>
      </c>
      <c r="O105" s="61"/>
    </row>
    <row r="106" spans="1:15" ht="16.95" customHeight="1" x14ac:dyDescent="0.3">
      <c r="A106" s="61"/>
      <c r="B106" s="67">
        <v>5</v>
      </c>
      <c r="C106" s="68">
        <v>4641.03</v>
      </c>
      <c r="D106" s="68">
        <v>1314.67</v>
      </c>
      <c r="E106" s="68">
        <v>5955.71</v>
      </c>
      <c r="F106" s="68">
        <v>865.98</v>
      </c>
      <c r="G106" s="68">
        <v>170.5</v>
      </c>
      <c r="H106" s="61"/>
      <c r="I106" s="67">
        <v>5</v>
      </c>
      <c r="J106" s="68">
        <v>4562.7299999999996</v>
      </c>
      <c r="K106" s="68">
        <v>1287.28</v>
      </c>
      <c r="L106" s="68">
        <v>5850.02</v>
      </c>
      <c r="M106" s="68">
        <v>851.19</v>
      </c>
      <c r="N106" s="68">
        <v>170.5</v>
      </c>
      <c r="O106" s="61"/>
    </row>
    <row r="107" spans="1:15" ht="16.95" customHeight="1" x14ac:dyDescent="0.3">
      <c r="A107" s="61"/>
      <c r="B107" s="67">
        <v>6</v>
      </c>
      <c r="C107" s="68">
        <v>4675.8500000000004</v>
      </c>
      <c r="D107" s="68">
        <v>1314.67</v>
      </c>
      <c r="E107" s="68">
        <v>5990.53</v>
      </c>
      <c r="F107" s="68">
        <v>870.86</v>
      </c>
      <c r="G107" s="68">
        <v>170.5</v>
      </c>
      <c r="H107" s="61"/>
      <c r="I107" s="67">
        <v>6</v>
      </c>
      <c r="J107" s="68">
        <v>4596.83</v>
      </c>
      <c r="K107" s="68">
        <v>1287.28</v>
      </c>
      <c r="L107" s="68">
        <v>5884.11</v>
      </c>
      <c r="M107" s="68">
        <v>855.96</v>
      </c>
      <c r="N107" s="68">
        <v>170.5</v>
      </c>
      <c r="O107" s="61"/>
    </row>
    <row r="108" spans="1:15" ht="16.95" customHeight="1" x14ac:dyDescent="0.3">
      <c r="A108" s="61"/>
      <c r="B108" s="67">
        <v>7</v>
      </c>
      <c r="C108" s="68">
        <v>4710.67</v>
      </c>
      <c r="D108" s="68">
        <v>1314.67</v>
      </c>
      <c r="E108" s="68">
        <v>6025.35</v>
      </c>
      <c r="F108" s="68">
        <v>875.73</v>
      </c>
      <c r="G108" s="68">
        <v>170.5</v>
      </c>
      <c r="H108" s="61"/>
      <c r="I108" s="67">
        <v>7</v>
      </c>
      <c r="J108" s="68">
        <v>4630.92</v>
      </c>
      <c r="K108" s="68">
        <v>1287.28</v>
      </c>
      <c r="L108" s="68">
        <v>5918.2</v>
      </c>
      <c r="M108" s="68">
        <v>860.73</v>
      </c>
      <c r="N108" s="68">
        <v>170.5</v>
      </c>
      <c r="O108" s="61"/>
    </row>
    <row r="109" spans="1:15" ht="16.95" customHeight="1" x14ac:dyDescent="0.3">
      <c r="A109" s="61"/>
      <c r="B109" s="67">
        <v>8</v>
      </c>
      <c r="C109" s="68">
        <v>4745.49</v>
      </c>
      <c r="D109" s="68">
        <v>1314.67</v>
      </c>
      <c r="E109" s="68">
        <v>6060.17</v>
      </c>
      <c r="F109" s="68">
        <v>880.61</v>
      </c>
      <c r="G109" s="68">
        <v>170.5</v>
      </c>
      <c r="H109" s="61"/>
      <c r="I109" s="67">
        <v>8</v>
      </c>
      <c r="J109" s="68">
        <v>4665.01</v>
      </c>
      <c r="K109" s="68">
        <v>1287.28</v>
      </c>
      <c r="L109" s="68">
        <v>5952.3</v>
      </c>
      <c r="M109" s="68">
        <v>865.51</v>
      </c>
      <c r="N109" s="68">
        <v>170.5</v>
      </c>
      <c r="O109" s="61"/>
    </row>
    <row r="110" spans="1:15" ht="16.95" customHeight="1" x14ac:dyDescent="0.3">
      <c r="A110" s="61"/>
      <c r="B110" s="67">
        <v>9</v>
      </c>
      <c r="C110" s="68">
        <v>4780.3100000000004</v>
      </c>
      <c r="D110" s="68">
        <v>1314.67</v>
      </c>
      <c r="E110" s="68">
        <v>6094.99</v>
      </c>
      <c r="F110" s="68">
        <v>885.48</v>
      </c>
      <c r="G110" s="68">
        <v>170.5</v>
      </c>
      <c r="H110" s="61"/>
      <c r="I110" s="67">
        <v>9</v>
      </c>
      <c r="J110" s="68">
        <v>4699.1099999999997</v>
      </c>
      <c r="K110" s="68">
        <v>1287.28</v>
      </c>
      <c r="L110" s="68">
        <v>5986.39</v>
      </c>
      <c r="M110" s="68">
        <v>870.28</v>
      </c>
      <c r="N110" s="68">
        <v>170.5</v>
      </c>
      <c r="O110" s="61"/>
    </row>
    <row r="111" spans="1:15" ht="16.95" customHeight="1" x14ac:dyDescent="0.3">
      <c r="A111" s="61"/>
      <c r="B111" s="67">
        <v>10</v>
      </c>
      <c r="C111" s="68">
        <v>4815.13</v>
      </c>
      <c r="D111" s="68">
        <v>1314.67</v>
      </c>
      <c r="E111" s="68">
        <v>6129.81</v>
      </c>
      <c r="F111" s="68">
        <v>890.36</v>
      </c>
      <c r="G111" s="68">
        <v>170.5</v>
      </c>
      <c r="H111" s="61"/>
      <c r="I111" s="67">
        <v>10</v>
      </c>
      <c r="J111" s="68">
        <v>4733.2</v>
      </c>
      <c r="K111" s="68">
        <v>1287.28</v>
      </c>
      <c r="L111" s="68">
        <v>6020.49</v>
      </c>
      <c r="M111" s="68">
        <v>875.05</v>
      </c>
      <c r="N111" s="68">
        <v>170.5</v>
      </c>
      <c r="O111" s="61"/>
    </row>
    <row r="112" spans="1:15" ht="16.95" customHeight="1" x14ac:dyDescent="0.3">
      <c r="A112" s="61"/>
      <c r="B112" s="67">
        <v>11</v>
      </c>
      <c r="C112" s="68">
        <v>4849.95</v>
      </c>
      <c r="D112" s="68">
        <v>1314.67</v>
      </c>
      <c r="E112" s="68">
        <v>6164.63</v>
      </c>
      <c r="F112" s="68">
        <v>895.23</v>
      </c>
      <c r="G112" s="68">
        <v>170.5</v>
      </c>
      <c r="H112" s="61"/>
      <c r="I112" s="67">
        <v>11</v>
      </c>
      <c r="J112" s="68">
        <v>4767.3</v>
      </c>
      <c r="K112" s="68">
        <v>1287.28</v>
      </c>
      <c r="L112" s="68">
        <v>6054.58</v>
      </c>
      <c r="M112" s="68">
        <v>879.83</v>
      </c>
      <c r="N112" s="68">
        <v>170.5</v>
      </c>
      <c r="O112" s="61"/>
    </row>
    <row r="113" spans="1:15" ht="16.95" customHeight="1" x14ac:dyDescent="0.3">
      <c r="A113" s="61"/>
      <c r="B113" s="67">
        <v>12</v>
      </c>
      <c r="C113" s="68">
        <v>4884.7700000000004</v>
      </c>
      <c r="D113" s="68">
        <v>1314.67</v>
      </c>
      <c r="E113" s="68">
        <v>6199.45</v>
      </c>
      <c r="F113" s="68">
        <v>900.11</v>
      </c>
      <c r="G113" s="68">
        <v>170.5</v>
      </c>
      <c r="H113" s="61"/>
      <c r="I113" s="67">
        <v>12</v>
      </c>
      <c r="J113" s="68">
        <v>4801.3900000000003</v>
      </c>
      <c r="K113" s="68">
        <v>1287.28</v>
      </c>
      <c r="L113" s="68">
        <v>6088.68</v>
      </c>
      <c r="M113" s="68">
        <v>884.6</v>
      </c>
      <c r="N113" s="68">
        <v>170.5</v>
      </c>
      <c r="O113" s="61"/>
    </row>
    <row r="114" spans="1:15" ht="16.95" customHeight="1" x14ac:dyDescent="0.3">
      <c r="A114" s="61"/>
      <c r="B114" s="67">
        <v>13</v>
      </c>
      <c r="C114" s="68">
        <v>4919.59</v>
      </c>
      <c r="D114" s="68">
        <v>1314.67</v>
      </c>
      <c r="E114" s="68">
        <v>6234.27</v>
      </c>
      <c r="F114" s="68">
        <v>904.98</v>
      </c>
      <c r="G114" s="68">
        <v>170.5</v>
      </c>
      <c r="H114" s="61"/>
      <c r="I114" s="67">
        <v>13</v>
      </c>
      <c r="J114" s="68">
        <v>4835.49</v>
      </c>
      <c r="K114" s="68">
        <v>1287.28</v>
      </c>
      <c r="L114" s="68">
        <v>6122.77</v>
      </c>
      <c r="M114" s="68">
        <v>889.37</v>
      </c>
      <c r="N114" s="68">
        <v>170.5</v>
      </c>
      <c r="O114" s="61"/>
    </row>
    <row r="115" spans="1:15" ht="16.95" customHeight="1" x14ac:dyDescent="0.3">
      <c r="A115" s="61"/>
      <c r="B115" s="67">
        <v>14</v>
      </c>
      <c r="C115" s="68">
        <v>4954.41</v>
      </c>
      <c r="D115" s="68">
        <v>1314.67</v>
      </c>
      <c r="E115" s="68">
        <v>6269.09</v>
      </c>
      <c r="F115" s="68">
        <v>909.86</v>
      </c>
      <c r="G115" s="68">
        <v>170.5</v>
      </c>
      <c r="H115" s="61"/>
      <c r="I115" s="67">
        <v>14</v>
      </c>
      <c r="J115" s="68">
        <v>4869.58</v>
      </c>
      <c r="K115" s="68">
        <v>1287.28</v>
      </c>
      <c r="L115" s="68">
        <v>6156.87</v>
      </c>
      <c r="M115" s="68">
        <v>894.15</v>
      </c>
      <c r="N115" s="68">
        <v>170.5</v>
      </c>
      <c r="O115" s="61"/>
    </row>
    <row r="116" spans="1:15" ht="16.95" customHeight="1" x14ac:dyDescent="0.3">
      <c r="A116" s="61"/>
      <c r="B116" s="67">
        <v>15</v>
      </c>
      <c r="C116" s="68">
        <v>4989.2299999999996</v>
      </c>
      <c r="D116" s="68">
        <v>1314.67</v>
      </c>
      <c r="E116" s="68">
        <v>6303.91</v>
      </c>
      <c r="F116" s="68">
        <v>914.73</v>
      </c>
      <c r="G116" s="68">
        <v>170.5</v>
      </c>
      <c r="H116" s="61"/>
      <c r="I116" s="67">
        <v>15</v>
      </c>
      <c r="J116" s="68">
        <v>4903.67</v>
      </c>
      <c r="K116" s="68">
        <v>1287.28</v>
      </c>
      <c r="L116" s="68">
        <v>6190.96</v>
      </c>
      <c r="M116" s="68">
        <v>898.92</v>
      </c>
      <c r="N116" s="68">
        <v>170.5</v>
      </c>
      <c r="O116" s="61"/>
    </row>
    <row r="117" spans="1:15" ht="16.95" customHeight="1" x14ac:dyDescent="0.25">
      <c r="A117" s="65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5"/>
    </row>
    <row r="118" spans="1:15" ht="16.95" customHeight="1" x14ac:dyDescent="0.4">
      <c r="A118" s="65"/>
      <c r="B118" s="133" t="s">
        <v>25</v>
      </c>
      <c r="C118" s="134"/>
      <c r="D118" s="61"/>
      <c r="G118" s="61"/>
      <c r="H118" s="61"/>
      <c r="I118" s="61"/>
      <c r="J118" s="61"/>
      <c r="K118" s="61"/>
      <c r="L118" s="61"/>
      <c r="M118" s="133" t="s">
        <v>24</v>
      </c>
      <c r="N118" s="134"/>
      <c r="O118" s="65"/>
    </row>
    <row r="119" spans="1:15" ht="16.95" customHeight="1" x14ac:dyDescent="0.3">
      <c r="A119" s="61"/>
      <c r="B119" s="67" t="s">
        <v>5</v>
      </c>
      <c r="C119" s="77" t="s">
        <v>125</v>
      </c>
      <c r="D119" s="77" t="s">
        <v>129</v>
      </c>
      <c r="E119" s="77" t="s">
        <v>122</v>
      </c>
      <c r="F119" s="77" t="s">
        <v>9</v>
      </c>
      <c r="G119" s="77" t="s">
        <v>130</v>
      </c>
      <c r="H119" s="61"/>
      <c r="I119" s="67" t="s">
        <v>5</v>
      </c>
      <c r="J119" s="77" t="s">
        <v>125</v>
      </c>
      <c r="K119" s="77" t="s">
        <v>129</v>
      </c>
      <c r="L119" s="77" t="s">
        <v>122</v>
      </c>
      <c r="M119" s="77" t="s">
        <v>9</v>
      </c>
      <c r="N119" s="77" t="s">
        <v>123</v>
      </c>
      <c r="O119" s="61"/>
    </row>
    <row r="120" spans="1:15" ht="16.5" customHeight="1" x14ac:dyDescent="0.3">
      <c r="A120" s="61"/>
      <c r="B120" s="67">
        <v>0</v>
      </c>
      <c r="C120" s="68">
        <v>7139.86</v>
      </c>
      <c r="D120" s="68">
        <v>2231.67</v>
      </c>
      <c r="E120" s="68">
        <v>9371.5300000000007</v>
      </c>
      <c r="F120" s="68">
        <v>1350.49</v>
      </c>
      <c r="G120" s="68">
        <v>344.42</v>
      </c>
      <c r="H120" s="61"/>
      <c r="I120" s="67">
        <v>0</v>
      </c>
      <c r="J120" s="68">
        <v>8756.2000000000007</v>
      </c>
      <c r="K120" s="68">
        <v>2282.6999999999998</v>
      </c>
      <c r="L120" s="68">
        <v>11038.91</v>
      </c>
      <c r="M120" s="68">
        <v>1583.93</v>
      </c>
      <c r="N120" s="68">
        <v>344.42</v>
      </c>
      <c r="O120" s="61"/>
    </row>
    <row r="121" spans="1:15" ht="16.5" customHeight="1" x14ac:dyDescent="0.3">
      <c r="A121" s="61"/>
      <c r="B121" s="67">
        <v>1</v>
      </c>
      <c r="C121" s="68">
        <v>7199.03</v>
      </c>
      <c r="D121" s="68">
        <v>2231.67</v>
      </c>
      <c r="E121" s="68">
        <v>9430.69</v>
      </c>
      <c r="F121" s="68">
        <v>1358.78</v>
      </c>
      <c r="G121" s="68">
        <v>344.42</v>
      </c>
      <c r="H121" s="61"/>
      <c r="I121" s="67">
        <v>1</v>
      </c>
      <c r="J121" s="68">
        <v>8827.36</v>
      </c>
      <c r="K121" s="68">
        <v>2282.6999999999998</v>
      </c>
      <c r="L121" s="68">
        <v>11110.06</v>
      </c>
      <c r="M121" s="68">
        <v>1593.89</v>
      </c>
      <c r="N121" s="68">
        <v>344.42</v>
      </c>
      <c r="O121" s="61"/>
    </row>
    <row r="122" spans="1:15" ht="25.2" customHeight="1" x14ac:dyDescent="0.3">
      <c r="A122" s="61"/>
      <c r="B122" s="67">
        <v>2</v>
      </c>
      <c r="C122" s="68">
        <v>7258.07</v>
      </c>
      <c r="D122" s="68">
        <v>2231.67</v>
      </c>
      <c r="E122" s="68">
        <v>9489.74</v>
      </c>
      <c r="F122" s="68">
        <v>1367.04</v>
      </c>
      <c r="G122" s="68">
        <v>344.42</v>
      </c>
      <c r="H122" s="61"/>
      <c r="I122" s="67">
        <v>2</v>
      </c>
      <c r="J122" s="68">
        <v>8898.51</v>
      </c>
      <c r="K122" s="68">
        <v>2282.6999999999998</v>
      </c>
      <c r="L122" s="68">
        <v>11181.22</v>
      </c>
      <c r="M122" s="68">
        <v>1603.85</v>
      </c>
      <c r="N122" s="68">
        <v>344.42</v>
      </c>
      <c r="O122" s="61"/>
    </row>
    <row r="123" spans="1:15" s="71" customFormat="1" ht="33.6" customHeight="1" x14ac:dyDescent="0.3">
      <c r="A123" s="61"/>
      <c r="B123" s="67">
        <v>3</v>
      </c>
      <c r="C123" s="68">
        <v>7317.24</v>
      </c>
      <c r="D123" s="68">
        <v>2231.67</v>
      </c>
      <c r="E123" s="68">
        <v>9548.9</v>
      </c>
      <c r="F123" s="68">
        <v>1375.33</v>
      </c>
      <c r="G123" s="68">
        <v>344.42</v>
      </c>
      <c r="H123" s="61"/>
      <c r="I123" s="67">
        <v>3</v>
      </c>
      <c r="J123" s="68">
        <v>8969.5400000000009</v>
      </c>
      <c r="K123" s="68">
        <v>2282.6999999999998</v>
      </c>
      <c r="L123" s="68">
        <v>11252.24</v>
      </c>
      <c r="M123" s="68">
        <v>1613.79</v>
      </c>
      <c r="N123" s="68">
        <v>344.42</v>
      </c>
      <c r="O123" s="61"/>
    </row>
    <row r="124" spans="1:15" ht="16.95" customHeight="1" x14ac:dyDescent="0.3">
      <c r="A124" s="61"/>
      <c r="B124" s="67">
        <v>4</v>
      </c>
      <c r="C124" s="68">
        <v>7376.41</v>
      </c>
      <c r="D124" s="68">
        <v>2231.67</v>
      </c>
      <c r="E124" s="68">
        <v>9608.07</v>
      </c>
      <c r="F124" s="68">
        <v>1383.61</v>
      </c>
      <c r="G124" s="68">
        <v>344.42</v>
      </c>
      <c r="H124" s="61"/>
      <c r="I124" s="67">
        <v>4</v>
      </c>
      <c r="J124" s="68">
        <v>9040.69</v>
      </c>
      <c r="K124" s="68">
        <v>2282.6999999999998</v>
      </c>
      <c r="L124" s="68">
        <v>11323.4</v>
      </c>
      <c r="M124" s="68">
        <v>1623.76</v>
      </c>
      <c r="N124" s="68">
        <v>344.42</v>
      </c>
      <c r="O124" s="61"/>
    </row>
    <row r="125" spans="1:15" ht="16.95" customHeight="1" x14ac:dyDescent="0.3">
      <c r="A125" s="61"/>
      <c r="B125" s="67">
        <v>5</v>
      </c>
      <c r="C125" s="68">
        <v>7435.45</v>
      </c>
      <c r="D125" s="68">
        <v>2231.67</v>
      </c>
      <c r="E125" s="68">
        <v>9667.1200000000008</v>
      </c>
      <c r="F125" s="68">
        <v>1391.88</v>
      </c>
      <c r="G125" s="68">
        <v>344.42</v>
      </c>
      <c r="H125" s="61"/>
      <c r="I125" s="67">
        <v>5</v>
      </c>
      <c r="J125" s="68">
        <v>9111.85</v>
      </c>
      <c r="K125" s="68">
        <v>2282.6999999999998</v>
      </c>
      <c r="L125" s="68">
        <v>11394.55</v>
      </c>
      <c r="M125" s="68">
        <v>1633.72</v>
      </c>
      <c r="N125" s="68">
        <v>344.42</v>
      </c>
      <c r="O125" s="61"/>
    </row>
    <row r="126" spans="1:15" ht="16.95" customHeight="1" x14ac:dyDescent="0.3">
      <c r="A126" s="61"/>
      <c r="B126" s="67">
        <v>6</v>
      </c>
      <c r="C126" s="68">
        <v>7494.62</v>
      </c>
      <c r="D126" s="68">
        <v>2231.67</v>
      </c>
      <c r="E126" s="68">
        <v>9726.2800000000007</v>
      </c>
      <c r="F126" s="68">
        <v>1400.16</v>
      </c>
      <c r="G126" s="68">
        <v>344.42</v>
      </c>
      <c r="H126" s="61"/>
      <c r="I126" s="67">
        <v>6</v>
      </c>
      <c r="J126" s="68">
        <v>9183</v>
      </c>
      <c r="K126" s="68">
        <v>2282.6999999999998</v>
      </c>
      <c r="L126" s="68">
        <v>11465.7</v>
      </c>
      <c r="M126" s="68">
        <v>1643.68</v>
      </c>
      <c r="N126" s="68">
        <v>344.42</v>
      </c>
      <c r="O126" s="61"/>
    </row>
    <row r="127" spans="1:15" ht="16.95" customHeight="1" x14ac:dyDescent="0.3">
      <c r="A127" s="61"/>
      <c r="B127" s="67">
        <v>7</v>
      </c>
      <c r="C127" s="68">
        <v>7553.66</v>
      </c>
      <c r="D127" s="68">
        <v>2231.67</v>
      </c>
      <c r="E127" s="68">
        <v>9785.33</v>
      </c>
      <c r="F127" s="68">
        <v>1408.43</v>
      </c>
      <c r="G127" s="68">
        <v>344.42</v>
      </c>
      <c r="H127" s="61"/>
      <c r="I127" s="67">
        <v>7</v>
      </c>
      <c r="J127" s="68">
        <v>9254.15</v>
      </c>
      <c r="K127" s="68">
        <v>2282.6999999999998</v>
      </c>
      <c r="L127" s="68">
        <v>11536.86</v>
      </c>
      <c r="M127" s="68">
        <v>1653.64</v>
      </c>
      <c r="N127" s="68">
        <v>344.42</v>
      </c>
      <c r="O127" s="61"/>
    </row>
    <row r="128" spans="1:15" ht="16.95" customHeight="1" x14ac:dyDescent="0.3">
      <c r="A128" s="61"/>
      <c r="B128" s="67">
        <v>8</v>
      </c>
      <c r="C128" s="68">
        <v>7612.83</v>
      </c>
      <c r="D128" s="68">
        <v>2231.67</v>
      </c>
      <c r="E128" s="68">
        <v>9844.49</v>
      </c>
      <c r="F128" s="68">
        <v>1416.71</v>
      </c>
      <c r="G128" s="68">
        <v>344.42</v>
      </c>
      <c r="H128" s="61"/>
      <c r="I128" s="67">
        <v>8</v>
      </c>
      <c r="J128" s="68">
        <v>9325.31</v>
      </c>
      <c r="K128" s="68">
        <v>2282.6999999999998</v>
      </c>
      <c r="L128" s="68">
        <v>11608.01</v>
      </c>
      <c r="M128" s="68">
        <v>1663.6</v>
      </c>
      <c r="N128" s="68">
        <v>344.42</v>
      </c>
      <c r="O128" s="61"/>
    </row>
    <row r="129" spans="1:15" ht="16.95" customHeight="1" x14ac:dyDescent="0.3">
      <c r="A129" s="61"/>
      <c r="B129" s="67">
        <v>9</v>
      </c>
      <c r="C129" s="68">
        <v>7672</v>
      </c>
      <c r="D129" s="68">
        <v>2231.67</v>
      </c>
      <c r="E129" s="68">
        <v>9903.66</v>
      </c>
      <c r="F129" s="68">
        <v>1424.99</v>
      </c>
      <c r="G129" s="68">
        <v>344.42</v>
      </c>
      <c r="H129" s="61"/>
      <c r="I129" s="67">
        <v>9</v>
      </c>
      <c r="J129" s="68">
        <v>9396.4599999999991</v>
      </c>
      <c r="K129" s="68">
        <v>2282.6999999999998</v>
      </c>
      <c r="L129" s="68">
        <v>11679.16</v>
      </c>
      <c r="M129" s="68">
        <v>1673.56</v>
      </c>
      <c r="N129" s="68">
        <v>344.42</v>
      </c>
      <c r="O129" s="61"/>
    </row>
    <row r="130" spans="1:15" ht="16.95" customHeight="1" x14ac:dyDescent="0.3">
      <c r="A130" s="61"/>
      <c r="B130" s="67">
        <v>10</v>
      </c>
      <c r="C130" s="68">
        <v>7731.04</v>
      </c>
      <c r="D130" s="68">
        <v>2231.67</v>
      </c>
      <c r="E130" s="68">
        <v>9962.7000000000007</v>
      </c>
      <c r="F130" s="68">
        <v>1433.26</v>
      </c>
      <c r="G130" s="68">
        <v>344.42</v>
      </c>
      <c r="H130" s="61"/>
      <c r="I130" s="67">
        <v>10</v>
      </c>
      <c r="J130" s="68">
        <v>9467.61</v>
      </c>
      <c r="K130" s="68">
        <v>2282.6999999999998</v>
      </c>
      <c r="L130" s="68">
        <v>11750.32</v>
      </c>
      <c r="M130" s="68">
        <v>1683.52</v>
      </c>
      <c r="N130" s="68">
        <v>344.42</v>
      </c>
      <c r="O130" s="61"/>
    </row>
    <row r="131" spans="1:15" ht="16.95" customHeight="1" x14ac:dyDescent="0.3">
      <c r="A131" s="61"/>
      <c r="B131" s="67">
        <v>11</v>
      </c>
      <c r="C131" s="68">
        <v>7790.21</v>
      </c>
      <c r="D131" s="68">
        <v>2231.67</v>
      </c>
      <c r="E131" s="68">
        <v>10021.870000000001</v>
      </c>
      <c r="F131" s="68">
        <v>1441.54</v>
      </c>
      <c r="G131" s="68">
        <v>344.42</v>
      </c>
      <c r="H131" s="61"/>
      <c r="I131" s="67">
        <v>11</v>
      </c>
      <c r="J131" s="68">
        <v>9538.77</v>
      </c>
      <c r="K131" s="68">
        <v>2282.6999999999998</v>
      </c>
      <c r="L131" s="68">
        <v>11821.47</v>
      </c>
      <c r="M131" s="68">
        <v>1693.49</v>
      </c>
      <c r="N131" s="68">
        <v>344.42</v>
      </c>
      <c r="O131" s="61"/>
    </row>
    <row r="132" spans="1:15" ht="16.95" customHeight="1" x14ac:dyDescent="0.3">
      <c r="A132" s="61"/>
      <c r="B132" s="67">
        <v>12</v>
      </c>
      <c r="C132" s="68">
        <v>7849.38</v>
      </c>
      <c r="D132" s="68">
        <v>2231.67</v>
      </c>
      <c r="E132" s="68">
        <v>10081.040000000001</v>
      </c>
      <c r="F132" s="68">
        <v>1449.83</v>
      </c>
      <c r="G132" s="68">
        <v>344.42</v>
      </c>
      <c r="H132" s="61"/>
      <c r="I132" s="67">
        <v>12</v>
      </c>
      <c r="J132" s="68">
        <v>9609.7900000000009</v>
      </c>
      <c r="K132" s="68">
        <v>2282.6999999999998</v>
      </c>
      <c r="L132" s="68">
        <v>11892.5</v>
      </c>
      <c r="M132" s="68">
        <v>1703.43</v>
      </c>
      <c r="N132" s="68">
        <v>344.42</v>
      </c>
      <c r="O132" s="61"/>
    </row>
    <row r="133" spans="1:15" ht="16.95" customHeight="1" x14ac:dyDescent="0.3">
      <c r="A133" s="61"/>
      <c r="B133" s="67">
        <v>13</v>
      </c>
      <c r="C133" s="68">
        <v>7908.42</v>
      </c>
      <c r="D133" s="68">
        <v>2231.67</v>
      </c>
      <c r="E133" s="68">
        <v>10140.08</v>
      </c>
      <c r="F133" s="68">
        <v>1458.09</v>
      </c>
      <c r="G133" s="68">
        <v>344.42</v>
      </c>
      <c r="H133" s="61"/>
      <c r="I133" s="67">
        <v>13</v>
      </c>
      <c r="J133" s="68">
        <v>9680.9500000000007</v>
      </c>
      <c r="K133" s="68">
        <v>2282.6999999999998</v>
      </c>
      <c r="L133" s="68">
        <v>11963.65</v>
      </c>
      <c r="M133" s="68">
        <v>1713.39</v>
      </c>
      <c r="N133" s="68">
        <v>344.42</v>
      </c>
      <c r="O133" s="61"/>
    </row>
    <row r="134" spans="1:15" ht="16.95" customHeight="1" x14ac:dyDescent="0.3">
      <c r="A134" s="61"/>
      <c r="B134" s="67">
        <v>14</v>
      </c>
      <c r="C134" s="68">
        <v>7967.59</v>
      </c>
      <c r="D134" s="68">
        <v>2231.67</v>
      </c>
      <c r="E134" s="68">
        <v>10199.25</v>
      </c>
      <c r="F134" s="68">
        <v>1466.38</v>
      </c>
      <c r="G134" s="68">
        <v>344.42</v>
      </c>
      <c r="H134" s="61"/>
      <c r="I134" s="67">
        <v>14</v>
      </c>
      <c r="J134" s="68">
        <v>9752.1</v>
      </c>
      <c r="K134" s="68">
        <v>2282.6999999999998</v>
      </c>
      <c r="L134" s="68">
        <v>12034.81</v>
      </c>
      <c r="M134" s="68">
        <v>1723.35</v>
      </c>
      <c r="N134" s="68">
        <v>344.42</v>
      </c>
      <c r="O134" s="61"/>
    </row>
    <row r="135" spans="1:15" ht="16.95" customHeight="1" x14ac:dyDescent="0.3">
      <c r="A135" s="61"/>
      <c r="B135" s="67">
        <v>15</v>
      </c>
      <c r="C135" s="68">
        <v>8026.63</v>
      </c>
      <c r="D135" s="68">
        <v>2231.67</v>
      </c>
      <c r="E135" s="68">
        <v>10258.290000000001</v>
      </c>
      <c r="F135" s="68">
        <v>1474.64</v>
      </c>
      <c r="G135" s="68">
        <v>344.42</v>
      </c>
      <c r="H135" s="61"/>
      <c r="I135" s="67">
        <v>15</v>
      </c>
      <c r="J135" s="68">
        <v>9823.25</v>
      </c>
      <c r="K135" s="68">
        <v>2282.6999999999998</v>
      </c>
      <c r="L135" s="68">
        <v>12105.96</v>
      </c>
      <c r="M135" s="68">
        <v>1733.31</v>
      </c>
      <c r="N135" s="68">
        <v>344.42</v>
      </c>
      <c r="O135" s="61"/>
    </row>
    <row r="136" spans="1:15" ht="16.95" customHeight="1" x14ac:dyDescent="0.3">
      <c r="A136" s="61"/>
      <c r="B136" s="61"/>
      <c r="C136" s="61"/>
      <c r="D136" s="61"/>
      <c r="E136" s="61"/>
      <c r="F136" s="61"/>
      <c r="G136" s="61"/>
      <c r="H136" s="61"/>
      <c r="I136" s="67">
        <v>16</v>
      </c>
      <c r="J136" s="68">
        <v>9894.41</v>
      </c>
      <c r="K136" s="68">
        <v>2282.6999999999998</v>
      </c>
      <c r="L136" s="68">
        <v>12177.11</v>
      </c>
      <c r="M136" s="68">
        <v>1743.28</v>
      </c>
      <c r="N136" s="68">
        <v>344.42</v>
      </c>
      <c r="O136" s="61"/>
    </row>
    <row r="137" spans="1:15" ht="16.95" customHeight="1" x14ac:dyDescent="0.3">
      <c r="A137" s="61"/>
      <c r="B137" s="61"/>
      <c r="C137" s="61"/>
      <c r="D137" s="61"/>
      <c r="E137" s="61"/>
      <c r="F137" s="61"/>
      <c r="G137" s="61"/>
      <c r="H137" s="61"/>
      <c r="I137" s="67">
        <v>17</v>
      </c>
      <c r="J137" s="68">
        <v>9965.56</v>
      </c>
      <c r="K137" s="68">
        <v>2282.6999999999998</v>
      </c>
      <c r="L137" s="68">
        <v>12248.27</v>
      </c>
      <c r="M137" s="68">
        <v>1753.24</v>
      </c>
      <c r="N137" s="68">
        <v>344.42</v>
      </c>
      <c r="O137" s="61"/>
    </row>
    <row r="138" spans="1:15" ht="16.95" customHeight="1" x14ac:dyDescent="0.3">
      <c r="A138" s="61"/>
      <c r="B138" s="61"/>
      <c r="C138" s="61"/>
      <c r="D138" s="61"/>
      <c r="E138" s="61"/>
      <c r="F138" s="61"/>
      <c r="G138" s="61"/>
      <c r="H138" s="61"/>
      <c r="I138" s="67">
        <v>18</v>
      </c>
      <c r="J138" s="68">
        <v>10036.709999999999</v>
      </c>
      <c r="K138" s="68">
        <v>2282.6999999999998</v>
      </c>
      <c r="L138" s="68">
        <v>12319.42</v>
      </c>
      <c r="M138" s="68">
        <v>1763.2</v>
      </c>
      <c r="N138" s="68">
        <v>344.42</v>
      </c>
      <c r="O138" s="61"/>
    </row>
    <row r="139" spans="1:15" ht="16.95" customHeight="1" x14ac:dyDescent="0.3">
      <c r="A139" s="61"/>
      <c r="B139" s="61"/>
      <c r="C139" s="61"/>
      <c r="D139" s="61"/>
      <c r="E139" s="61"/>
      <c r="F139" s="61"/>
      <c r="G139" s="61"/>
      <c r="H139" s="61"/>
      <c r="I139" s="67">
        <v>19</v>
      </c>
      <c r="J139" s="68">
        <v>10107.870000000001</v>
      </c>
      <c r="K139" s="68">
        <v>2282.6999999999998</v>
      </c>
      <c r="L139" s="68">
        <v>12390.57</v>
      </c>
      <c r="M139" s="68">
        <v>1773.16</v>
      </c>
      <c r="N139" s="68">
        <v>344.42</v>
      </c>
      <c r="O139" s="61"/>
    </row>
    <row r="140" spans="1:15" ht="16.95" customHeight="1" x14ac:dyDescent="0.3">
      <c r="A140" s="61"/>
      <c r="B140" s="61"/>
      <c r="C140" s="61"/>
      <c r="D140" s="61"/>
      <c r="E140" s="61"/>
      <c r="F140" s="61"/>
      <c r="G140" s="61"/>
      <c r="H140" s="61"/>
      <c r="I140" s="67">
        <v>20</v>
      </c>
      <c r="J140" s="68">
        <v>10179.02</v>
      </c>
      <c r="K140" s="68">
        <v>2282.6999999999998</v>
      </c>
      <c r="L140" s="68">
        <v>12461.73</v>
      </c>
      <c r="M140" s="68">
        <v>1783.12</v>
      </c>
      <c r="N140" s="68">
        <v>344.42</v>
      </c>
      <c r="O140" s="61"/>
    </row>
    <row r="141" spans="1:15" ht="16.95" customHeight="1" x14ac:dyDescent="0.3">
      <c r="A141" s="61"/>
      <c r="B141" s="61"/>
      <c r="C141" s="61"/>
      <c r="D141" s="61"/>
      <c r="E141" s="61"/>
      <c r="F141" s="61"/>
      <c r="G141" s="61"/>
      <c r="H141" s="61"/>
      <c r="I141" s="67">
        <v>21</v>
      </c>
      <c r="J141" s="68">
        <v>10250.049999999999</v>
      </c>
      <c r="K141" s="68">
        <v>2282.6999999999998</v>
      </c>
      <c r="L141" s="68">
        <v>12532.75</v>
      </c>
      <c r="M141" s="68">
        <v>1793.07</v>
      </c>
      <c r="N141" s="68">
        <v>344.42</v>
      </c>
      <c r="O141" s="61"/>
    </row>
    <row r="142" spans="1:15" ht="16.95" customHeight="1" x14ac:dyDescent="0.3">
      <c r="A142" s="61"/>
      <c r="B142" s="61"/>
      <c r="C142" s="61"/>
      <c r="D142" s="61"/>
      <c r="E142" s="61"/>
      <c r="F142" s="61"/>
      <c r="G142" s="61"/>
      <c r="H142" s="61"/>
      <c r="I142" s="67">
        <v>22</v>
      </c>
      <c r="J142" s="68">
        <v>10321.200000000001</v>
      </c>
      <c r="K142" s="68">
        <v>2282.6999999999998</v>
      </c>
      <c r="L142" s="68">
        <v>12603.91</v>
      </c>
      <c r="M142" s="68">
        <v>1803.03</v>
      </c>
      <c r="N142" s="68">
        <v>344.42</v>
      </c>
      <c r="O142" s="61"/>
    </row>
    <row r="143" spans="1:15" ht="16.95" customHeight="1" x14ac:dyDescent="0.3">
      <c r="A143" s="61"/>
      <c r="B143" s="61"/>
      <c r="C143" s="61"/>
      <c r="D143" s="61"/>
      <c r="E143" s="61"/>
      <c r="F143" s="61"/>
      <c r="G143" s="61"/>
      <c r="H143" s="61"/>
      <c r="I143" s="67">
        <v>23</v>
      </c>
      <c r="J143" s="68">
        <v>10392.36</v>
      </c>
      <c r="K143" s="68">
        <v>2282.6999999999998</v>
      </c>
      <c r="L143" s="68">
        <v>12675.06</v>
      </c>
      <c r="M143" s="68">
        <v>1812.99</v>
      </c>
      <c r="N143" s="68">
        <v>344.42</v>
      </c>
      <c r="O143" s="61"/>
    </row>
    <row r="144" spans="1:15" ht="16.95" customHeight="1" x14ac:dyDescent="0.3">
      <c r="A144" s="61"/>
      <c r="B144" s="61"/>
      <c r="C144" s="61"/>
      <c r="D144" s="61"/>
      <c r="E144" s="61"/>
      <c r="F144" s="61"/>
      <c r="G144" s="61"/>
      <c r="H144" s="61"/>
      <c r="I144" s="67">
        <v>24</v>
      </c>
      <c r="J144" s="68">
        <v>10463.51</v>
      </c>
      <c r="K144" s="68">
        <v>2282.6999999999998</v>
      </c>
      <c r="L144" s="68">
        <v>12746.21</v>
      </c>
      <c r="M144" s="68">
        <v>1822.95</v>
      </c>
      <c r="N144" s="68">
        <v>344.42</v>
      </c>
      <c r="O144" s="61"/>
    </row>
    <row r="145" spans="1:15" ht="16.95" customHeight="1" x14ac:dyDescent="0.3">
      <c r="A145" s="61"/>
      <c r="B145" s="61"/>
      <c r="C145" s="61"/>
      <c r="D145" s="61"/>
      <c r="E145" s="61"/>
      <c r="F145" s="61"/>
      <c r="G145" s="61"/>
      <c r="H145" s="61"/>
      <c r="I145" s="67">
        <v>25</v>
      </c>
      <c r="J145" s="68">
        <v>10534.66</v>
      </c>
      <c r="K145" s="68">
        <v>2282.6999999999998</v>
      </c>
      <c r="L145" s="68">
        <v>12817.37</v>
      </c>
      <c r="M145" s="68">
        <v>1832.91</v>
      </c>
      <c r="N145" s="68">
        <v>344.42</v>
      </c>
      <c r="O145" s="61"/>
    </row>
    <row r="146" spans="1:15" ht="16.95" customHeight="1" x14ac:dyDescent="0.3">
      <c r="A146" s="61"/>
      <c r="B146" s="61"/>
      <c r="C146" s="61"/>
      <c r="D146" s="61"/>
      <c r="E146" s="61"/>
      <c r="F146" s="61"/>
      <c r="G146" s="61"/>
      <c r="H146" s="61"/>
      <c r="I146" s="67">
        <v>26</v>
      </c>
      <c r="J146" s="68">
        <v>10605.82</v>
      </c>
      <c r="K146" s="68">
        <v>2282.6999999999998</v>
      </c>
      <c r="L146" s="68">
        <v>12888.52</v>
      </c>
      <c r="M146" s="68">
        <v>1842.87</v>
      </c>
      <c r="N146" s="68">
        <v>344.42</v>
      </c>
      <c r="O146" s="61"/>
    </row>
    <row r="147" spans="1:15" ht="16.95" customHeight="1" x14ac:dyDescent="0.3">
      <c r="A147" s="61"/>
      <c r="B147" s="61"/>
      <c r="C147" s="61"/>
      <c r="D147" s="61"/>
      <c r="E147" s="61"/>
      <c r="F147" s="61"/>
      <c r="G147" s="61"/>
      <c r="H147" s="61"/>
      <c r="I147" s="67">
        <v>27</v>
      </c>
      <c r="J147" s="68">
        <v>10676.97</v>
      </c>
      <c r="K147" s="68">
        <v>2282.6999999999998</v>
      </c>
      <c r="L147" s="68">
        <v>12959.67</v>
      </c>
      <c r="M147" s="68">
        <v>1852.83</v>
      </c>
      <c r="N147" s="68">
        <v>344.42</v>
      </c>
      <c r="O147" s="61"/>
    </row>
    <row r="148" spans="1:15" ht="16.95" customHeight="1" x14ac:dyDescent="0.3">
      <c r="A148" s="61"/>
      <c r="B148" s="61"/>
      <c r="C148" s="61"/>
      <c r="D148" s="61"/>
      <c r="E148" s="61"/>
      <c r="F148" s="61"/>
      <c r="G148" s="61"/>
      <c r="H148" s="61"/>
      <c r="I148" s="67">
        <v>28</v>
      </c>
      <c r="J148" s="68">
        <v>10748.12</v>
      </c>
      <c r="K148" s="68">
        <v>2282.6999999999998</v>
      </c>
      <c r="L148" s="68">
        <v>13030.83</v>
      </c>
      <c r="M148" s="68">
        <v>1862.8</v>
      </c>
      <c r="N148" s="68">
        <v>344.42</v>
      </c>
      <c r="O148" s="61"/>
    </row>
    <row r="149" spans="1:15" ht="16.95" customHeight="1" x14ac:dyDescent="0.3">
      <c r="A149" s="61"/>
      <c r="B149" s="61"/>
      <c r="C149" s="61"/>
      <c r="D149" s="61"/>
      <c r="E149" s="61"/>
      <c r="F149" s="61"/>
      <c r="G149" s="61"/>
      <c r="H149" s="61"/>
      <c r="I149" s="67">
        <v>29</v>
      </c>
      <c r="J149" s="68">
        <v>10819.28</v>
      </c>
      <c r="K149" s="68">
        <v>2282.6999999999998</v>
      </c>
      <c r="L149" s="68">
        <v>13101.98</v>
      </c>
      <c r="M149" s="68">
        <v>1872.76</v>
      </c>
      <c r="N149" s="68">
        <v>344.42</v>
      </c>
      <c r="O149" s="61"/>
    </row>
    <row r="150" spans="1:15" ht="16.95" customHeight="1" x14ac:dyDescent="0.3">
      <c r="A150" s="61"/>
      <c r="B150" s="61"/>
      <c r="C150" s="61"/>
      <c r="D150" s="61"/>
      <c r="E150" s="61"/>
      <c r="F150" s="61"/>
      <c r="G150" s="61"/>
      <c r="H150" s="61"/>
      <c r="I150" s="67">
        <v>30</v>
      </c>
      <c r="J150" s="68">
        <v>10890.3</v>
      </c>
      <c r="K150" s="68">
        <v>2282.6999999999998</v>
      </c>
      <c r="L150" s="68">
        <v>13173.01</v>
      </c>
      <c r="M150" s="68">
        <v>1882.7</v>
      </c>
      <c r="N150" s="68">
        <v>344.42</v>
      </c>
      <c r="O150" s="61"/>
    </row>
    <row r="151" spans="1:15" ht="16.95" customHeight="1" x14ac:dyDescent="0.25">
      <c r="A151" s="75"/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</row>
    <row r="152" spans="1:15" ht="16.95" customHeight="1" x14ac:dyDescent="0.25">
      <c r="A152" s="75"/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</row>
    <row r="153" spans="1:15" ht="16.95" customHeight="1" x14ac:dyDescent="0.4">
      <c r="A153" s="75"/>
      <c r="B153" s="75"/>
      <c r="C153" s="153" t="s">
        <v>27</v>
      </c>
      <c r="D153" s="109"/>
      <c r="E153" s="95"/>
      <c r="F153" s="153" t="s">
        <v>137</v>
      </c>
      <c r="G153" s="109"/>
      <c r="H153" s="61"/>
      <c r="I153" s="133" t="s">
        <v>137</v>
      </c>
      <c r="J153" s="134"/>
      <c r="K153" s="94"/>
      <c r="L153" s="61"/>
      <c r="M153" s="133" t="s">
        <v>26</v>
      </c>
      <c r="N153" s="134"/>
      <c r="O153" s="61"/>
    </row>
    <row r="154" spans="1:15" s="79" customFormat="1" ht="66" customHeight="1" x14ac:dyDescent="0.3">
      <c r="A154" s="61"/>
      <c r="B154" s="75"/>
      <c r="C154" s="96" t="s">
        <v>28</v>
      </c>
      <c r="D154" s="138" t="s">
        <v>29</v>
      </c>
      <c r="E154" s="139"/>
      <c r="F154" s="140"/>
      <c r="G154" s="96" t="s">
        <v>131</v>
      </c>
      <c r="H154" s="76"/>
      <c r="I154" s="67" t="s">
        <v>122</v>
      </c>
      <c r="J154" s="77" t="s">
        <v>9</v>
      </c>
      <c r="K154" s="77" t="s">
        <v>123</v>
      </c>
      <c r="L154" s="77" t="s">
        <v>5</v>
      </c>
      <c r="M154" s="77" t="s">
        <v>125</v>
      </c>
      <c r="N154" s="77" t="s">
        <v>121</v>
      </c>
      <c r="O154" s="61"/>
    </row>
    <row r="155" spans="1:15" ht="16.5" customHeight="1" x14ac:dyDescent="0.3">
      <c r="A155" s="61"/>
      <c r="B155" s="75"/>
      <c r="C155" s="97">
        <v>5949.92</v>
      </c>
      <c r="D155" s="158"/>
      <c r="E155" s="139"/>
      <c r="F155" s="140"/>
      <c r="G155" s="98">
        <v>875.03</v>
      </c>
      <c r="H155" s="76"/>
      <c r="I155" s="67">
        <v>344.42</v>
      </c>
      <c r="J155" s="68">
        <v>1</v>
      </c>
      <c r="K155" s="68">
        <v>263.37</v>
      </c>
      <c r="L155" s="68">
        <v>0</v>
      </c>
      <c r="M155" s="68">
        <v>4662.63</v>
      </c>
      <c r="N155" s="68">
        <v>1287.28</v>
      </c>
      <c r="O155" s="61"/>
    </row>
    <row r="156" spans="1:15" ht="36.75" customHeight="1" x14ac:dyDescent="0.3">
      <c r="A156" s="61"/>
      <c r="B156" s="75"/>
      <c r="C156" s="98" t="s">
        <v>31</v>
      </c>
      <c r="D156" s="145" t="s">
        <v>32</v>
      </c>
      <c r="E156" s="139"/>
      <c r="F156" s="140"/>
      <c r="G156" s="98">
        <v>5984.01</v>
      </c>
      <c r="H156" s="76"/>
      <c r="I156" s="67">
        <v>879.81</v>
      </c>
      <c r="J156" s="68">
        <v>344.42</v>
      </c>
      <c r="K156" s="68">
        <v>401.93</v>
      </c>
      <c r="L156" s="68">
        <v>1</v>
      </c>
      <c r="M156" s="68">
        <v>4696.7299999999996</v>
      </c>
      <c r="N156" s="68">
        <v>1287.28</v>
      </c>
      <c r="O156" s="61"/>
    </row>
    <row r="157" spans="1:15" ht="33.6" customHeight="1" x14ac:dyDescent="0.3">
      <c r="A157" s="61"/>
      <c r="B157" s="75"/>
      <c r="C157" s="98" t="s">
        <v>33</v>
      </c>
      <c r="D157" s="145" t="s">
        <v>34</v>
      </c>
      <c r="E157" s="139"/>
      <c r="F157" s="140"/>
      <c r="G157" s="98">
        <v>6018.1</v>
      </c>
      <c r="H157" s="76"/>
      <c r="I157" s="67">
        <v>884.58</v>
      </c>
      <c r="J157" s="68">
        <v>344.42</v>
      </c>
      <c r="K157" s="68">
        <v>519.97</v>
      </c>
      <c r="L157" s="68">
        <v>2</v>
      </c>
      <c r="M157" s="68">
        <v>4730.82</v>
      </c>
      <c r="N157" s="68">
        <v>1287.28</v>
      </c>
      <c r="O157" s="61"/>
    </row>
    <row r="158" spans="1:15" ht="16.95" customHeight="1" x14ac:dyDescent="0.3">
      <c r="A158" s="61"/>
      <c r="B158" s="61"/>
      <c r="C158" s="83"/>
      <c r="D158" s="83"/>
      <c r="E158" s="83"/>
      <c r="F158" s="83"/>
      <c r="G158" s="83"/>
      <c r="H158" s="61"/>
      <c r="I158" s="67">
        <v>6052.2</v>
      </c>
      <c r="J158" s="68">
        <v>889.35</v>
      </c>
      <c r="K158" s="68">
        <v>344.42</v>
      </c>
      <c r="L158" s="68">
        <v>3</v>
      </c>
      <c r="M158" s="68">
        <v>4764.91</v>
      </c>
      <c r="N158" s="68">
        <v>1287.28</v>
      </c>
      <c r="O158" s="61"/>
    </row>
    <row r="159" spans="1:15" ht="16.95" customHeight="1" x14ac:dyDescent="0.3">
      <c r="A159" s="61"/>
      <c r="B159" s="61"/>
      <c r="C159" s="61"/>
      <c r="D159" s="61"/>
      <c r="E159" s="61"/>
      <c r="F159" s="61"/>
      <c r="G159" s="61"/>
      <c r="H159" s="61"/>
      <c r="I159" s="67">
        <v>6086.29</v>
      </c>
      <c r="J159" s="68">
        <v>894.13</v>
      </c>
      <c r="K159" s="68">
        <v>344.42</v>
      </c>
      <c r="L159" s="68">
        <v>4</v>
      </c>
      <c r="M159" s="68">
        <v>4799.01</v>
      </c>
      <c r="N159" s="68">
        <v>1287.28</v>
      </c>
      <c r="O159" s="61"/>
    </row>
    <row r="160" spans="1:15" ht="16.95" customHeight="1" x14ac:dyDescent="0.3">
      <c r="A160" s="61"/>
      <c r="B160" s="61"/>
      <c r="C160" s="61"/>
      <c r="D160" s="61"/>
      <c r="E160" s="61"/>
      <c r="F160" s="61"/>
      <c r="G160" s="61"/>
      <c r="H160" s="61"/>
      <c r="I160" s="67">
        <v>6120.39</v>
      </c>
      <c r="J160" s="68">
        <v>898.9</v>
      </c>
      <c r="K160" s="68">
        <v>344.42</v>
      </c>
      <c r="L160" s="68">
        <v>5</v>
      </c>
      <c r="M160" s="68">
        <v>4833.1000000000004</v>
      </c>
      <c r="N160" s="68">
        <v>1287.28</v>
      </c>
      <c r="O160" s="61"/>
    </row>
    <row r="161" spans="1:17" ht="16.95" customHeight="1" x14ac:dyDescent="0.3">
      <c r="A161" s="61"/>
      <c r="B161" s="61"/>
      <c r="C161" s="61"/>
      <c r="D161" s="61"/>
      <c r="E161" s="61"/>
      <c r="F161" s="61"/>
      <c r="G161" s="61"/>
      <c r="H161" s="61"/>
      <c r="I161" s="67">
        <v>6154.48</v>
      </c>
      <c r="J161" s="68">
        <v>903.67</v>
      </c>
      <c r="K161" s="68">
        <v>344.42</v>
      </c>
      <c r="L161" s="68">
        <v>6</v>
      </c>
      <c r="M161" s="68">
        <v>4867.2</v>
      </c>
      <c r="N161" s="68">
        <v>1287.28</v>
      </c>
      <c r="O161" s="61"/>
    </row>
    <row r="162" spans="1:17" ht="16.95" customHeight="1" x14ac:dyDescent="0.3">
      <c r="A162" s="61"/>
      <c r="B162" s="61"/>
      <c r="C162" s="61"/>
      <c r="D162" s="61"/>
      <c r="E162" s="61"/>
      <c r="F162" s="61"/>
      <c r="G162" s="61"/>
      <c r="H162" s="61"/>
      <c r="I162" s="67">
        <v>6188.58</v>
      </c>
      <c r="J162" s="68">
        <v>908.45</v>
      </c>
      <c r="K162" s="68">
        <v>344.42</v>
      </c>
      <c r="L162" s="68">
        <v>7</v>
      </c>
      <c r="M162" s="68">
        <v>4901.29</v>
      </c>
      <c r="N162" s="68">
        <v>1287.28</v>
      </c>
      <c r="O162" s="61"/>
    </row>
    <row r="163" spans="1:17" ht="16.95" customHeight="1" x14ac:dyDescent="0.3">
      <c r="A163" s="61"/>
      <c r="B163" s="61"/>
      <c r="C163" s="61"/>
      <c r="D163" s="61"/>
      <c r="E163" s="61"/>
      <c r="F163" s="61"/>
      <c r="G163" s="61"/>
      <c r="H163" s="61"/>
      <c r="I163" s="67">
        <v>6222.67</v>
      </c>
      <c r="J163" s="68">
        <v>913.22</v>
      </c>
      <c r="K163" s="68">
        <v>344.42</v>
      </c>
      <c r="L163" s="68">
        <v>8</v>
      </c>
      <c r="M163" s="68">
        <v>4935.3900000000003</v>
      </c>
      <c r="N163" s="68">
        <v>1287.28</v>
      </c>
      <c r="O163" s="61"/>
    </row>
    <row r="164" spans="1:17" ht="16.95" customHeight="1" x14ac:dyDescent="0.3">
      <c r="A164" s="61"/>
      <c r="B164" s="61"/>
      <c r="C164" s="61"/>
      <c r="D164" s="61"/>
      <c r="E164" s="61"/>
      <c r="F164" s="61"/>
      <c r="G164" s="61"/>
      <c r="H164" s="61"/>
      <c r="I164" s="67">
        <v>6256.77</v>
      </c>
      <c r="J164" s="68">
        <v>917.99</v>
      </c>
      <c r="K164" s="68">
        <v>344.42</v>
      </c>
      <c r="L164" s="68">
        <v>9</v>
      </c>
      <c r="M164" s="68">
        <v>4969.4799999999996</v>
      </c>
      <c r="N164" s="68">
        <v>1287.28</v>
      </c>
      <c r="O164" s="61"/>
    </row>
    <row r="165" spans="1:17" ht="16.95" customHeight="1" x14ac:dyDescent="0.3">
      <c r="A165" s="61"/>
      <c r="B165" s="61"/>
      <c r="C165" s="61"/>
      <c r="D165" s="61"/>
      <c r="E165" s="61"/>
      <c r="F165" s="61"/>
      <c r="G165" s="61"/>
      <c r="H165" s="61"/>
      <c r="I165" s="67">
        <v>6290.86</v>
      </c>
      <c r="J165" s="68">
        <v>922.76</v>
      </c>
      <c r="K165" s="68">
        <v>344.42</v>
      </c>
      <c r="L165" s="68">
        <v>10</v>
      </c>
      <c r="M165" s="68">
        <v>5003.57</v>
      </c>
      <c r="N165" s="68">
        <v>1287.28</v>
      </c>
      <c r="O165" s="61"/>
    </row>
    <row r="166" spans="1:17" ht="16.95" customHeight="1" x14ac:dyDescent="0.3">
      <c r="A166" s="61"/>
      <c r="B166" s="61"/>
      <c r="C166" s="61"/>
      <c r="D166" s="61"/>
      <c r="E166" s="61"/>
      <c r="F166" s="61"/>
      <c r="G166" s="61"/>
      <c r="H166" s="61"/>
      <c r="I166" s="67">
        <v>6324.95</v>
      </c>
      <c r="J166" s="68">
        <v>927.54</v>
      </c>
      <c r="K166" s="68">
        <v>344.42</v>
      </c>
      <c r="L166" s="68">
        <v>11</v>
      </c>
      <c r="M166" s="68">
        <v>5037.67</v>
      </c>
      <c r="N166" s="68">
        <v>1287.28</v>
      </c>
      <c r="O166" s="61"/>
    </row>
    <row r="167" spans="1:17" ht="16.95" customHeight="1" x14ac:dyDescent="0.3">
      <c r="A167" s="61"/>
      <c r="B167" s="61"/>
      <c r="C167" s="61"/>
      <c r="D167" s="61"/>
      <c r="E167" s="61"/>
      <c r="F167" s="61"/>
      <c r="G167" s="61"/>
      <c r="H167" s="61"/>
      <c r="I167" s="67">
        <v>6359.05</v>
      </c>
      <c r="J167" s="68">
        <v>932.31</v>
      </c>
      <c r="K167" s="68">
        <v>344.42</v>
      </c>
      <c r="L167" s="68">
        <v>12</v>
      </c>
      <c r="M167" s="68">
        <v>5071.76</v>
      </c>
      <c r="N167" s="68">
        <v>1287.28</v>
      </c>
      <c r="O167" s="61"/>
    </row>
    <row r="168" spans="1:17" ht="16.95" customHeight="1" x14ac:dyDescent="0.3">
      <c r="A168" s="61"/>
      <c r="B168" s="61"/>
      <c r="C168" s="61"/>
      <c r="D168" s="61"/>
      <c r="E168" s="61"/>
      <c r="F168" s="61"/>
      <c r="G168" s="61"/>
      <c r="H168" s="61"/>
      <c r="I168" s="67">
        <v>6393.14</v>
      </c>
      <c r="J168" s="68">
        <v>937.08</v>
      </c>
      <c r="K168" s="68">
        <v>344.42</v>
      </c>
      <c r="L168" s="68">
        <v>13</v>
      </c>
      <c r="M168" s="68">
        <v>5105.8599999999997</v>
      </c>
      <c r="N168" s="68">
        <v>1287.28</v>
      </c>
      <c r="O168" s="61"/>
    </row>
    <row r="169" spans="1:17" ht="16.95" customHeight="1" x14ac:dyDescent="0.3">
      <c r="A169" s="61"/>
      <c r="B169" s="61"/>
      <c r="C169" s="61"/>
      <c r="D169" s="61"/>
      <c r="E169" s="61"/>
      <c r="F169" s="61"/>
      <c r="G169" s="61"/>
      <c r="H169" s="61"/>
      <c r="I169" s="67">
        <v>6427.24</v>
      </c>
      <c r="J169" s="68">
        <v>941.86</v>
      </c>
      <c r="K169" s="68">
        <v>344.42</v>
      </c>
      <c r="L169" s="68">
        <v>14</v>
      </c>
      <c r="M169" s="68">
        <v>5139.95</v>
      </c>
      <c r="N169" s="68">
        <v>1287.28</v>
      </c>
      <c r="O169" s="61"/>
    </row>
    <row r="170" spans="1:17" ht="16.95" customHeight="1" x14ac:dyDescent="0.3">
      <c r="A170" s="61"/>
      <c r="B170" s="61"/>
      <c r="C170" s="61"/>
      <c r="D170" s="61"/>
      <c r="E170" s="61"/>
      <c r="F170" s="61"/>
      <c r="G170" s="61"/>
      <c r="H170" s="61"/>
      <c r="I170" s="67">
        <v>6461.33</v>
      </c>
      <c r="J170" s="68">
        <v>946.63</v>
      </c>
      <c r="K170" s="68">
        <v>344.42</v>
      </c>
      <c r="L170" s="68">
        <v>15</v>
      </c>
      <c r="M170" s="68">
        <v>5174.05</v>
      </c>
      <c r="N170" s="68">
        <v>1287.28</v>
      </c>
      <c r="O170" s="61"/>
    </row>
    <row r="171" spans="1:17" ht="16.95" customHeight="1" x14ac:dyDescent="0.25">
      <c r="A171" s="61"/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</row>
    <row r="172" spans="1:17" ht="16.95" customHeight="1" x14ac:dyDescent="0.25">
      <c r="A172" s="61"/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</row>
    <row r="173" spans="1:17" ht="16.95" customHeight="1" x14ac:dyDescent="0.25">
      <c r="A173" s="61"/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</row>
    <row r="174" spans="1:17" x14ac:dyDescent="0.25">
      <c r="A174" s="61"/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</row>
    <row r="175" spans="1:17" x14ac:dyDescent="0.25">
      <c r="A175" s="61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</row>
    <row r="176" spans="1:17" x14ac:dyDescent="0.25">
      <c r="A176" s="61"/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</row>
    <row r="177" spans="1:17" x14ac:dyDescent="0.25">
      <c r="A177" s="61"/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</row>
    <row r="178" spans="1:17" x14ac:dyDescent="0.25">
      <c r="A178" s="61"/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</row>
    <row r="179" spans="1:17" x14ac:dyDescent="0.25">
      <c r="A179" s="61"/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</row>
    <row r="180" spans="1:17" x14ac:dyDescent="0.25">
      <c r="A180" s="61"/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</row>
    <row r="181" spans="1:17" x14ac:dyDescent="0.25">
      <c r="A181" s="61"/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</row>
    <row r="182" spans="1:17" x14ac:dyDescent="0.25">
      <c r="A182" s="61"/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</row>
    <row r="183" spans="1:17" x14ac:dyDescent="0.25">
      <c r="A183" s="61"/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</row>
    <row r="184" spans="1:17" x14ac:dyDescent="0.25">
      <c r="A184" s="61"/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</row>
    <row r="185" spans="1:17" x14ac:dyDescent="0.25">
      <c r="A185" s="61"/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</row>
    <row r="186" spans="1:17" x14ac:dyDescent="0.25">
      <c r="A186" s="61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</row>
    <row r="187" spans="1:17" x14ac:dyDescent="0.25">
      <c r="A187" s="61"/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</row>
    <row r="188" spans="1:17" x14ac:dyDescent="0.25">
      <c r="A188" s="61"/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</row>
    <row r="189" spans="1:17" x14ac:dyDescent="0.25">
      <c r="A189" s="61"/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</row>
    <row r="190" spans="1:17" x14ac:dyDescent="0.25">
      <c r="A190" s="61"/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</row>
    <row r="191" spans="1:17" x14ac:dyDescent="0.25">
      <c r="A191" s="61"/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</row>
    <row r="192" spans="1:17" x14ac:dyDescent="0.25">
      <c r="A192" s="61"/>
      <c r="B192" s="61"/>
      <c r="C192" s="61"/>
      <c r="D192" s="61"/>
      <c r="E192" s="61"/>
      <c r="F192" s="61"/>
      <c r="G192" s="61"/>
    </row>
    <row r="193" spans="1:7" x14ac:dyDescent="0.25">
      <c r="A193" s="61"/>
      <c r="B193" s="61"/>
      <c r="C193" s="61"/>
      <c r="D193" s="61"/>
      <c r="E193" s="61"/>
      <c r="F193" s="61"/>
      <c r="G193" s="61"/>
    </row>
    <row r="194" spans="1:7" x14ac:dyDescent="0.25">
      <c r="A194" s="61"/>
      <c r="B194" s="61"/>
      <c r="C194" s="61"/>
      <c r="D194" s="61"/>
      <c r="E194" s="61"/>
      <c r="F194" s="61"/>
      <c r="G194" s="61"/>
    </row>
    <row r="195" spans="1:7" x14ac:dyDescent="0.25">
      <c r="A195" s="61"/>
      <c r="B195" s="61"/>
      <c r="C195" s="61"/>
      <c r="D195" s="61"/>
      <c r="E195" s="61"/>
      <c r="F195" s="61"/>
      <c r="G195" s="61"/>
    </row>
    <row r="196" spans="1:7" x14ac:dyDescent="0.25">
      <c r="A196" s="61"/>
      <c r="B196" s="61"/>
      <c r="C196" s="61"/>
      <c r="D196" s="61"/>
      <c r="E196" s="61"/>
      <c r="F196" s="61"/>
      <c r="G196" s="61"/>
    </row>
    <row r="197" spans="1:7" x14ac:dyDescent="0.25">
      <c r="A197" s="61"/>
      <c r="B197" s="61"/>
      <c r="C197" s="61"/>
      <c r="D197" s="61"/>
      <c r="E197" s="61"/>
      <c r="F197" s="61"/>
      <c r="G197" s="61"/>
    </row>
    <row r="198" spans="1:7" x14ac:dyDescent="0.25">
      <c r="A198" s="61"/>
      <c r="B198" s="61"/>
      <c r="C198" s="61"/>
      <c r="D198" s="61"/>
      <c r="E198" s="61"/>
      <c r="F198" s="61"/>
      <c r="G198" s="61"/>
    </row>
    <row r="199" spans="1:7" x14ac:dyDescent="0.25">
      <c r="A199" s="61"/>
      <c r="B199" s="61"/>
      <c r="C199" s="61"/>
      <c r="D199" s="61"/>
      <c r="E199" s="61"/>
      <c r="F199" s="61"/>
      <c r="G199" s="61"/>
    </row>
    <row r="200" spans="1:7" x14ac:dyDescent="0.25">
      <c r="A200" s="61"/>
      <c r="B200" s="61"/>
      <c r="C200" s="61"/>
      <c r="D200" s="61"/>
      <c r="E200" s="61"/>
      <c r="F200" s="61"/>
      <c r="G200" s="61"/>
    </row>
    <row r="201" spans="1:7" x14ac:dyDescent="0.25">
      <c r="A201" s="61"/>
      <c r="B201" s="61"/>
      <c r="C201" s="61"/>
      <c r="D201" s="61"/>
      <c r="E201" s="61"/>
      <c r="F201" s="61"/>
      <c r="G201" s="61"/>
    </row>
    <row r="202" spans="1:7" x14ac:dyDescent="0.25">
      <c r="A202" s="61"/>
      <c r="B202" s="61"/>
      <c r="C202" s="61"/>
      <c r="D202" s="61"/>
      <c r="E202" s="61"/>
      <c r="F202" s="61"/>
      <c r="G202" s="61"/>
    </row>
    <row r="203" spans="1:7" x14ac:dyDescent="0.25">
      <c r="A203" s="61"/>
      <c r="B203" s="61"/>
      <c r="C203" s="61"/>
      <c r="D203" s="61"/>
      <c r="E203" s="61"/>
      <c r="F203" s="61"/>
      <c r="G203" s="61"/>
    </row>
    <row r="204" spans="1:7" x14ac:dyDescent="0.25">
      <c r="A204" s="61"/>
      <c r="B204" s="61"/>
      <c r="C204" s="61"/>
      <c r="D204" s="61"/>
      <c r="E204" s="61"/>
      <c r="F204" s="61"/>
      <c r="G204" s="61"/>
    </row>
    <row r="205" spans="1:7" x14ac:dyDescent="0.25">
      <c r="A205" s="61"/>
      <c r="B205" s="61"/>
      <c r="C205" s="61"/>
      <c r="D205" s="61"/>
      <c r="E205" s="61"/>
      <c r="F205" s="61"/>
      <c r="G205" s="61"/>
    </row>
    <row r="206" spans="1:7" x14ac:dyDescent="0.25">
      <c r="A206" s="61"/>
      <c r="B206" s="61"/>
      <c r="C206" s="61"/>
      <c r="D206" s="61"/>
      <c r="E206" s="61"/>
      <c r="F206" s="61"/>
      <c r="G206" s="61"/>
    </row>
    <row r="207" spans="1:7" x14ac:dyDescent="0.25">
      <c r="A207" s="61"/>
      <c r="B207" s="61"/>
      <c r="C207" s="61"/>
      <c r="D207" s="61"/>
      <c r="E207" s="61"/>
      <c r="F207" s="61"/>
      <c r="G207" s="61"/>
    </row>
    <row r="208" spans="1:7" x14ac:dyDescent="0.25">
      <c r="A208" s="61"/>
      <c r="B208" s="61"/>
      <c r="C208" s="61"/>
      <c r="D208" s="61"/>
      <c r="E208" s="61"/>
      <c r="F208" s="61"/>
      <c r="G208" s="61"/>
    </row>
    <row r="209" spans="1:7" x14ac:dyDescent="0.25">
      <c r="A209" s="61"/>
      <c r="B209" s="61"/>
      <c r="C209" s="61"/>
      <c r="D209" s="61"/>
      <c r="E209" s="61"/>
      <c r="F209" s="61"/>
      <c r="G209" s="61"/>
    </row>
  </sheetData>
  <mergeCells count="35">
    <mergeCell ref="A1:O1"/>
    <mergeCell ref="M19:N19"/>
    <mergeCell ref="D157:F157"/>
    <mergeCell ref="F153:G153"/>
    <mergeCell ref="E86:F86"/>
    <mergeCell ref="K86:L86"/>
    <mergeCell ref="B19:C19"/>
    <mergeCell ref="B118:C118"/>
    <mergeCell ref="B49:C49"/>
    <mergeCell ref="K99:N99"/>
    <mergeCell ref="C153:D153"/>
    <mergeCell ref="L98:N98"/>
    <mergeCell ref="K73:L73"/>
    <mergeCell ref="I153:J153"/>
    <mergeCell ref="D155:F155"/>
    <mergeCell ref="F49:G49"/>
    <mergeCell ref="A2:O2"/>
    <mergeCell ref="F5:G5"/>
    <mergeCell ref="D99:G99"/>
    <mergeCell ref="E74:F74"/>
    <mergeCell ref="A4:O4"/>
    <mergeCell ref="I5:J5"/>
    <mergeCell ref="B5:C5"/>
    <mergeCell ref="M5:N5"/>
    <mergeCell ref="A3:O3"/>
    <mergeCell ref="D156:F156"/>
    <mergeCell ref="E73:F73"/>
    <mergeCell ref="M153:N153"/>
    <mergeCell ref="K74:L74"/>
    <mergeCell ref="M118:N118"/>
    <mergeCell ref="B98:D98"/>
    <mergeCell ref="D154:F154"/>
    <mergeCell ref="F19:G19"/>
    <mergeCell ref="I49:J49"/>
    <mergeCell ref="M49:N49"/>
  </mergeCells>
  <pageMargins left="0.7" right="0.7" top="0.75" bottom="0.75" header="0.3" footer="0.3"/>
  <pageSetup paperSize="9" scale="36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209"/>
  <sheetViews>
    <sheetView workbookViewId="0"/>
  </sheetViews>
  <sheetFormatPr defaultColWidth="9.09765625" defaultRowHeight="13.8" x14ac:dyDescent="0.25"/>
  <cols>
    <col min="1" max="1" width="16.09765625" style="60" customWidth="1"/>
    <col min="2" max="2" width="12.09765625" style="60" customWidth="1"/>
    <col min="3" max="3" width="15.59765625" style="60" customWidth="1"/>
    <col min="4" max="4" width="23.59765625" style="60" customWidth="1"/>
    <col min="5" max="5" width="19.69921875" style="60" customWidth="1"/>
    <col min="6" max="6" width="15.69921875" style="60" customWidth="1"/>
    <col min="7" max="7" width="14.09765625" style="60" customWidth="1"/>
    <col min="8" max="8" width="9.09765625" style="60" customWidth="1"/>
    <col min="9" max="9" width="13.8984375" style="60" customWidth="1"/>
    <col min="10" max="10" width="15.69921875" style="60" customWidth="1"/>
    <col min="11" max="11" width="24" style="60" customWidth="1"/>
    <col min="12" max="12" width="21.69921875" style="60" customWidth="1"/>
    <col min="13" max="13" width="18" style="60" customWidth="1"/>
    <col min="14" max="14" width="15.69921875" style="60" customWidth="1"/>
    <col min="15" max="15" width="12" style="60" customWidth="1"/>
    <col min="16" max="16" width="12.8984375" style="60" bestFit="1" customWidth="1"/>
    <col min="17" max="17" width="9.09765625" style="60" bestFit="1" customWidth="1"/>
    <col min="18" max="18" width="10.59765625" style="60" bestFit="1" customWidth="1"/>
    <col min="19" max="19" width="9.09765625" style="60" customWidth="1"/>
    <col min="20" max="16384" width="9.09765625" style="60"/>
  </cols>
  <sheetData>
    <row r="1" spans="1:15" ht="34.200000000000003" customHeight="1" x14ac:dyDescent="0.6">
      <c r="A1" s="15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1:15" ht="18.75" customHeight="1" x14ac:dyDescent="0.4">
      <c r="A2" s="148" t="s">
        <v>138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</row>
    <row r="3" spans="1:15" x14ac:dyDescent="0.25">
      <c r="A3" s="144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4"/>
    </row>
    <row r="4" spans="1:15" x14ac:dyDescent="0.25">
      <c r="A4" s="144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4"/>
    </row>
    <row r="5" spans="1:15" ht="24" customHeight="1" x14ac:dyDescent="0.4">
      <c r="A5" s="61"/>
      <c r="B5" s="143" t="s">
        <v>4</v>
      </c>
      <c r="C5" s="142"/>
      <c r="D5" s="63"/>
      <c r="E5" s="64"/>
      <c r="F5" s="141" t="s">
        <v>139</v>
      </c>
      <c r="G5" s="142"/>
      <c r="H5" s="65"/>
      <c r="I5" s="143" t="s">
        <v>2</v>
      </c>
      <c r="J5" s="142"/>
      <c r="K5" s="63"/>
      <c r="L5" s="64"/>
      <c r="M5" s="141" t="s">
        <v>139</v>
      </c>
      <c r="N5" s="142"/>
      <c r="O5" s="61"/>
    </row>
    <row r="6" spans="1:15" ht="46.5" customHeight="1" x14ac:dyDescent="0.3">
      <c r="A6" s="61"/>
      <c r="B6" s="67" t="s">
        <v>5</v>
      </c>
      <c r="C6" s="77" t="s">
        <v>6</v>
      </c>
      <c r="D6" s="77" t="s">
        <v>121</v>
      </c>
      <c r="E6" s="77" t="s">
        <v>122</v>
      </c>
      <c r="F6" s="77" t="s">
        <v>9</v>
      </c>
      <c r="G6" s="77" t="s">
        <v>123</v>
      </c>
      <c r="H6" s="66"/>
      <c r="I6" s="67" t="s">
        <v>5</v>
      </c>
      <c r="J6" s="77" t="s">
        <v>6</v>
      </c>
      <c r="K6" s="77" t="s">
        <v>121</v>
      </c>
      <c r="L6" s="77" t="s">
        <v>122</v>
      </c>
      <c r="M6" s="77" t="s">
        <v>9</v>
      </c>
      <c r="N6" s="77" t="s">
        <v>123</v>
      </c>
      <c r="O6" s="61"/>
    </row>
    <row r="7" spans="1:15" ht="18.75" customHeight="1" x14ac:dyDescent="0.3">
      <c r="A7" s="61"/>
      <c r="B7" s="67">
        <v>0</v>
      </c>
      <c r="C7" s="68">
        <v>6819.03</v>
      </c>
      <c r="D7" s="68">
        <v>2500.9699999999998</v>
      </c>
      <c r="E7" s="68">
        <v>9320</v>
      </c>
      <c r="F7" s="68">
        <v>1304.8</v>
      </c>
      <c r="G7" s="68">
        <v>306.39</v>
      </c>
      <c r="H7" s="61"/>
      <c r="I7" s="67">
        <v>0</v>
      </c>
      <c r="J7" s="68">
        <v>8041.99</v>
      </c>
      <c r="K7" s="68">
        <v>2538.3200000000002</v>
      </c>
      <c r="L7" s="68">
        <v>10580.3</v>
      </c>
      <c r="M7" s="68">
        <v>1481.24</v>
      </c>
      <c r="N7" s="68">
        <v>306.39</v>
      </c>
      <c r="O7" s="61"/>
    </row>
    <row r="8" spans="1:15" ht="18.75" customHeight="1" x14ac:dyDescent="0.3">
      <c r="A8" s="61"/>
      <c r="B8" s="67">
        <v>1</v>
      </c>
      <c r="C8" s="68">
        <v>6885.34</v>
      </c>
      <c r="D8" s="68">
        <v>2500.9699999999998</v>
      </c>
      <c r="E8" s="68">
        <v>9386.31</v>
      </c>
      <c r="F8" s="68">
        <v>1314.08</v>
      </c>
      <c r="G8" s="68">
        <v>306.39</v>
      </c>
      <c r="H8" s="61"/>
      <c r="I8" s="67">
        <v>1</v>
      </c>
      <c r="J8" s="68">
        <v>8121.73</v>
      </c>
      <c r="K8" s="68">
        <v>2538.3200000000002</v>
      </c>
      <c r="L8" s="68">
        <v>10660.04</v>
      </c>
      <c r="M8" s="68">
        <v>1492.41</v>
      </c>
      <c r="N8" s="68">
        <v>306.39</v>
      </c>
      <c r="O8" s="61"/>
    </row>
    <row r="9" spans="1:15" ht="18.75" customHeight="1" x14ac:dyDescent="0.3">
      <c r="A9" s="61"/>
      <c r="B9" s="67">
        <v>2</v>
      </c>
      <c r="C9" s="68">
        <v>6951.5</v>
      </c>
      <c r="D9" s="68">
        <v>2500.9699999999998</v>
      </c>
      <c r="E9" s="68">
        <v>9452.4699999999993</v>
      </c>
      <c r="F9" s="68">
        <v>1323.35</v>
      </c>
      <c r="G9" s="68">
        <v>306.39</v>
      </c>
      <c r="H9" s="61"/>
      <c r="I9" s="67">
        <v>2</v>
      </c>
      <c r="J9" s="68">
        <v>8201.33</v>
      </c>
      <c r="K9" s="68">
        <v>2538.3200000000002</v>
      </c>
      <c r="L9" s="68">
        <v>10739.64</v>
      </c>
      <c r="M9" s="68">
        <v>1503.55</v>
      </c>
      <c r="N9" s="68">
        <v>306.39</v>
      </c>
      <c r="O9" s="61"/>
    </row>
    <row r="10" spans="1:15" ht="18.75" customHeight="1" x14ac:dyDescent="0.3">
      <c r="A10" s="61"/>
      <c r="B10" s="67">
        <v>3</v>
      </c>
      <c r="C10" s="68">
        <v>7017.81</v>
      </c>
      <c r="D10" s="68">
        <v>2500.9699999999998</v>
      </c>
      <c r="E10" s="68">
        <v>9518.7800000000007</v>
      </c>
      <c r="F10" s="68">
        <v>1332.63</v>
      </c>
      <c r="G10" s="68">
        <v>306.39</v>
      </c>
      <c r="H10" s="61"/>
      <c r="I10" s="67">
        <v>3</v>
      </c>
      <c r="J10" s="68">
        <v>8281.07</v>
      </c>
      <c r="K10" s="68">
        <v>2538.3200000000002</v>
      </c>
      <c r="L10" s="68">
        <v>10819.38</v>
      </c>
      <c r="M10" s="68">
        <v>1514.71</v>
      </c>
      <c r="N10" s="68">
        <v>306.39</v>
      </c>
      <c r="O10" s="61"/>
    </row>
    <row r="11" spans="1:15" ht="18.75" customHeight="1" x14ac:dyDescent="0.3">
      <c r="A11" s="61"/>
      <c r="B11" s="67">
        <v>4</v>
      </c>
      <c r="C11" s="68">
        <v>7084.12</v>
      </c>
      <c r="D11" s="68">
        <v>2500.9699999999998</v>
      </c>
      <c r="E11" s="68">
        <v>9585.09</v>
      </c>
      <c r="F11" s="68">
        <v>1341.91</v>
      </c>
      <c r="G11" s="68">
        <v>306.39</v>
      </c>
      <c r="H11" s="61"/>
      <c r="I11" s="67">
        <v>4</v>
      </c>
      <c r="J11" s="68">
        <v>8360.81</v>
      </c>
      <c r="K11" s="68">
        <v>2538.3200000000002</v>
      </c>
      <c r="L11" s="68">
        <v>10899.12</v>
      </c>
      <c r="M11" s="68">
        <v>1525.88</v>
      </c>
      <c r="N11" s="68">
        <v>306.39</v>
      </c>
      <c r="O11" s="61"/>
    </row>
    <row r="12" spans="1:15" ht="18.75" customHeight="1" x14ac:dyDescent="0.3">
      <c r="A12" s="61"/>
      <c r="B12" s="67">
        <v>5</v>
      </c>
      <c r="C12" s="68">
        <v>7150.29</v>
      </c>
      <c r="D12" s="68">
        <v>2500.9699999999998</v>
      </c>
      <c r="E12" s="68">
        <v>9651.26</v>
      </c>
      <c r="F12" s="68">
        <v>1351.18</v>
      </c>
      <c r="G12" s="68">
        <v>306.39</v>
      </c>
      <c r="H12" s="61"/>
      <c r="I12" s="67">
        <v>5</v>
      </c>
      <c r="J12" s="68">
        <v>8440.5499999999993</v>
      </c>
      <c r="K12" s="68">
        <v>2538.3200000000002</v>
      </c>
      <c r="L12" s="68">
        <v>10978.86</v>
      </c>
      <c r="M12" s="68">
        <v>1537.04</v>
      </c>
      <c r="N12" s="68">
        <v>306.39</v>
      </c>
      <c r="O12" s="61"/>
    </row>
    <row r="13" spans="1:15" ht="18.75" customHeight="1" x14ac:dyDescent="0.3">
      <c r="A13" s="61"/>
      <c r="B13" s="67">
        <v>6</v>
      </c>
      <c r="C13" s="68">
        <v>7216.6</v>
      </c>
      <c r="D13" s="68">
        <v>2500.9699999999998</v>
      </c>
      <c r="E13" s="68">
        <v>9717.56</v>
      </c>
      <c r="F13" s="68">
        <v>1360.46</v>
      </c>
      <c r="G13" s="68">
        <v>306.39</v>
      </c>
      <c r="H13" s="61"/>
      <c r="I13" s="67">
        <v>6</v>
      </c>
      <c r="J13" s="68">
        <v>8520.2900000000009</v>
      </c>
      <c r="K13" s="68">
        <v>2538.3200000000002</v>
      </c>
      <c r="L13" s="68">
        <v>11058.6</v>
      </c>
      <c r="M13" s="68">
        <v>1548.2</v>
      </c>
      <c r="N13" s="68">
        <v>306.39</v>
      </c>
      <c r="O13" s="61"/>
    </row>
    <row r="14" spans="1:15" ht="18.75" customHeight="1" x14ac:dyDescent="0.3">
      <c r="A14" s="61"/>
      <c r="B14" s="67">
        <v>7</v>
      </c>
      <c r="C14" s="68">
        <v>7282.76</v>
      </c>
      <c r="D14" s="68">
        <v>2500.9699999999998</v>
      </c>
      <c r="E14" s="68">
        <v>9783.73</v>
      </c>
      <c r="F14" s="68">
        <v>1369.72</v>
      </c>
      <c r="G14" s="68">
        <v>306.39</v>
      </c>
      <c r="H14" s="61"/>
      <c r="I14" s="67">
        <v>7</v>
      </c>
      <c r="J14" s="68">
        <v>8600.0300000000007</v>
      </c>
      <c r="K14" s="68">
        <v>2538.3200000000002</v>
      </c>
      <c r="L14" s="68">
        <v>11138.34</v>
      </c>
      <c r="M14" s="68">
        <v>1559.37</v>
      </c>
      <c r="N14" s="68">
        <v>306.39</v>
      </c>
      <c r="O14" s="61"/>
    </row>
    <row r="15" spans="1:15" ht="18.75" customHeight="1" x14ac:dyDescent="0.3">
      <c r="A15" s="61"/>
      <c r="B15" s="67">
        <v>8</v>
      </c>
      <c r="C15" s="68">
        <v>7349.07</v>
      </c>
      <c r="D15" s="68">
        <v>2500.9699999999998</v>
      </c>
      <c r="E15" s="68">
        <v>9850.0400000000009</v>
      </c>
      <c r="F15" s="68">
        <v>1379.01</v>
      </c>
      <c r="G15" s="68">
        <v>306.39</v>
      </c>
      <c r="H15" s="61"/>
      <c r="I15" s="67">
        <v>8</v>
      </c>
      <c r="J15" s="68">
        <v>8679.77</v>
      </c>
      <c r="K15" s="68">
        <v>2538.3200000000002</v>
      </c>
      <c r="L15" s="68">
        <v>11218.08</v>
      </c>
      <c r="M15" s="68">
        <v>1570.53</v>
      </c>
      <c r="N15" s="68">
        <v>306.39</v>
      </c>
      <c r="O15" s="61"/>
    </row>
    <row r="16" spans="1:15" ht="18.75" customHeight="1" x14ac:dyDescent="0.3">
      <c r="A16" s="61"/>
      <c r="B16" s="67">
        <v>9</v>
      </c>
      <c r="C16" s="68">
        <v>7415.38</v>
      </c>
      <c r="D16" s="68">
        <v>2500.9699999999998</v>
      </c>
      <c r="E16" s="68">
        <v>9916.35</v>
      </c>
      <c r="F16" s="68">
        <v>1388.29</v>
      </c>
      <c r="G16" s="68">
        <v>306.39</v>
      </c>
      <c r="H16" s="61"/>
      <c r="I16" s="67">
        <v>9</v>
      </c>
      <c r="J16" s="68">
        <v>8759.51</v>
      </c>
      <c r="K16" s="68">
        <v>2538.3200000000002</v>
      </c>
      <c r="L16" s="68">
        <v>11297.82</v>
      </c>
      <c r="M16" s="68">
        <v>1581.7</v>
      </c>
      <c r="N16" s="68">
        <v>306.39</v>
      </c>
      <c r="O16" s="61"/>
    </row>
    <row r="17" spans="1:15" ht="18.75" customHeight="1" x14ac:dyDescent="0.3">
      <c r="A17" s="61"/>
      <c r="B17" s="67">
        <v>10</v>
      </c>
      <c r="C17" s="68">
        <v>7481.55</v>
      </c>
      <c r="D17" s="68">
        <v>2500.9699999999998</v>
      </c>
      <c r="E17" s="68">
        <v>9982.52</v>
      </c>
      <c r="F17" s="68">
        <v>1397.55</v>
      </c>
      <c r="G17" s="68">
        <v>306.39</v>
      </c>
      <c r="H17" s="61"/>
      <c r="I17" s="67">
        <v>10</v>
      </c>
      <c r="J17" s="68">
        <v>8839.24</v>
      </c>
      <c r="K17" s="68">
        <v>2538.3200000000002</v>
      </c>
      <c r="L17" s="68">
        <v>11377.56</v>
      </c>
      <c r="M17" s="68">
        <v>1592.86</v>
      </c>
      <c r="N17" s="68">
        <v>306.39</v>
      </c>
      <c r="O17" s="61"/>
    </row>
    <row r="18" spans="1:15" x14ac:dyDescent="0.25">
      <c r="A18" s="69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</row>
    <row r="19" spans="1:15" ht="42" customHeight="1" x14ac:dyDescent="0.45">
      <c r="A19" s="70"/>
      <c r="B19" s="143" t="s">
        <v>124</v>
      </c>
      <c r="C19" s="142"/>
      <c r="D19" s="63"/>
      <c r="E19" s="64"/>
      <c r="F19" s="141" t="s">
        <v>139</v>
      </c>
      <c r="G19" s="142"/>
      <c r="H19" s="65"/>
      <c r="I19" s="62"/>
      <c r="J19" s="63" t="s">
        <v>10</v>
      </c>
      <c r="K19" s="63"/>
      <c r="L19" s="64"/>
      <c r="M19" s="141" t="s">
        <v>139</v>
      </c>
      <c r="N19" s="142"/>
      <c r="O19" s="61"/>
    </row>
    <row r="20" spans="1:15" s="71" customFormat="1" ht="48.75" customHeight="1" x14ac:dyDescent="0.3">
      <c r="A20" s="61"/>
      <c r="B20" s="67" t="s">
        <v>5</v>
      </c>
      <c r="C20" s="77" t="s">
        <v>6</v>
      </c>
      <c r="D20" s="77" t="s">
        <v>7</v>
      </c>
      <c r="E20" s="77" t="s">
        <v>122</v>
      </c>
      <c r="F20" s="77" t="s">
        <v>9</v>
      </c>
      <c r="G20" s="77" t="s">
        <v>123</v>
      </c>
      <c r="H20" s="61"/>
      <c r="I20" s="67" t="s">
        <v>5</v>
      </c>
      <c r="J20" s="77" t="s">
        <v>6</v>
      </c>
      <c r="K20" s="77" t="s">
        <v>7</v>
      </c>
      <c r="L20" s="77" t="s">
        <v>122</v>
      </c>
      <c r="M20" s="77" t="s">
        <v>9</v>
      </c>
      <c r="N20" s="77" t="s">
        <v>123</v>
      </c>
      <c r="O20" s="61"/>
    </row>
    <row r="21" spans="1:15" ht="16.95" customHeight="1" x14ac:dyDescent="0.3">
      <c r="A21" s="61"/>
      <c r="B21" s="67">
        <v>0</v>
      </c>
      <c r="C21" s="68">
        <v>8008.3</v>
      </c>
      <c r="D21" s="68">
        <v>2297.12</v>
      </c>
      <c r="E21" s="68">
        <v>10305.42</v>
      </c>
      <c r="F21" s="68">
        <v>1469.4</v>
      </c>
      <c r="G21" s="68">
        <v>306.39</v>
      </c>
      <c r="H21" s="61"/>
      <c r="I21" s="67">
        <v>0</v>
      </c>
      <c r="J21" s="68">
        <v>8540.82</v>
      </c>
      <c r="K21" s="68">
        <v>2315.08</v>
      </c>
      <c r="L21" s="68">
        <v>10855.9</v>
      </c>
      <c r="M21" s="68">
        <v>1546.47</v>
      </c>
      <c r="N21" s="68">
        <v>306.39</v>
      </c>
      <c r="O21" s="61"/>
    </row>
    <row r="22" spans="1:15" ht="16.95" customHeight="1" x14ac:dyDescent="0.3">
      <c r="A22" s="61"/>
      <c r="B22" s="67">
        <v>1</v>
      </c>
      <c r="C22" s="68">
        <v>8080.46</v>
      </c>
      <c r="D22" s="68">
        <v>2297.12</v>
      </c>
      <c r="E22" s="68">
        <v>10377.58</v>
      </c>
      <c r="F22" s="68">
        <v>1479.5</v>
      </c>
      <c r="G22" s="68">
        <v>306.39</v>
      </c>
      <c r="H22" s="61"/>
      <c r="I22" s="67">
        <v>1</v>
      </c>
      <c r="J22" s="68">
        <v>8612.98</v>
      </c>
      <c r="K22" s="68">
        <v>2315.08</v>
      </c>
      <c r="L22" s="68">
        <v>10928.06</v>
      </c>
      <c r="M22" s="68">
        <v>1556.57</v>
      </c>
      <c r="N22" s="68">
        <v>306.39</v>
      </c>
      <c r="O22" s="61"/>
    </row>
    <row r="23" spans="1:15" ht="16.95" customHeight="1" x14ac:dyDescent="0.3">
      <c r="A23" s="61"/>
      <c r="B23" s="67">
        <v>2</v>
      </c>
      <c r="C23" s="68">
        <v>8152.5</v>
      </c>
      <c r="D23" s="68">
        <v>2297.12</v>
      </c>
      <c r="E23" s="68">
        <v>10449.61</v>
      </c>
      <c r="F23" s="68">
        <v>1489.59</v>
      </c>
      <c r="G23" s="68">
        <v>306.39</v>
      </c>
      <c r="H23" s="61"/>
      <c r="I23" s="67">
        <v>2</v>
      </c>
      <c r="J23" s="68">
        <v>8685.14</v>
      </c>
      <c r="K23" s="68">
        <v>2315.08</v>
      </c>
      <c r="L23" s="68">
        <v>11000.23</v>
      </c>
      <c r="M23" s="68">
        <v>1566.67</v>
      </c>
      <c r="N23" s="68">
        <v>306.39</v>
      </c>
      <c r="O23" s="61"/>
    </row>
    <row r="24" spans="1:15" ht="16.95" customHeight="1" x14ac:dyDescent="0.3">
      <c r="A24" s="61"/>
      <c r="B24" s="67">
        <v>3</v>
      </c>
      <c r="C24" s="68">
        <v>8224.66</v>
      </c>
      <c r="D24" s="68">
        <v>2297.12</v>
      </c>
      <c r="E24" s="68">
        <v>10521.78</v>
      </c>
      <c r="F24" s="68">
        <v>1499.69</v>
      </c>
      <c r="G24" s="68">
        <v>306.39</v>
      </c>
      <c r="H24" s="61"/>
      <c r="I24" s="67">
        <v>3</v>
      </c>
      <c r="J24" s="68">
        <v>8757.18</v>
      </c>
      <c r="K24" s="68">
        <v>2315.08</v>
      </c>
      <c r="L24" s="68">
        <v>11072.26</v>
      </c>
      <c r="M24" s="68">
        <v>1576.76</v>
      </c>
      <c r="N24" s="68">
        <v>306.39</v>
      </c>
      <c r="O24" s="61"/>
    </row>
    <row r="25" spans="1:15" ht="16.95" customHeight="1" x14ac:dyDescent="0.3">
      <c r="A25" s="61"/>
      <c r="B25" s="67">
        <v>4</v>
      </c>
      <c r="C25" s="68">
        <v>8296.82</v>
      </c>
      <c r="D25" s="68">
        <v>2297.12</v>
      </c>
      <c r="E25" s="68">
        <v>10593.94</v>
      </c>
      <c r="F25" s="68">
        <v>1509.79</v>
      </c>
      <c r="G25" s="68">
        <v>306.39</v>
      </c>
      <c r="H25" s="61"/>
      <c r="I25" s="67">
        <v>4</v>
      </c>
      <c r="J25" s="68">
        <v>8829.34</v>
      </c>
      <c r="K25" s="68">
        <v>2315.08</v>
      </c>
      <c r="L25" s="68">
        <v>11144.42</v>
      </c>
      <c r="M25" s="68">
        <v>1586.86</v>
      </c>
      <c r="N25" s="68">
        <v>306.39</v>
      </c>
      <c r="O25" s="61"/>
    </row>
    <row r="26" spans="1:15" ht="16.95" customHeight="1" x14ac:dyDescent="0.3">
      <c r="A26" s="61"/>
      <c r="B26" s="67">
        <v>5</v>
      </c>
      <c r="C26" s="68">
        <v>8368.98</v>
      </c>
      <c r="D26" s="68">
        <v>2297.12</v>
      </c>
      <c r="E26" s="68">
        <v>10666.1</v>
      </c>
      <c r="F26" s="68">
        <v>1519.9</v>
      </c>
      <c r="G26" s="68">
        <v>306.39</v>
      </c>
      <c r="H26" s="61"/>
      <c r="I26" s="67">
        <v>5</v>
      </c>
      <c r="J26" s="68">
        <v>8901.5</v>
      </c>
      <c r="K26" s="68">
        <v>2315.08</v>
      </c>
      <c r="L26" s="68">
        <v>11216.59</v>
      </c>
      <c r="M26" s="68">
        <v>1596.96</v>
      </c>
      <c r="N26" s="68">
        <v>306.39</v>
      </c>
      <c r="O26" s="61"/>
    </row>
    <row r="27" spans="1:15" ht="16.95" customHeight="1" x14ac:dyDescent="0.3">
      <c r="A27" s="61"/>
      <c r="B27" s="67">
        <v>6</v>
      </c>
      <c r="C27" s="68">
        <v>8441.15</v>
      </c>
      <c r="D27" s="68">
        <v>2297.12</v>
      </c>
      <c r="E27" s="68">
        <v>10738.27</v>
      </c>
      <c r="F27" s="68">
        <v>1530</v>
      </c>
      <c r="G27" s="68">
        <v>306.39</v>
      </c>
      <c r="H27" s="61"/>
      <c r="I27" s="67">
        <v>6</v>
      </c>
      <c r="J27" s="68">
        <v>8973.67</v>
      </c>
      <c r="K27" s="68">
        <v>2315.08</v>
      </c>
      <c r="L27" s="68">
        <v>11288.75</v>
      </c>
      <c r="M27" s="68">
        <v>1607.07</v>
      </c>
      <c r="N27" s="68">
        <v>306.39</v>
      </c>
      <c r="O27" s="61"/>
    </row>
    <row r="28" spans="1:15" ht="16.95" customHeight="1" x14ac:dyDescent="0.3">
      <c r="A28" s="61"/>
      <c r="B28" s="67">
        <v>7</v>
      </c>
      <c r="C28" s="68">
        <v>8513.31</v>
      </c>
      <c r="D28" s="68">
        <v>2297.12</v>
      </c>
      <c r="E28" s="68">
        <v>10810.43</v>
      </c>
      <c r="F28" s="68">
        <v>1540.1</v>
      </c>
      <c r="G28" s="68">
        <v>306.39</v>
      </c>
      <c r="H28" s="61"/>
      <c r="I28" s="67">
        <v>7</v>
      </c>
      <c r="J28" s="68">
        <v>9045.83</v>
      </c>
      <c r="K28" s="68">
        <v>2315.08</v>
      </c>
      <c r="L28" s="68">
        <v>11360.91</v>
      </c>
      <c r="M28" s="68">
        <v>1617.17</v>
      </c>
      <c r="N28" s="68">
        <v>306.39</v>
      </c>
      <c r="O28" s="61"/>
    </row>
    <row r="29" spans="1:15" ht="16.95" customHeight="1" x14ac:dyDescent="0.3">
      <c r="A29" s="61"/>
      <c r="B29" s="67">
        <v>8</v>
      </c>
      <c r="C29" s="68">
        <v>8585.4699999999993</v>
      </c>
      <c r="D29" s="68">
        <v>2297.12</v>
      </c>
      <c r="E29" s="68">
        <v>10882.59</v>
      </c>
      <c r="F29" s="68">
        <v>1550.2</v>
      </c>
      <c r="G29" s="68">
        <v>306.39</v>
      </c>
      <c r="H29" s="61"/>
      <c r="I29" s="67">
        <v>8</v>
      </c>
      <c r="J29" s="68">
        <v>9117.99</v>
      </c>
      <c r="K29" s="68">
        <v>2315.08</v>
      </c>
      <c r="L29" s="68">
        <v>11433.08</v>
      </c>
      <c r="M29" s="68">
        <v>1627.27</v>
      </c>
      <c r="N29" s="68">
        <v>306.39</v>
      </c>
      <c r="O29" s="61"/>
    </row>
    <row r="30" spans="1:15" ht="16.95" customHeight="1" x14ac:dyDescent="0.3">
      <c r="A30" s="61"/>
      <c r="B30" s="67">
        <v>9</v>
      </c>
      <c r="C30" s="68">
        <v>8657.6299999999992</v>
      </c>
      <c r="D30" s="68">
        <v>2297.12</v>
      </c>
      <c r="E30" s="68">
        <v>10954.75</v>
      </c>
      <c r="F30" s="68">
        <v>1560.31</v>
      </c>
      <c r="G30" s="68">
        <v>306.39</v>
      </c>
      <c r="H30" s="61"/>
      <c r="I30" s="67">
        <v>9</v>
      </c>
      <c r="J30" s="68">
        <v>9190.15</v>
      </c>
      <c r="K30" s="68">
        <v>2315.08</v>
      </c>
      <c r="L30" s="68">
        <v>11505.24</v>
      </c>
      <c r="M30" s="68">
        <v>1637.37</v>
      </c>
      <c r="N30" s="68">
        <v>306.39</v>
      </c>
      <c r="O30" s="61"/>
    </row>
    <row r="31" spans="1:15" ht="16.95" customHeight="1" x14ac:dyDescent="0.3">
      <c r="A31" s="61"/>
      <c r="B31" s="67">
        <v>10</v>
      </c>
      <c r="C31" s="68">
        <v>8729.7999999999993</v>
      </c>
      <c r="D31" s="68">
        <v>2297.12</v>
      </c>
      <c r="E31" s="68">
        <v>11026.92</v>
      </c>
      <c r="F31" s="68">
        <v>1570.41</v>
      </c>
      <c r="G31" s="68">
        <v>306.39</v>
      </c>
      <c r="H31" s="61"/>
      <c r="I31" s="67">
        <v>10</v>
      </c>
      <c r="J31" s="68">
        <v>9262.32</v>
      </c>
      <c r="K31" s="68">
        <v>2315.08</v>
      </c>
      <c r="L31" s="68">
        <v>11577.4</v>
      </c>
      <c r="M31" s="68">
        <v>1647.48</v>
      </c>
      <c r="N31" s="68">
        <v>306.39</v>
      </c>
      <c r="O31" s="61"/>
    </row>
    <row r="32" spans="1:15" ht="16.95" customHeight="1" x14ac:dyDescent="0.3">
      <c r="A32" s="61"/>
      <c r="B32" s="67">
        <v>11</v>
      </c>
      <c r="C32" s="68">
        <v>8801.83</v>
      </c>
      <c r="D32" s="68">
        <v>2297.12</v>
      </c>
      <c r="E32" s="68">
        <v>11098.95</v>
      </c>
      <c r="F32" s="68">
        <v>1580.49</v>
      </c>
      <c r="G32" s="68">
        <v>306.39</v>
      </c>
      <c r="H32" s="61"/>
      <c r="I32" s="67">
        <v>11</v>
      </c>
      <c r="J32" s="68">
        <v>9334.48</v>
      </c>
      <c r="K32" s="68">
        <v>2315.08</v>
      </c>
      <c r="L32" s="68">
        <v>11649.56</v>
      </c>
      <c r="M32" s="68">
        <v>1657.58</v>
      </c>
      <c r="N32" s="68">
        <v>306.39</v>
      </c>
      <c r="O32" s="61"/>
    </row>
    <row r="33" spans="1:15" ht="16.95" customHeight="1" x14ac:dyDescent="0.3">
      <c r="A33" s="61"/>
      <c r="B33" s="67">
        <v>12</v>
      </c>
      <c r="C33" s="68">
        <v>8873.99</v>
      </c>
      <c r="D33" s="68">
        <v>2297.12</v>
      </c>
      <c r="E33" s="68">
        <v>11171.11</v>
      </c>
      <c r="F33" s="68">
        <v>1590.6</v>
      </c>
      <c r="G33" s="68">
        <v>306.39</v>
      </c>
      <c r="H33" s="61"/>
      <c r="I33" s="67">
        <v>12</v>
      </c>
      <c r="J33" s="68">
        <v>9406.51</v>
      </c>
      <c r="K33" s="68">
        <v>2315.08</v>
      </c>
      <c r="L33" s="68">
        <v>11721.6</v>
      </c>
      <c r="M33" s="68">
        <v>1667.66</v>
      </c>
      <c r="N33" s="68">
        <v>306.39</v>
      </c>
      <c r="O33" s="61"/>
    </row>
    <row r="34" spans="1:15" ht="16.95" customHeight="1" x14ac:dyDescent="0.3">
      <c r="A34" s="61"/>
      <c r="B34" s="67">
        <v>13</v>
      </c>
      <c r="C34" s="68">
        <v>8946.16</v>
      </c>
      <c r="D34" s="68">
        <v>2297.12</v>
      </c>
      <c r="E34" s="68">
        <v>11243.28</v>
      </c>
      <c r="F34" s="68">
        <v>1600.7</v>
      </c>
      <c r="G34" s="68">
        <v>306.39</v>
      </c>
      <c r="H34" s="61"/>
      <c r="I34" s="67">
        <v>13</v>
      </c>
      <c r="J34" s="68">
        <v>9478.68</v>
      </c>
      <c r="K34" s="68">
        <v>2315.08</v>
      </c>
      <c r="L34" s="68">
        <v>11793.76</v>
      </c>
      <c r="M34" s="68">
        <v>1677.77</v>
      </c>
      <c r="N34" s="68">
        <v>306.39</v>
      </c>
      <c r="O34" s="61"/>
    </row>
    <row r="35" spans="1:15" ht="16.95" customHeight="1" x14ac:dyDescent="0.3">
      <c r="A35" s="61"/>
      <c r="B35" s="67">
        <v>14</v>
      </c>
      <c r="C35" s="68">
        <v>9018.32</v>
      </c>
      <c r="D35" s="68">
        <v>2297.12</v>
      </c>
      <c r="E35" s="68">
        <v>11315.44</v>
      </c>
      <c r="F35" s="68">
        <v>1610.8</v>
      </c>
      <c r="G35" s="68">
        <v>306.39</v>
      </c>
      <c r="H35" s="61"/>
      <c r="I35" s="67">
        <v>14</v>
      </c>
      <c r="J35" s="68">
        <v>9550.84</v>
      </c>
      <c r="K35" s="68">
        <v>2315.08</v>
      </c>
      <c r="L35" s="68">
        <v>11865.92</v>
      </c>
      <c r="M35" s="68">
        <v>1687.87</v>
      </c>
      <c r="N35" s="68">
        <v>306.39</v>
      </c>
      <c r="O35" s="61"/>
    </row>
    <row r="36" spans="1:15" ht="16.95" customHeight="1" x14ac:dyDescent="0.3">
      <c r="A36" s="61"/>
      <c r="B36" s="67">
        <v>15</v>
      </c>
      <c r="C36" s="68">
        <v>9090.48</v>
      </c>
      <c r="D36" s="68">
        <v>2297.12</v>
      </c>
      <c r="E36" s="68">
        <v>11387.6</v>
      </c>
      <c r="F36" s="68">
        <v>1620.91</v>
      </c>
      <c r="G36" s="68">
        <v>306.39</v>
      </c>
      <c r="H36" s="61"/>
      <c r="I36" s="67">
        <v>15</v>
      </c>
      <c r="J36" s="68">
        <v>9623</v>
      </c>
      <c r="K36" s="68">
        <v>2315.08</v>
      </c>
      <c r="L36" s="68">
        <v>11938.09</v>
      </c>
      <c r="M36" s="68">
        <v>1697.97</v>
      </c>
      <c r="N36" s="68">
        <v>306.39</v>
      </c>
      <c r="O36" s="61"/>
    </row>
    <row r="37" spans="1:15" ht="16.95" customHeight="1" x14ac:dyDescent="0.3">
      <c r="A37" s="61"/>
      <c r="B37" s="67">
        <v>16</v>
      </c>
      <c r="C37" s="68">
        <v>9162.65</v>
      </c>
      <c r="D37" s="68">
        <v>2297.12</v>
      </c>
      <c r="E37" s="68">
        <v>11459.76</v>
      </c>
      <c r="F37" s="68">
        <v>1631.01</v>
      </c>
      <c r="G37" s="68">
        <v>306.39</v>
      </c>
      <c r="H37" s="61"/>
      <c r="I37" s="67">
        <v>16</v>
      </c>
      <c r="J37" s="68">
        <v>9695.17</v>
      </c>
      <c r="K37" s="68">
        <v>2315.08</v>
      </c>
      <c r="L37" s="68">
        <v>12010.25</v>
      </c>
      <c r="M37" s="68">
        <v>1708.08</v>
      </c>
      <c r="N37" s="68">
        <v>306.39</v>
      </c>
      <c r="O37" s="61"/>
    </row>
    <row r="38" spans="1:15" ht="16.95" customHeight="1" x14ac:dyDescent="0.3">
      <c r="A38" s="61"/>
      <c r="B38" s="67">
        <v>17</v>
      </c>
      <c r="C38" s="68">
        <v>9234.81</v>
      </c>
      <c r="D38" s="68">
        <v>2297.12</v>
      </c>
      <c r="E38" s="68">
        <v>11531.93</v>
      </c>
      <c r="F38" s="68">
        <v>1641.11</v>
      </c>
      <c r="G38" s="68">
        <v>306.39</v>
      </c>
      <c r="H38" s="61"/>
      <c r="I38" s="67">
        <v>17</v>
      </c>
      <c r="J38" s="68">
        <v>9767.33</v>
      </c>
      <c r="K38" s="68">
        <v>2315.08</v>
      </c>
      <c r="L38" s="68">
        <v>12082.41</v>
      </c>
      <c r="M38" s="68">
        <v>1718.18</v>
      </c>
      <c r="N38" s="68">
        <v>306.39</v>
      </c>
      <c r="O38" s="61"/>
    </row>
    <row r="39" spans="1:15" ht="16.95" customHeight="1" x14ac:dyDescent="0.3">
      <c r="A39" s="61"/>
      <c r="B39" s="67">
        <v>18</v>
      </c>
      <c r="C39" s="68">
        <v>9306.9699999999993</v>
      </c>
      <c r="D39" s="68">
        <v>2297.12</v>
      </c>
      <c r="E39" s="68">
        <v>11604.09</v>
      </c>
      <c r="F39" s="68">
        <v>1651.21</v>
      </c>
      <c r="G39" s="68">
        <v>306.39</v>
      </c>
      <c r="H39" s="61"/>
      <c r="I39" s="67">
        <v>18</v>
      </c>
      <c r="J39" s="68">
        <v>9839.49</v>
      </c>
      <c r="K39" s="68">
        <v>2315.08</v>
      </c>
      <c r="L39" s="68">
        <v>12154.57</v>
      </c>
      <c r="M39" s="68">
        <v>1728.28</v>
      </c>
      <c r="N39" s="68">
        <v>306.39</v>
      </c>
      <c r="O39" s="61"/>
    </row>
    <row r="40" spans="1:15" ht="16.95" customHeight="1" x14ac:dyDescent="0.3">
      <c r="A40" s="61"/>
      <c r="B40" s="67">
        <v>19</v>
      </c>
      <c r="C40" s="68">
        <v>9379.1299999999992</v>
      </c>
      <c r="D40" s="68">
        <v>2297.12</v>
      </c>
      <c r="E40" s="68">
        <v>11676.25</v>
      </c>
      <c r="F40" s="68">
        <v>1661.32</v>
      </c>
      <c r="G40" s="68">
        <v>306.39</v>
      </c>
      <c r="H40" s="61"/>
      <c r="I40" s="67">
        <v>19</v>
      </c>
      <c r="J40" s="68">
        <v>9911.65</v>
      </c>
      <c r="K40" s="68">
        <v>2315.08</v>
      </c>
      <c r="L40" s="68">
        <v>12226.74</v>
      </c>
      <c r="M40" s="68">
        <v>1738.38</v>
      </c>
      <c r="N40" s="68">
        <v>306.39</v>
      </c>
      <c r="O40" s="61"/>
    </row>
    <row r="41" spans="1:15" ht="16.95" customHeight="1" x14ac:dyDescent="0.3">
      <c r="A41" s="61"/>
      <c r="B41" s="67">
        <v>20</v>
      </c>
      <c r="C41" s="68">
        <v>9451.17</v>
      </c>
      <c r="D41" s="68">
        <v>2297.12</v>
      </c>
      <c r="E41" s="68">
        <v>11748.29</v>
      </c>
      <c r="F41" s="68">
        <v>1671.4</v>
      </c>
      <c r="G41" s="68">
        <v>306.39</v>
      </c>
      <c r="H41" s="61"/>
      <c r="I41" s="67">
        <v>20</v>
      </c>
      <c r="J41" s="68">
        <v>9983.82</v>
      </c>
      <c r="K41" s="68">
        <v>2315.08</v>
      </c>
      <c r="L41" s="68">
        <v>12298.9</v>
      </c>
      <c r="M41" s="68">
        <v>1748.49</v>
      </c>
      <c r="N41" s="68">
        <v>306.39</v>
      </c>
      <c r="O41" s="61"/>
    </row>
    <row r="42" spans="1:15" ht="16.95" customHeight="1" x14ac:dyDescent="0.3">
      <c r="A42" s="61"/>
      <c r="B42" s="67">
        <v>21</v>
      </c>
      <c r="C42" s="68">
        <v>9523.33</v>
      </c>
      <c r="D42" s="68">
        <v>2297.12</v>
      </c>
      <c r="E42" s="68">
        <v>11820.45</v>
      </c>
      <c r="F42" s="68">
        <v>1681.5</v>
      </c>
      <c r="G42" s="68">
        <v>306.39</v>
      </c>
      <c r="H42" s="61"/>
      <c r="I42" s="67">
        <v>21</v>
      </c>
      <c r="J42" s="68">
        <v>10055.85</v>
      </c>
      <c r="K42" s="68">
        <v>2315.08</v>
      </c>
      <c r="L42" s="68">
        <v>12370.93</v>
      </c>
      <c r="M42" s="68">
        <v>1758.57</v>
      </c>
      <c r="N42" s="68">
        <v>306.39</v>
      </c>
      <c r="O42" s="61"/>
    </row>
    <row r="43" spans="1:15" ht="16.95" customHeight="1" x14ac:dyDescent="0.3">
      <c r="A43" s="61"/>
      <c r="B43" s="67">
        <v>22</v>
      </c>
      <c r="C43" s="68">
        <v>9595.49</v>
      </c>
      <c r="D43" s="68">
        <v>2297.12</v>
      </c>
      <c r="E43" s="68">
        <v>11892.61</v>
      </c>
      <c r="F43" s="68">
        <v>1691.61</v>
      </c>
      <c r="G43" s="68">
        <v>306.39</v>
      </c>
      <c r="H43" s="61"/>
      <c r="I43" s="67">
        <v>22</v>
      </c>
      <c r="J43" s="68">
        <v>10128.01</v>
      </c>
      <c r="K43" s="68">
        <v>2315.08</v>
      </c>
      <c r="L43" s="68">
        <v>12443.1</v>
      </c>
      <c r="M43" s="68">
        <v>1768.67</v>
      </c>
      <c r="N43" s="68">
        <v>306.39</v>
      </c>
      <c r="O43" s="61"/>
    </row>
    <row r="44" spans="1:15" ht="16.95" customHeight="1" x14ac:dyDescent="0.3">
      <c r="A44" s="61"/>
      <c r="B44" s="67">
        <v>23</v>
      </c>
      <c r="C44" s="68">
        <v>9667.66</v>
      </c>
      <c r="D44" s="68">
        <v>2297.12</v>
      </c>
      <c r="E44" s="68">
        <v>11964.78</v>
      </c>
      <c r="F44" s="68">
        <v>1701.71</v>
      </c>
      <c r="G44" s="68">
        <v>306.39</v>
      </c>
      <c r="H44" s="61"/>
      <c r="I44" s="67">
        <v>23</v>
      </c>
      <c r="J44" s="68">
        <v>10200.18</v>
      </c>
      <c r="K44" s="68">
        <v>2315.08</v>
      </c>
      <c r="L44" s="68">
        <v>12515.26</v>
      </c>
      <c r="M44" s="68">
        <v>1778.78</v>
      </c>
      <c r="N44" s="68">
        <v>306.39</v>
      </c>
      <c r="O44" s="61"/>
    </row>
    <row r="45" spans="1:15" ht="16.95" customHeight="1" x14ac:dyDescent="0.3">
      <c r="A45" s="61"/>
      <c r="B45" s="67">
        <v>24</v>
      </c>
      <c r="C45" s="68">
        <v>9739.82</v>
      </c>
      <c r="D45" s="68">
        <v>2297.12</v>
      </c>
      <c r="E45" s="68">
        <v>12036.94</v>
      </c>
      <c r="F45" s="68">
        <v>1711.81</v>
      </c>
      <c r="G45" s="68">
        <v>306.39</v>
      </c>
      <c r="H45" s="61"/>
      <c r="I45" s="67">
        <v>24</v>
      </c>
      <c r="J45" s="68">
        <v>10272.34</v>
      </c>
      <c r="K45" s="68">
        <v>2315.08</v>
      </c>
      <c r="L45" s="68">
        <v>12587.42</v>
      </c>
      <c r="M45" s="68">
        <v>1788.88</v>
      </c>
      <c r="N45" s="68">
        <v>306.39</v>
      </c>
      <c r="O45" s="61"/>
    </row>
    <row r="46" spans="1:15" ht="16.95" customHeight="1" x14ac:dyDescent="0.3">
      <c r="A46" s="61"/>
      <c r="B46" s="67">
        <v>25</v>
      </c>
      <c r="C46" s="68">
        <v>9811.98</v>
      </c>
      <c r="D46" s="68">
        <v>2297.12</v>
      </c>
      <c r="E46" s="68">
        <v>12109.1</v>
      </c>
      <c r="F46" s="68">
        <v>1721.92</v>
      </c>
      <c r="G46" s="68">
        <v>306.39</v>
      </c>
      <c r="H46" s="61"/>
      <c r="I46" s="67">
        <v>25</v>
      </c>
      <c r="J46" s="68">
        <v>10344.5</v>
      </c>
      <c r="K46" s="68">
        <v>2315.08</v>
      </c>
      <c r="L46" s="68">
        <v>12659.59</v>
      </c>
      <c r="M46" s="68">
        <v>1798.98</v>
      </c>
      <c r="N46" s="68">
        <v>306.39</v>
      </c>
      <c r="O46" s="61"/>
    </row>
    <row r="47" spans="1:15" x14ac:dyDescent="0.25">
      <c r="A47" s="7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</row>
    <row r="48" spans="1:15" x14ac:dyDescent="0.25">
      <c r="A48" s="7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</row>
    <row r="49" spans="1:15" ht="25.2" customHeight="1" x14ac:dyDescent="0.4">
      <c r="A49" s="65"/>
      <c r="B49" s="143" t="s">
        <v>13</v>
      </c>
      <c r="C49" s="142"/>
      <c r="D49" s="63"/>
      <c r="E49" s="64"/>
      <c r="F49" s="141" t="s">
        <v>139</v>
      </c>
      <c r="G49" s="142"/>
      <c r="H49" s="65"/>
      <c r="I49" s="143" t="s">
        <v>12</v>
      </c>
      <c r="J49" s="142"/>
      <c r="K49" s="63"/>
      <c r="L49" s="64"/>
      <c r="M49" s="141" t="s">
        <v>139</v>
      </c>
      <c r="N49" s="142"/>
      <c r="O49" s="72"/>
    </row>
    <row r="50" spans="1:15" ht="16.95" customHeight="1" x14ac:dyDescent="0.3">
      <c r="A50" s="61"/>
      <c r="B50" s="67" t="s">
        <v>5</v>
      </c>
      <c r="C50" s="77" t="s">
        <v>6</v>
      </c>
      <c r="D50" s="77" t="s">
        <v>121</v>
      </c>
      <c r="E50" s="77" t="s">
        <v>122</v>
      </c>
      <c r="F50" s="77" t="s">
        <v>9</v>
      </c>
      <c r="G50" s="77" t="s">
        <v>123</v>
      </c>
      <c r="H50" s="61"/>
      <c r="I50" s="67" t="s">
        <v>5</v>
      </c>
      <c r="J50" s="77" t="s">
        <v>6</v>
      </c>
      <c r="K50" s="77" t="s">
        <v>121</v>
      </c>
      <c r="L50" s="77" t="s">
        <v>122</v>
      </c>
      <c r="M50" s="77" t="s">
        <v>9</v>
      </c>
      <c r="N50" s="77" t="s">
        <v>123</v>
      </c>
      <c r="O50" s="61"/>
    </row>
    <row r="51" spans="1:15" ht="16.95" customHeight="1" x14ac:dyDescent="0.3">
      <c r="A51" s="61"/>
      <c r="B51" s="67">
        <v>0</v>
      </c>
      <c r="C51" s="68">
        <v>6901.55</v>
      </c>
      <c r="D51" s="68">
        <v>2263.3200000000002</v>
      </c>
      <c r="E51" s="68">
        <v>9164.8700000000008</v>
      </c>
      <c r="F51" s="68">
        <v>1309.72</v>
      </c>
      <c r="G51" s="68">
        <v>306.39</v>
      </c>
      <c r="H51" s="61"/>
      <c r="I51" s="67">
        <v>0</v>
      </c>
      <c r="J51" s="68">
        <v>7599.12</v>
      </c>
      <c r="K51" s="68">
        <v>2280.4899999999998</v>
      </c>
      <c r="L51" s="68">
        <v>9879.61</v>
      </c>
      <c r="M51" s="68">
        <v>1409.79</v>
      </c>
      <c r="N51" s="68">
        <v>306.39</v>
      </c>
      <c r="O51" s="61"/>
    </row>
    <row r="52" spans="1:15" ht="16.95" customHeight="1" x14ac:dyDescent="0.3">
      <c r="A52" s="61"/>
      <c r="B52" s="67">
        <v>1</v>
      </c>
      <c r="C52" s="68">
        <v>6961.55</v>
      </c>
      <c r="D52" s="68">
        <v>2263.3200000000002</v>
      </c>
      <c r="E52" s="68">
        <v>9224.8700000000008</v>
      </c>
      <c r="F52" s="68">
        <v>1318.12</v>
      </c>
      <c r="G52" s="68">
        <v>306.39</v>
      </c>
      <c r="H52" s="61"/>
      <c r="I52" s="67">
        <v>1</v>
      </c>
      <c r="J52" s="68">
        <v>7666.55</v>
      </c>
      <c r="K52" s="68">
        <v>2280.4899999999998</v>
      </c>
      <c r="L52" s="68">
        <v>9947.0300000000007</v>
      </c>
      <c r="M52" s="68">
        <v>1419.23</v>
      </c>
      <c r="N52" s="68">
        <v>306.39</v>
      </c>
      <c r="O52" s="61"/>
    </row>
    <row r="53" spans="1:15" ht="16.95" customHeight="1" x14ac:dyDescent="0.3">
      <c r="A53" s="61"/>
      <c r="B53" s="67">
        <v>2</v>
      </c>
      <c r="C53" s="68">
        <v>7021.43</v>
      </c>
      <c r="D53" s="68">
        <v>2263.3200000000002</v>
      </c>
      <c r="E53" s="68">
        <v>9284.75</v>
      </c>
      <c r="F53" s="68">
        <v>1326.51</v>
      </c>
      <c r="G53" s="68">
        <v>306.39</v>
      </c>
      <c r="H53" s="61"/>
      <c r="I53" s="67">
        <v>2</v>
      </c>
      <c r="J53" s="68">
        <v>7734.11</v>
      </c>
      <c r="K53" s="68">
        <v>2280.4899999999998</v>
      </c>
      <c r="L53" s="68">
        <v>10014.59</v>
      </c>
      <c r="M53" s="68">
        <v>1428.68</v>
      </c>
      <c r="N53" s="68">
        <v>306.39</v>
      </c>
      <c r="O53" s="61"/>
    </row>
    <row r="54" spans="1:15" ht="16.95" customHeight="1" x14ac:dyDescent="0.3">
      <c r="A54" s="61"/>
      <c r="B54" s="67">
        <v>3</v>
      </c>
      <c r="C54" s="68">
        <v>7081.44</v>
      </c>
      <c r="D54" s="68">
        <v>2263.3200000000002</v>
      </c>
      <c r="E54" s="68">
        <v>9344.76</v>
      </c>
      <c r="F54" s="68">
        <v>1334.91</v>
      </c>
      <c r="G54" s="68">
        <v>306.39</v>
      </c>
      <c r="H54" s="61"/>
      <c r="I54" s="67">
        <v>3</v>
      </c>
      <c r="J54" s="68">
        <v>7801.66</v>
      </c>
      <c r="K54" s="68">
        <v>2280.4899999999998</v>
      </c>
      <c r="L54" s="68">
        <v>10082.15</v>
      </c>
      <c r="M54" s="68">
        <v>1438.14</v>
      </c>
      <c r="N54" s="68">
        <v>306.39</v>
      </c>
      <c r="O54" s="61"/>
    </row>
    <row r="55" spans="1:15" ht="16.95" customHeight="1" x14ac:dyDescent="0.3">
      <c r="A55" s="61"/>
      <c r="B55" s="67">
        <v>4</v>
      </c>
      <c r="C55" s="68">
        <v>7141.45</v>
      </c>
      <c r="D55" s="68">
        <v>2263.3200000000002</v>
      </c>
      <c r="E55" s="68">
        <v>9404.77</v>
      </c>
      <c r="F55" s="68">
        <v>1343.31</v>
      </c>
      <c r="G55" s="68">
        <v>306.39</v>
      </c>
      <c r="H55" s="61"/>
      <c r="I55" s="67">
        <v>4</v>
      </c>
      <c r="J55" s="68">
        <v>7869.09</v>
      </c>
      <c r="K55" s="68">
        <v>2280.4899999999998</v>
      </c>
      <c r="L55" s="68">
        <v>10149.58</v>
      </c>
      <c r="M55" s="68">
        <v>1447.58</v>
      </c>
      <c r="N55" s="68">
        <v>306.39</v>
      </c>
      <c r="O55" s="61"/>
    </row>
    <row r="56" spans="1:15" ht="16.95" customHeight="1" x14ac:dyDescent="0.3">
      <c r="A56" s="61"/>
      <c r="B56" s="67">
        <v>5</v>
      </c>
      <c r="C56" s="68">
        <v>7201.33</v>
      </c>
      <c r="D56" s="68">
        <v>2263.3200000000002</v>
      </c>
      <c r="E56" s="68">
        <v>9464.65</v>
      </c>
      <c r="F56" s="68">
        <v>1351.69</v>
      </c>
      <c r="G56" s="68">
        <v>306.39</v>
      </c>
      <c r="H56" s="61"/>
      <c r="I56" s="67">
        <v>5</v>
      </c>
      <c r="J56" s="68">
        <v>7936.65</v>
      </c>
      <c r="K56" s="68">
        <v>2280.4899999999998</v>
      </c>
      <c r="L56" s="68">
        <v>10217.129999999999</v>
      </c>
      <c r="M56" s="68">
        <v>1457.04</v>
      </c>
      <c r="N56" s="68">
        <v>306.39</v>
      </c>
      <c r="O56" s="61"/>
    </row>
    <row r="57" spans="1:15" ht="16.95" customHeight="1" x14ac:dyDescent="0.3">
      <c r="A57" s="61"/>
      <c r="B57" s="67">
        <v>6</v>
      </c>
      <c r="C57" s="68">
        <v>7261.34</v>
      </c>
      <c r="D57" s="68">
        <v>2263.3200000000002</v>
      </c>
      <c r="E57" s="68">
        <v>9524.66</v>
      </c>
      <c r="F57" s="68">
        <v>1360.09</v>
      </c>
      <c r="G57" s="68">
        <v>306.39</v>
      </c>
      <c r="H57" s="61"/>
      <c r="I57" s="67">
        <v>6</v>
      </c>
      <c r="J57" s="68">
        <v>8004.2</v>
      </c>
      <c r="K57" s="68">
        <v>2280.4899999999998</v>
      </c>
      <c r="L57" s="68">
        <v>10284.69</v>
      </c>
      <c r="M57" s="68">
        <v>1466.5</v>
      </c>
      <c r="N57" s="68">
        <v>306.39</v>
      </c>
      <c r="O57" s="61"/>
    </row>
    <row r="58" spans="1:15" ht="16.95" customHeight="1" x14ac:dyDescent="0.3">
      <c r="A58" s="61"/>
      <c r="B58" s="67">
        <v>7</v>
      </c>
      <c r="C58" s="68">
        <v>7321.22</v>
      </c>
      <c r="D58" s="68">
        <v>2263.3200000000002</v>
      </c>
      <c r="E58" s="68">
        <v>9584.5400000000009</v>
      </c>
      <c r="F58" s="68">
        <v>1368.48</v>
      </c>
      <c r="G58" s="68">
        <v>306.39</v>
      </c>
      <c r="H58" s="61"/>
      <c r="I58" s="67">
        <v>7</v>
      </c>
      <c r="J58" s="68">
        <v>8071.63</v>
      </c>
      <c r="K58" s="68">
        <v>2280.4899999999998</v>
      </c>
      <c r="L58" s="68">
        <v>10352.120000000001</v>
      </c>
      <c r="M58" s="68">
        <v>1475.94</v>
      </c>
      <c r="N58" s="68">
        <v>306.39</v>
      </c>
      <c r="O58" s="61"/>
    </row>
    <row r="59" spans="1:15" ht="16.95" customHeight="1" x14ac:dyDescent="0.3">
      <c r="A59" s="61"/>
      <c r="B59" s="67">
        <v>8</v>
      </c>
      <c r="C59" s="68">
        <v>7381.22</v>
      </c>
      <c r="D59" s="68">
        <v>2263.3200000000002</v>
      </c>
      <c r="E59" s="68">
        <v>9644.5400000000009</v>
      </c>
      <c r="F59" s="68">
        <v>1376.88</v>
      </c>
      <c r="G59" s="68">
        <v>306.39</v>
      </c>
      <c r="H59" s="61"/>
      <c r="I59" s="67">
        <v>8</v>
      </c>
      <c r="J59" s="68">
        <v>8139.19</v>
      </c>
      <c r="K59" s="68">
        <v>2280.4899999999998</v>
      </c>
      <c r="L59" s="68">
        <v>10419.67</v>
      </c>
      <c r="M59" s="68">
        <v>1485.4</v>
      </c>
      <c r="N59" s="68">
        <v>306.39</v>
      </c>
      <c r="O59" s="61"/>
    </row>
    <row r="60" spans="1:15" ht="16.95" customHeight="1" x14ac:dyDescent="0.3">
      <c r="A60" s="61"/>
      <c r="B60" s="67">
        <v>9</v>
      </c>
      <c r="C60" s="68">
        <v>7441.23</v>
      </c>
      <c r="D60" s="68">
        <v>2263.3200000000002</v>
      </c>
      <c r="E60" s="68">
        <v>9704.5499999999993</v>
      </c>
      <c r="F60" s="68">
        <v>1385.28</v>
      </c>
      <c r="G60" s="68">
        <v>306.39</v>
      </c>
      <c r="H60" s="61"/>
      <c r="I60" s="67">
        <v>9</v>
      </c>
      <c r="J60" s="68">
        <v>8206.75</v>
      </c>
      <c r="K60" s="68">
        <v>2280.4899999999998</v>
      </c>
      <c r="L60" s="68">
        <v>10487.23</v>
      </c>
      <c r="M60" s="68">
        <v>1494.85</v>
      </c>
      <c r="N60" s="68">
        <v>306.39</v>
      </c>
      <c r="O60" s="61"/>
    </row>
    <row r="61" spans="1:15" ht="16.95" customHeight="1" x14ac:dyDescent="0.3">
      <c r="A61" s="61"/>
      <c r="B61" s="67">
        <v>10</v>
      </c>
      <c r="C61" s="68">
        <v>7501.11</v>
      </c>
      <c r="D61" s="68">
        <v>2263.3200000000002</v>
      </c>
      <c r="E61" s="68">
        <v>9764.43</v>
      </c>
      <c r="F61" s="68">
        <v>1393.66</v>
      </c>
      <c r="G61" s="68">
        <v>306.39</v>
      </c>
      <c r="H61" s="61"/>
      <c r="I61" s="67">
        <v>10</v>
      </c>
      <c r="J61" s="68">
        <v>8274.17</v>
      </c>
      <c r="K61" s="68">
        <v>2280.4899999999998</v>
      </c>
      <c r="L61" s="68">
        <v>10554.66</v>
      </c>
      <c r="M61" s="68">
        <v>1504.29</v>
      </c>
      <c r="N61" s="68">
        <v>306.39</v>
      </c>
      <c r="O61" s="61"/>
    </row>
    <row r="62" spans="1:15" ht="16.95" customHeight="1" x14ac:dyDescent="0.3">
      <c r="A62" s="61"/>
      <c r="B62" s="67">
        <v>11</v>
      </c>
      <c r="C62" s="68">
        <v>7561.12</v>
      </c>
      <c r="D62" s="68">
        <v>2263.3200000000002</v>
      </c>
      <c r="E62" s="68">
        <v>9824.44</v>
      </c>
      <c r="F62" s="68">
        <v>1402.06</v>
      </c>
      <c r="G62" s="68">
        <v>306.39</v>
      </c>
      <c r="H62" s="61"/>
      <c r="I62" s="67">
        <v>11</v>
      </c>
      <c r="J62" s="68">
        <v>8341.73</v>
      </c>
      <c r="K62" s="68">
        <v>2280.4899999999998</v>
      </c>
      <c r="L62" s="68">
        <v>10622.22</v>
      </c>
      <c r="M62" s="68">
        <v>1513.75</v>
      </c>
      <c r="N62" s="68">
        <v>306.39</v>
      </c>
      <c r="O62" s="61"/>
    </row>
    <row r="63" spans="1:15" ht="16.95" customHeight="1" x14ac:dyDescent="0.3">
      <c r="A63" s="61"/>
      <c r="B63" s="67">
        <v>12</v>
      </c>
      <c r="C63" s="68">
        <v>7621.13</v>
      </c>
      <c r="D63" s="68">
        <v>2263.3200000000002</v>
      </c>
      <c r="E63" s="68">
        <v>9884.4500000000007</v>
      </c>
      <c r="F63" s="68">
        <v>1410.46</v>
      </c>
      <c r="G63" s="68">
        <v>306.39</v>
      </c>
      <c r="H63" s="61"/>
      <c r="I63" s="67">
        <v>12</v>
      </c>
      <c r="J63" s="68">
        <v>8409.16</v>
      </c>
      <c r="K63" s="68">
        <v>2280.4899999999998</v>
      </c>
      <c r="L63" s="68">
        <v>10689.65</v>
      </c>
      <c r="M63" s="68">
        <v>1523.19</v>
      </c>
      <c r="N63" s="68">
        <v>306.39</v>
      </c>
      <c r="O63" s="61"/>
    </row>
    <row r="64" spans="1:15" ht="16.95" customHeight="1" x14ac:dyDescent="0.3">
      <c r="A64" s="61"/>
      <c r="B64" s="67">
        <v>13</v>
      </c>
      <c r="C64" s="68">
        <v>7681.01</v>
      </c>
      <c r="D64" s="68">
        <v>2263.3200000000002</v>
      </c>
      <c r="E64" s="68">
        <v>9944.33</v>
      </c>
      <c r="F64" s="68">
        <v>1418.85</v>
      </c>
      <c r="G64" s="68">
        <v>306.39</v>
      </c>
      <c r="H64" s="61"/>
      <c r="I64" s="67">
        <v>13</v>
      </c>
      <c r="J64" s="68">
        <v>8476.7199999999993</v>
      </c>
      <c r="K64" s="68">
        <v>2280.4899999999998</v>
      </c>
      <c r="L64" s="68">
        <v>10757.2</v>
      </c>
      <c r="M64" s="68">
        <v>1532.65</v>
      </c>
      <c r="N64" s="68">
        <v>306.39</v>
      </c>
      <c r="O64" s="61"/>
    </row>
    <row r="65" spans="1:15" ht="16.95" customHeight="1" x14ac:dyDescent="0.3">
      <c r="A65" s="61"/>
      <c r="B65" s="67">
        <v>14</v>
      </c>
      <c r="C65" s="68">
        <v>7741.01</v>
      </c>
      <c r="D65" s="68">
        <v>2263.3200000000002</v>
      </c>
      <c r="E65" s="68">
        <v>10004.33</v>
      </c>
      <c r="F65" s="68">
        <v>1427.25</v>
      </c>
      <c r="G65" s="68">
        <v>306.39</v>
      </c>
      <c r="H65" s="61"/>
      <c r="I65" s="67">
        <v>14</v>
      </c>
      <c r="J65" s="68">
        <v>8544.27</v>
      </c>
      <c r="K65" s="68">
        <v>2280.4899999999998</v>
      </c>
      <c r="L65" s="68">
        <v>10824.76</v>
      </c>
      <c r="M65" s="68">
        <v>1542.11</v>
      </c>
      <c r="N65" s="68">
        <v>306.39</v>
      </c>
      <c r="O65" s="61"/>
    </row>
    <row r="66" spans="1:15" ht="16.95" customHeight="1" x14ac:dyDescent="0.3">
      <c r="A66" s="61"/>
      <c r="B66" s="67">
        <v>15</v>
      </c>
      <c r="C66" s="68">
        <v>7800.89</v>
      </c>
      <c r="D66" s="68">
        <v>2263.3200000000002</v>
      </c>
      <c r="E66" s="68">
        <v>10064.209999999999</v>
      </c>
      <c r="F66" s="68">
        <v>1435.63</v>
      </c>
      <c r="G66" s="68">
        <v>306.39</v>
      </c>
      <c r="H66" s="61"/>
      <c r="I66" s="67">
        <v>15</v>
      </c>
      <c r="J66" s="68">
        <v>8611.7000000000007</v>
      </c>
      <c r="K66" s="68">
        <v>2280.4899999999998</v>
      </c>
      <c r="L66" s="68">
        <v>10892.19</v>
      </c>
      <c r="M66" s="68">
        <v>1551.55</v>
      </c>
      <c r="N66" s="68">
        <v>306.39</v>
      </c>
      <c r="O66" s="61"/>
    </row>
    <row r="67" spans="1:15" ht="16.95" customHeight="1" x14ac:dyDescent="0.3">
      <c r="A67" s="61"/>
      <c r="B67" s="61"/>
      <c r="C67" s="61"/>
      <c r="D67" s="61"/>
      <c r="E67" s="61"/>
      <c r="F67" s="61"/>
      <c r="G67" s="61"/>
      <c r="H67" s="61"/>
      <c r="I67" s="67">
        <v>16</v>
      </c>
      <c r="J67" s="68">
        <v>8679.26</v>
      </c>
      <c r="K67" s="68">
        <v>2280.4899999999998</v>
      </c>
      <c r="L67" s="68">
        <v>10959.74</v>
      </c>
      <c r="M67" s="68">
        <v>1561.01</v>
      </c>
      <c r="N67" s="68">
        <v>306.39</v>
      </c>
      <c r="O67" s="61"/>
    </row>
    <row r="68" spans="1:15" ht="16.95" customHeight="1" x14ac:dyDescent="0.3">
      <c r="A68" s="61"/>
      <c r="B68" s="61"/>
      <c r="C68" s="61"/>
      <c r="D68" s="61"/>
      <c r="E68" s="61"/>
      <c r="F68" s="61"/>
      <c r="G68" s="61"/>
      <c r="H68" s="61"/>
      <c r="I68" s="67">
        <v>17</v>
      </c>
      <c r="J68" s="68">
        <v>8746.81</v>
      </c>
      <c r="K68" s="68">
        <v>2280.4899999999998</v>
      </c>
      <c r="L68" s="68">
        <v>11027.3</v>
      </c>
      <c r="M68" s="68">
        <v>1570.46</v>
      </c>
      <c r="N68" s="68">
        <v>306.39</v>
      </c>
      <c r="O68" s="61"/>
    </row>
    <row r="69" spans="1:15" ht="16.95" customHeight="1" x14ac:dyDescent="0.3">
      <c r="A69" s="61"/>
      <c r="B69" s="61"/>
      <c r="C69" s="61"/>
      <c r="D69" s="61"/>
      <c r="E69" s="61"/>
      <c r="F69" s="61"/>
      <c r="G69" s="61"/>
      <c r="H69" s="61"/>
      <c r="I69" s="67">
        <v>18</v>
      </c>
      <c r="J69" s="68">
        <v>8814.24</v>
      </c>
      <c r="K69" s="68">
        <v>2280.4899999999998</v>
      </c>
      <c r="L69" s="68">
        <v>11094.73</v>
      </c>
      <c r="M69" s="68">
        <v>1579.9</v>
      </c>
      <c r="N69" s="68">
        <v>306.39</v>
      </c>
      <c r="O69" s="61"/>
    </row>
    <row r="70" spans="1:15" ht="16.95" customHeight="1" x14ac:dyDescent="0.3">
      <c r="A70" s="61"/>
      <c r="B70" s="61"/>
      <c r="C70" s="61"/>
      <c r="D70" s="61"/>
      <c r="E70" s="61"/>
      <c r="F70" s="61"/>
      <c r="G70" s="61"/>
      <c r="H70" s="61"/>
      <c r="I70" s="67">
        <v>19</v>
      </c>
      <c r="J70" s="68">
        <v>8881.7999999999993</v>
      </c>
      <c r="K70" s="68">
        <v>2280.4899999999998</v>
      </c>
      <c r="L70" s="68">
        <v>11162.29</v>
      </c>
      <c r="M70" s="68">
        <v>1589.36</v>
      </c>
      <c r="N70" s="68">
        <v>306.39</v>
      </c>
      <c r="O70" s="61"/>
    </row>
    <row r="71" spans="1:15" ht="16.5" customHeight="1" x14ac:dyDescent="0.3">
      <c r="A71" s="61"/>
      <c r="B71" s="61"/>
      <c r="C71" s="61"/>
      <c r="D71" s="61"/>
      <c r="E71" s="61"/>
      <c r="F71" s="61"/>
      <c r="G71" s="61"/>
      <c r="H71" s="61"/>
      <c r="I71" s="67">
        <v>20</v>
      </c>
      <c r="J71" s="68">
        <v>8949.36</v>
      </c>
      <c r="K71" s="68">
        <v>2280.4899999999998</v>
      </c>
      <c r="L71" s="68">
        <v>11229.84</v>
      </c>
      <c r="M71" s="68">
        <v>1598.82</v>
      </c>
      <c r="N71" s="68">
        <v>306.39</v>
      </c>
      <c r="O71" s="61"/>
    </row>
    <row r="72" spans="1:15" ht="15.75" customHeight="1" thickBot="1" x14ac:dyDescent="0.3">
      <c r="A72" s="70"/>
      <c r="B72" s="85"/>
      <c r="C72" s="85"/>
      <c r="D72" s="85"/>
      <c r="E72" s="85"/>
      <c r="F72" s="85"/>
      <c r="G72" s="85"/>
      <c r="H72" s="86"/>
      <c r="I72" s="85"/>
      <c r="J72" s="85"/>
      <c r="K72" s="85"/>
      <c r="L72" s="85"/>
      <c r="M72" s="85"/>
      <c r="N72" s="85"/>
      <c r="O72" s="61"/>
    </row>
    <row r="73" spans="1:15" ht="27" customHeight="1" thickBot="1" x14ac:dyDescent="0.5">
      <c r="A73" s="78"/>
      <c r="B73" s="74"/>
      <c r="D73" s="82"/>
      <c r="E73" s="146" t="s">
        <v>15</v>
      </c>
      <c r="F73" s="147"/>
      <c r="G73" s="87"/>
      <c r="H73" s="87"/>
      <c r="I73" s="88"/>
      <c r="J73" s="89"/>
      <c r="K73" s="157" t="s">
        <v>139</v>
      </c>
      <c r="L73" s="147"/>
      <c r="N73" s="74"/>
      <c r="O73" s="61"/>
    </row>
    <row r="74" spans="1:15" ht="27" customHeight="1" thickTop="1" x14ac:dyDescent="0.45">
      <c r="A74" s="73"/>
      <c r="B74" s="74"/>
      <c r="C74" s="74"/>
      <c r="D74" s="63"/>
      <c r="E74" s="152" t="s">
        <v>17</v>
      </c>
      <c r="F74" s="132"/>
      <c r="G74" s="83"/>
      <c r="H74" s="83"/>
      <c r="I74" s="84"/>
      <c r="J74" s="82"/>
      <c r="K74" s="131" t="s">
        <v>16</v>
      </c>
      <c r="L74" s="132"/>
      <c r="M74" s="74"/>
      <c r="N74" s="76"/>
      <c r="O74" s="76"/>
    </row>
    <row r="75" spans="1:15" s="79" customFormat="1" ht="30" customHeight="1" x14ac:dyDescent="0.3">
      <c r="A75" s="61"/>
      <c r="B75" s="61"/>
      <c r="C75" s="61"/>
      <c r="D75" s="77" t="s">
        <v>5</v>
      </c>
      <c r="E75" s="77" t="s">
        <v>125</v>
      </c>
      <c r="F75" s="77" t="s">
        <v>9</v>
      </c>
      <c r="G75" s="77" t="s">
        <v>126</v>
      </c>
      <c r="H75" s="61"/>
      <c r="I75" s="76"/>
      <c r="J75" s="77" t="s">
        <v>5</v>
      </c>
      <c r="K75" s="77" t="s">
        <v>125</v>
      </c>
      <c r="L75" s="77" t="s">
        <v>9</v>
      </c>
      <c r="M75" s="80" t="s">
        <v>126</v>
      </c>
      <c r="N75" s="76"/>
      <c r="O75" s="76"/>
    </row>
    <row r="76" spans="1:15" ht="16.5" customHeight="1" x14ac:dyDescent="0.3">
      <c r="A76" s="61"/>
      <c r="B76" s="61"/>
      <c r="C76" s="61"/>
      <c r="D76" s="68">
        <v>0</v>
      </c>
      <c r="E76" s="68">
        <v>6580.8</v>
      </c>
      <c r="F76" s="68">
        <v>921.31</v>
      </c>
      <c r="G76" s="68">
        <v>306.39</v>
      </c>
      <c r="H76" s="61"/>
      <c r="I76" s="76"/>
      <c r="J76" s="68">
        <v>0</v>
      </c>
      <c r="K76" s="68">
        <v>6230.45</v>
      </c>
      <c r="L76" s="68">
        <v>872.26</v>
      </c>
      <c r="M76" s="81">
        <v>306.39</v>
      </c>
      <c r="N76" s="76"/>
      <c r="O76" s="76"/>
    </row>
    <row r="77" spans="1:15" ht="16.5" customHeight="1" x14ac:dyDescent="0.3">
      <c r="A77" s="61"/>
      <c r="B77" s="61"/>
      <c r="C77" s="61"/>
      <c r="D77" s="68">
        <v>1</v>
      </c>
      <c r="E77" s="68">
        <v>6646.54</v>
      </c>
      <c r="F77" s="68">
        <v>930.52</v>
      </c>
      <c r="G77" s="68">
        <v>306.39</v>
      </c>
      <c r="H77" s="61"/>
      <c r="I77" s="76"/>
      <c r="J77" s="68">
        <v>1</v>
      </c>
      <c r="K77" s="68">
        <v>6292.8</v>
      </c>
      <c r="L77" s="68">
        <v>880.99</v>
      </c>
      <c r="M77" s="81">
        <v>306.39</v>
      </c>
      <c r="N77" s="76"/>
      <c r="O77" s="76"/>
    </row>
    <row r="78" spans="1:15" ht="25.2" customHeight="1" x14ac:dyDescent="0.3">
      <c r="A78" s="61"/>
      <c r="B78" s="61"/>
      <c r="C78" s="61"/>
      <c r="D78" s="68">
        <v>2</v>
      </c>
      <c r="E78" s="68">
        <v>6712.99</v>
      </c>
      <c r="F78" s="68">
        <v>939.82</v>
      </c>
      <c r="G78" s="68">
        <v>306.39</v>
      </c>
      <c r="H78" s="61"/>
      <c r="I78" s="76"/>
      <c r="J78" s="68">
        <v>2</v>
      </c>
      <c r="K78" s="68">
        <v>6355.72</v>
      </c>
      <c r="L78" s="68">
        <v>889.8</v>
      </c>
      <c r="M78" s="81">
        <v>306.39</v>
      </c>
      <c r="N78" s="76"/>
      <c r="O78" s="76"/>
    </row>
    <row r="79" spans="1:15" ht="22.95" customHeight="1" x14ac:dyDescent="0.3">
      <c r="A79" s="61"/>
      <c r="B79" s="61"/>
      <c r="C79" s="61"/>
      <c r="D79" s="68">
        <v>3</v>
      </c>
      <c r="E79" s="68">
        <v>6780.15</v>
      </c>
      <c r="F79" s="68">
        <v>949.22</v>
      </c>
      <c r="G79" s="68">
        <v>306.39</v>
      </c>
      <c r="H79" s="61"/>
      <c r="I79" s="76"/>
      <c r="J79" s="68">
        <v>3</v>
      </c>
      <c r="K79" s="68">
        <v>6419.34</v>
      </c>
      <c r="L79" s="68">
        <v>898.71</v>
      </c>
      <c r="M79" s="81">
        <v>306.39</v>
      </c>
      <c r="N79" s="76"/>
      <c r="O79" s="76"/>
    </row>
    <row r="80" spans="1:15" ht="33.6" customHeight="1" x14ac:dyDescent="0.3">
      <c r="A80" s="61"/>
      <c r="B80" s="61"/>
      <c r="C80" s="61"/>
      <c r="D80" s="68">
        <v>4</v>
      </c>
      <c r="E80" s="68">
        <v>6848.01</v>
      </c>
      <c r="F80" s="68">
        <v>958.72</v>
      </c>
      <c r="G80" s="68">
        <v>306.39</v>
      </c>
      <c r="H80" s="61"/>
      <c r="I80" s="76"/>
      <c r="J80" s="68">
        <v>4</v>
      </c>
      <c r="K80" s="68">
        <v>6483.53</v>
      </c>
      <c r="L80" s="68">
        <v>907.69</v>
      </c>
      <c r="M80" s="81">
        <v>306.39</v>
      </c>
      <c r="N80" s="76"/>
      <c r="O80" s="76"/>
    </row>
    <row r="81" spans="1:15" ht="16.95" customHeight="1" x14ac:dyDescent="0.3">
      <c r="A81" s="61"/>
      <c r="B81" s="61"/>
      <c r="C81" s="61"/>
      <c r="D81" s="68">
        <v>5</v>
      </c>
      <c r="E81" s="68">
        <v>6916.44</v>
      </c>
      <c r="F81" s="68">
        <v>968.3</v>
      </c>
      <c r="G81" s="68">
        <v>306.39</v>
      </c>
      <c r="H81" s="61"/>
      <c r="I81" s="76"/>
      <c r="J81" s="68">
        <v>5</v>
      </c>
      <c r="K81" s="68">
        <v>6548.42</v>
      </c>
      <c r="L81" s="68">
        <v>916.78</v>
      </c>
      <c r="M81" s="81">
        <v>306.39</v>
      </c>
      <c r="N81" s="76"/>
      <c r="O81" s="76"/>
    </row>
    <row r="82" spans="1:15" ht="16.95" customHeight="1" x14ac:dyDescent="0.3">
      <c r="A82" s="61"/>
      <c r="B82" s="61"/>
      <c r="C82" s="61"/>
      <c r="D82" s="68">
        <v>6</v>
      </c>
      <c r="E82" s="68">
        <v>6985.58</v>
      </c>
      <c r="F82" s="68">
        <v>977.98</v>
      </c>
      <c r="G82" s="68">
        <v>306.39</v>
      </c>
      <c r="H82" s="61"/>
      <c r="I82" s="76"/>
      <c r="J82" s="68">
        <v>6</v>
      </c>
      <c r="K82" s="68">
        <v>6613.88</v>
      </c>
      <c r="L82" s="68">
        <v>925.94</v>
      </c>
      <c r="M82" s="81">
        <v>306.39</v>
      </c>
      <c r="N82" s="76"/>
      <c r="O82" s="76"/>
    </row>
    <row r="83" spans="1:15" ht="16.95" customHeight="1" x14ac:dyDescent="0.3">
      <c r="A83" s="61"/>
      <c r="B83" s="61"/>
      <c r="C83" s="61"/>
      <c r="D83" s="68">
        <v>7</v>
      </c>
      <c r="E83" s="68">
        <v>7055.42</v>
      </c>
      <c r="F83" s="68">
        <v>987.76</v>
      </c>
      <c r="G83" s="68">
        <v>306.39</v>
      </c>
      <c r="H83" s="61"/>
      <c r="I83" s="76"/>
      <c r="J83" s="68">
        <v>7</v>
      </c>
      <c r="K83" s="68">
        <v>6680.05</v>
      </c>
      <c r="L83" s="68">
        <v>935.21</v>
      </c>
      <c r="M83" s="81">
        <v>306.39</v>
      </c>
      <c r="N83" s="76"/>
      <c r="O83" s="76"/>
    </row>
    <row r="84" spans="1:15" ht="16.95" customHeight="1" x14ac:dyDescent="0.3">
      <c r="A84" s="61"/>
      <c r="B84" s="61"/>
      <c r="C84" s="61"/>
      <c r="D84" s="68">
        <v>8</v>
      </c>
      <c r="E84" s="68">
        <v>7125.97</v>
      </c>
      <c r="F84" s="68">
        <v>997.64</v>
      </c>
      <c r="G84" s="68">
        <v>306.39</v>
      </c>
      <c r="H84" s="61"/>
      <c r="I84" s="76"/>
      <c r="J84" s="68">
        <v>8</v>
      </c>
      <c r="K84" s="68">
        <v>6746.78</v>
      </c>
      <c r="L84" s="68">
        <v>944.55</v>
      </c>
      <c r="M84" s="81">
        <v>306.39</v>
      </c>
      <c r="N84" s="76"/>
      <c r="O84" s="76"/>
    </row>
    <row r="85" spans="1:15" ht="16.95" customHeight="1" x14ac:dyDescent="0.25">
      <c r="A85" s="74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</row>
    <row r="86" spans="1:15" ht="27.75" customHeight="1" x14ac:dyDescent="0.45">
      <c r="A86" s="61"/>
      <c r="B86" s="61"/>
      <c r="E86" s="133" t="s">
        <v>19</v>
      </c>
      <c r="F86" s="134"/>
      <c r="G86" s="74"/>
      <c r="H86" s="74"/>
      <c r="I86" s="65"/>
      <c r="J86" s="62"/>
      <c r="K86" s="154" t="s">
        <v>18</v>
      </c>
      <c r="L86" s="134"/>
      <c r="M86" s="90"/>
      <c r="O86" s="61"/>
    </row>
    <row r="87" spans="1:15" ht="16.95" customHeight="1" x14ac:dyDescent="0.3">
      <c r="A87" s="61"/>
      <c r="B87" s="61"/>
      <c r="C87" s="61"/>
      <c r="D87" s="77" t="s">
        <v>5</v>
      </c>
      <c r="E87" s="77" t="s">
        <v>125</v>
      </c>
      <c r="F87" s="77" t="s">
        <v>9</v>
      </c>
      <c r="G87" s="77" t="s">
        <v>126</v>
      </c>
      <c r="H87" s="61"/>
      <c r="I87" s="61"/>
      <c r="J87" s="77" t="s">
        <v>5</v>
      </c>
      <c r="K87" s="77" t="s">
        <v>125</v>
      </c>
      <c r="L87" s="77" t="s">
        <v>9</v>
      </c>
      <c r="M87" s="77" t="s">
        <v>126</v>
      </c>
      <c r="N87" s="61"/>
      <c r="O87" s="61"/>
    </row>
    <row r="88" spans="1:15" ht="16.95" customHeight="1" x14ac:dyDescent="0.3">
      <c r="A88" s="61"/>
      <c r="B88" s="61"/>
      <c r="C88" s="61"/>
      <c r="D88" s="68">
        <v>0</v>
      </c>
      <c r="E88" s="68">
        <v>7677.36</v>
      </c>
      <c r="F88" s="68">
        <v>1074.83</v>
      </c>
      <c r="G88" s="68">
        <v>306.39</v>
      </c>
      <c r="H88" s="61"/>
      <c r="I88" s="61"/>
      <c r="J88" s="68">
        <v>0</v>
      </c>
      <c r="K88" s="68">
        <v>7182.95</v>
      </c>
      <c r="L88" s="68">
        <v>1005.61</v>
      </c>
      <c r="M88" s="68">
        <v>306.39</v>
      </c>
      <c r="N88" s="61"/>
      <c r="O88" s="61"/>
    </row>
    <row r="89" spans="1:15" ht="16.5" customHeight="1" x14ac:dyDescent="0.3">
      <c r="A89" s="61"/>
      <c r="B89" s="61"/>
      <c r="C89" s="61"/>
      <c r="D89" s="68">
        <v>1</v>
      </c>
      <c r="E89" s="68">
        <v>7754.13</v>
      </c>
      <c r="F89" s="68">
        <v>1085.58</v>
      </c>
      <c r="G89" s="68">
        <v>306.39</v>
      </c>
      <c r="H89" s="61"/>
      <c r="I89" s="61"/>
      <c r="J89" s="68">
        <v>1</v>
      </c>
      <c r="K89" s="68">
        <v>7254.77</v>
      </c>
      <c r="L89" s="68">
        <v>1015.67</v>
      </c>
      <c r="M89" s="68">
        <v>306.39</v>
      </c>
      <c r="N89" s="61"/>
      <c r="O89" s="61"/>
    </row>
    <row r="90" spans="1:15" ht="16.5" customHeight="1" x14ac:dyDescent="0.3">
      <c r="A90" s="61"/>
      <c r="B90" s="61"/>
      <c r="C90" s="61"/>
      <c r="D90" s="68">
        <v>2</v>
      </c>
      <c r="E90" s="68">
        <v>7831.61</v>
      </c>
      <c r="F90" s="68">
        <v>1096.43</v>
      </c>
      <c r="G90" s="68">
        <v>306.39</v>
      </c>
      <c r="H90" s="61"/>
      <c r="I90" s="61"/>
      <c r="J90" s="68">
        <v>2</v>
      </c>
      <c r="K90" s="68">
        <v>7327.3</v>
      </c>
      <c r="L90" s="68">
        <v>1025.82</v>
      </c>
      <c r="M90" s="68">
        <v>306.39</v>
      </c>
      <c r="N90" s="61"/>
      <c r="O90" s="61"/>
    </row>
    <row r="91" spans="1:15" ht="22.95" customHeight="1" x14ac:dyDescent="0.3">
      <c r="A91" s="61"/>
      <c r="B91" s="61"/>
      <c r="C91" s="61"/>
      <c r="D91" s="68">
        <v>3</v>
      </c>
      <c r="E91" s="68">
        <v>7909.94</v>
      </c>
      <c r="F91" s="68">
        <v>1107.3900000000001</v>
      </c>
      <c r="G91" s="68">
        <v>306.39</v>
      </c>
      <c r="H91" s="61"/>
      <c r="I91" s="61"/>
      <c r="J91" s="68">
        <v>3</v>
      </c>
      <c r="K91" s="68">
        <v>7400.53</v>
      </c>
      <c r="L91" s="68">
        <v>1036.07</v>
      </c>
      <c r="M91" s="68">
        <v>306.39</v>
      </c>
      <c r="N91" s="61"/>
      <c r="O91" s="61"/>
    </row>
    <row r="92" spans="1:15" ht="33.6" customHeight="1" x14ac:dyDescent="0.3">
      <c r="A92" s="61"/>
      <c r="B92" s="61"/>
      <c r="C92" s="61"/>
      <c r="D92" s="68">
        <v>4</v>
      </c>
      <c r="E92" s="68">
        <v>7988.97</v>
      </c>
      <c r="F92" s="68">
        <v>1118.46</v>
      </c>
      <c r="G92" s="68">
        <v>306.39</v>
      </c>
      <c r="H92" s="61"/>
      <c r="I92" s="61"/>
      <c r="J92" s="68">
        <v>4</v>
      </c>
      <c r="K92" s="68">
        <v>7474.48</v>
      </c>
      <c r="L92" s="68">
        <v>1046.43</v>
      </c>
      <c r="M92" s="68">
        <v>306.39</v>
      </c>
      <c r="N92" s="61"/>
      <c r="O92" s="61"/>
    </row>
    <row r="93" spans="1:15" ht="16.95" customHeight="1" x14ac:dyDescent="0.3">
      <c r="A93" s="61"/>
      <c r="B93" s="61"/>
      <c r="C93" s="61"/>
      <c r="D93" s="68">
        <v>5</v>
      </c>
      <c r="E93" s="68">
        <v>8068.85</v>
      </c>
      <c r="F93" s="68">
        <v>1129.6400000000001</v>
      </c>
      <c r="G93" s="68">
        <v>306.39</v>
      </c>
      <c r="H93" s="61"/>
      <c r="I93" s="61"/>
      <c r="J93" s="68">
        <v>5</v>
      </c>
      <c r="K93" s="68">
        <v>7549.27</v>
      </c>
      <c r="L93" s="68">
        <v>1056.9000000000001</v>
      </c>
      <c r="M93" s="68">
        <v>306.39</v>
      </c>
      <c r="N93" s="61"/>
      <c r="O93" s="61"/>
    </row>
    <row r="94" spans="1:15" ht="16.95" customHeight="1" x14ac:dyDescent="0.3">
      <c r="A94" s="61"/>
      <c r="B94" s="61"/>
      <c r="C94" s="61"/>
      <c r="D94" s="68">
        <v>6</v>
      </c>
      <c r="E94" s="68">
        <v>8149.58</v>
      </c>
      <c r="F94" s="68">
        <v>1140.94</v>
      </c>
      <c r="G94" s="68">
        <v>306.39</v>
      </c>
      <c r="H94" s="61"/>
      <c r="I94" s="61"/>
      <c r="J94" s="68">
        <v>6</v>
      </c>
      <c r="K94" s="68">
        <v>7624.77</v>
      </c>
      <c r="L94" s="68">
        <v>1067.47</v>
      </c>
      <c r="M94" s="68">
        <v>306.39</v>
      </c>
      <c r="N94" s="61"/>
      <c r="O94" s="61"/>
    </row>
    <row r="95" spans="1:15" ht="16.95" customHeight="1" x14ac:dyDescent="0.3">
      <c r="A95" s="61"/>
      <c r="B95" s="61"/>
      <c r="C95" s="61"/>
      <c r="D95" s="68">
        <v>7</v>
      </c>
      <c r="E95" s="68">
        <v>8231.02</v>
      </c>
      <c r="F95" s="68">
        <v>1152.3399999999999</v>
      </c>
      <c r="G95" s="68">
        <v>306.39</v>
      </c>
      <c r="H95" s="61"/>
      <c r="I95" s="61"/>
      <c r="J95" s="68">
        <v>7</v>
      </c>
      <c r="K95" s="68">
        <v>7700.97</v>
      </c>
      <c r="L95" s="68">
        <v>1078.1400000000001</v>
      </c>
      <c r="M95" s="68">
        <v>306.39</v>
      </c>
      <c r="N95" s="61"/>
      <c r="O95" s="61"/>
    </row>
    <row r="96" spans="1:15" ht="16.95" customHeight="1" x14ac:dyDescent="0.3">
      <c r="A96" s="61"/>
      <c r="B96" s="61"/>
      <c r="C96" s="61"/>
      <c r="D96" s="68">
        <v>8</v>
      </c>
      <c r="E96" s="68">
        <v>8313.2999999999993</v>
      </c>
      <c r="F96" s="68">
        <v>1163.8599999999999</v>
      </c>
      <c r="G96" s="68">
        <v>306.39</v>
      </c>
      <c r="H96" s="61"/>
      <c r="I96" s="61"/>
      <c r="J96" s="68">
        <v>8</v>
      </c>
      <c r="K96" s="68">
        <v>7778.03</v>
      </c>
      <c r="L96" s="68">
        <v>1088.92</v>
      </c>
      <c r="M96" s="68">
        <v>306.39</v>
      </c>
      <c r="N96" s="61"/>
      <c r="O96" s="61"/>
    </row>
    <row r="97" spans="1:15" ht="16.95" customHeight="1" thickBot="1" x14ac:dyDescent="0.3">
      <c r="A97" s="74"/>
      <c r="B97" s="85"/>
      <c r="C97" s="85"/>
      <c r="D97" s="85"/>
      <c r="E97" s="85"/>
      <c r="F97" s="91"/>
      <c r="G97" s="91"/>
      <c r="H97" s="91"/>
      <c r="I97" s="91"/>
      <c r="J97" s="85"/>
      <c r="K97" s="85"/>
      <c r="L97" s="85"/>
      <c r="M97" s="85"/>
      <c r="N97" s="91"/>
      <c r="O97" s="91"/>
    </row>
    <row r="98" spans="1:15" ht="38.25" customHeight="1" thickBot="1" x14ac:dyDescent="0.5">
      <c r="A98" s="74"/>
      <c r="B98" s="135" t="s">
        <v>20</v>
      </c>
      <c r="C98" s="136"/>
      <c r="D98" s="137"/>
      <c r="E98" s="92"/>
      <c r="F98" s="93"/>
      <c r="G98" s="92"/>
      <c r="H98" s="92"/>
      <c r="I98" s="92"/>
      <c r="J98" s="92"/>
      <c r="K98" s="61"/>
      <c r="L98" s="155" t="s">
        <v>139</v>
      </c>
      <c r="M98" s="156"/>
      <c r="N98" s="147"/>
    </row>
    <row r="99" spans="1:15" ht="34.5" customHeight="1" thickTop="1" x14ac:dyDescent="0.4">
      <c r="A99" s="74"/>
      <c r="B99" s="74"/>
      <c r="C99" s="74"/>
      <c r="D99" s="150" t="s">
        <v>127</v>
      </c>
      <c r="E99" s="151"/>
      <c r="F99" s="151"/>
      <c r="G99" s="151"/>
      <c r="H99" s="74"/>
      <c r="I99" s="74"/>
      <c r="J99" s="74"/>
      <c r="K99" s="150" t="s">
        <v>128</v>
      </c>
      <c r="L99" s="151"/>
      <c r="M99" s="151"/>
      <c r="N99" s="151"/>
      <c r="O99" s="74"/>
    </row>
    <row r="100" spans="1:15" ht="16.5" customHeight="1" x14ac:dyDescent="0.3">
      <c r="A100" s="61"/>
      <c r="B100" s="67" t="s">
        <v>5</v>
      </c>
      <c r="C100" s="77"/>
      <c r="D100" s="77" t="s">
        <v>129</v>
      </c>
      <c r="E100" s="77" t="s">
        <v>122</v>
      </c>
      <c r="F100" s="77" t="s">
        <v>9</v>
      </c>
      <c r="G100" s="77" t="s">
        <v>130</v>
      </c>
      <c r="H100" s="61"/>
      <c r="I100" s="67" t="s">
        <v>5</v>
      </c>
      <c r="J100" s="77" t="s">
        <v>125</v>
      </c>
      <c r="K100" s="77" t="s">
        <v>129</v>
      </c>
      <c r="L100" s="77" t="s">
        <v>122</v>
      </c>
      <c r="M100" s="77" t="s">
        <v>9</v>
      </c>
      <c r="N100" s="77" t="s">
        <v>123</v>
      </c>
      <c r="O100" s="61"/>
    </row>
    <row r="101" spans="1:15" ht="16.5" customHeight="1" x14ac:dyDescent="0.3">
      <c r="A101" s="61"/>
      <c r="B101" s="67">
        <v>0</v>
      </c>
      <c r="C101" s="68">
        <v>4530.3</v>
      </c>
      <c r="D101" s="68">
        <v>1333.32</v>
      </c>
      <c r="E101" s="68">
        <v>5863.62</v>
      </c>
      <c r="F101" s="68">
        <v>853.55</v>
      </c>
      <c r="G101" s="68">
        <v>170.5</v>
      </c>
      <c r="H101" s="61"/>
      <c r="I101" s="67">
        <v>0</v>
      </c>
      <c r="J101" s="68">
        <v>4454.5600000000004</v>
      </c>
      <c r="K101" s="68">
        <v>1305.54</v>
      </c>
      <c r="L101" s="68">
        <v>5760.11</v>
      </c>
      <c r="M101" s="68">
        <v>839.06</v>
      </c>
      <c r="N101" s="68">
        <v>170.5</v>
      </c>
      <c r="O101" s="61"/>
    </row>
    <row r="102" spans="1:15" ht="25.2" customHeight="1" x14ac:dyDescent="0.3">
      <c r="A102" s="61"/>
      <c r="B102" s="67">
        <v>1</v>
      </c>
      <c r="C102" s="68">
        <v>4565.6099999999997</v>
      </c>
      <c r="D102" s="68">
        <v>1333.32</v>
      </c>
      <c r="E102" s="68">
        <v>5898.93</v>
      </c>
      <c r="F102" s="68">
        <v>858.49</v>
      </c>
      <c r="G102" s="68">
        <v>170.5</v>
      </c>
      <c r="H102" s="61"/>
      <c r="I102" s="67">
        <v>1</v>
      </c>
      <c r="J102" s="68">
        <v>4489.1400000000003</v>
      </c>
      <c r="K102" s="68">
        <v>1305.54</v>
      </c>
      <c r="L102" s="68">
        <v>5794.68</v>
      </c>
      <c r="M102" s="68">
        <v>843.9</v>
      </c>
      <c r="N102" s="68">
        <v>170.5</v>
      </c>
      <c r="O102" s="61"/>
    </row>
    <row r="103" spans="1:15" ht="22.95" customHeight="1" x14ac:dyDescent="0.3">
      <c r="A103" s="61"/>
      <c r="B103" s="67">
        <v>2</v>
      </c>
      <c r="C103" s="68">
        <v>4600.92</v>
      </c>
      <c r="D103" s="68">
        <v>1333.32</v>
      </c>
      <c r="E103" s="68">
        <v>5934.25</v>
      </c>
      <c r="F103" s="68">
        <v>863.43</v>
      </c>
      <c r="G103" s="68">
        <v>170.5</v>
      </c>
      <c r="H103" s="61"/>
      <c r="I103" s="67">
        <v>2</v>
      </c>
      <c r="J103" s="68">
        <v>4523.72</v>
      </c>
      <c r="K103" s="68">
        <v>1305.54</v>
      </c>
      <c r="L103" s="68">
        <v>5829.26</v>
      </c>
      <c r="M103" s="68">
        <v>848.74</v>
      </c>
      <c r="N103" s="68">
        <v>170.5</v>
      </c>
      <c r="O103" s="61"/>
    </row>
    <row r="104" spans="1:15" ht="33.6" customHeight="1" x14ac:dyDescent="0.3">
      <c r="A104" s="61"/>
      <c r="B104" s="67">
        <v>3</v>
      </c>
      <c r="C104" s="68">
        <v>4636.24</v>
      </c>
      <c r="D104" s="68">
        <v>1333.32</v>
      </c>
      <c r="E104" s="68">
        <v>5969.56</v>
      </c>
      <c r="F104" s="68">
        <v>868.38</v>
      </c>
      <c r="G104" s="68">
        <v>170.5</v>
      </c>
      <c r="H104" s="61"/>
      <c r="I104" s="67">
        <v>3</v>
      </c>
      <c r="J104" s="68">
        <v>4558.29</v>
      </c>
      <c r="K104" s="68">
        <v>1305.54</v>
      </c>
      <c r="L104" s="68">
        <v>5863.84</v>
      </c>
      <c r="M104" s="68">
        <v>853.58</v>
      </c>
      <c r="N104" s="68">
        <v>170.5</v>
      </c>
      <c r="O104" s="61"/>
    </row>
    <row r="105" spans="1:15" ht="16.95" customHeight="1" x14ac:dyDescent="0.3">
      <c r="A105" s="61"/>
      <c r="B105" s="67">
        <v>4</v>
      </c>
      <c r="C105" s="68">
        <v>4671.55</v>
      </c>
      <c r="D105" s="68">
        <v>1333.32</v>
      </c>
      <c r="E105" s="68">
        <v>6004.87</v>
      </c>
      <c r="F105" s="68">
        <v>873.32</v>
      </c>
      <c r="G105" s="68">
        <v>170.5</v>
      </c>
      <c r="H105" s="61"/>
      <c r="I105" s="67">
        <v>4</v>
      </c>
      <c r="J105" s="68">
        <v>4592.87</v>
      </c>
      <c r="K105" s="68">
        <v>1305.54</v>
      </c>
      <c r="L105" s="68">
        <v>5898.42</v>
      </c>
      <c r="M105" s="68">
        <v>858.42</v>
      </c>
      <c r="N105" s="68">
        <v>170.5</v>
      </c>
      <c r="O105" s="61"/>
    </row>
    <row r="106" spans="1:15" ht="16.95" customHeight="1" x14ac:dyDescent="0.3">
      <c r="A106" s="61"/>
      <c r="B106" s="67">
        <v>5</v>
      </c>
      <c r="C106" s="68">
        <v>4706.8599999999997</v>
      </c>
      <c r="D106" s="68">
        <v>1333.32</v>
      </c>
      <c r="E106" s="68">
        <v>6040.19</v>
      </c>
      <c r="F106" s="68">
        <v>878.27</v>
      </c>
      <c r="G106" s="68">
        <v>170.5</v>
      </c>
      <c r="H106" s="61"/>
      <c r="I106" s="67">
        <v>5</v>
      </c>
      <c r="J106" s="68">
        <v>4627.45</v>
      </c>
      <c r="K106" s="68">
        <v>1305.54</v>
      </c>
      <c r="L106" s="68">
        <v>5933</v>
      </c>
      <c r="M106" s="68">
        <v>863.26</v>
      </c>
      <c r="N106" s="68">
        <v>170.5</v>
      </c>
      <c r="O106" s="61"/>
    </row>
    <row r="107" spans="1:15" ht="16.95" customHeight="1" x14ac:dyDescent="0.3">
      <c r="A107" s="61"/>
      <c r="B107" s="67">
        <v>6</v>
      </c>
      <c r="C107" s="68">
        <v>4742.18</v>
      </c>
      <c r="D107" s="68">
        <v>1333.32</v>
      </c>
      <c r="E107" s="68">
        <v>6075.5</v>
      </c>
      <c r="F107" s="68">
        <v>883.21</v>
      </c>
      <c r="G107" s="68">
        <v>170.5</v>
      </c>
      <c r="H107" s="61"/>
      <c r="I107" s="67">
        <v>6</v>
      </c>
      <c r="J107" s="68">
        <v>4662.03</v>
      </c>
      <c r="K107" s="68">
        <v>1305.54</v>
      </c>
      <c r="L107" s="68">
        <v>5967.57</v>
      </c>
      <c r="M107" s="68">
        <v>868.1</v>
      </c>
      <c r="N107" s="68">
        <v>170.5</v>
      </c>
      <c r="O107" s="61"/>
    </row>
    <row r="108" spans="1:15" ht="16.95" customHeight="1" x14ac:dyDescent="0.3">
      <c r="A108" s="61"/>
      <c r="B108" s="67">
        <v>7</v>
      </c>
      <c r="C108" s="68">
        <v>4777.49</v>
      </c>
      <c r="D108" s="68">
        <v>1333.32</v>
      </c>
      <c r="E108" s="68">
        <v>6110.81</v>
      </c>
      <c r="F108" s="68">
        <v>888.15</v>
      </c>
      <c r="G108" s="68">
        <v>170.5</v>
      </c>
      <c r="H108" s="61"/>
      <c r="I108" s="67">
        <v>7</v>
      </c>
      <c r="J108" s="68">
        <v>4696.6099999999997</v>
      </c>
      <c r="K108" s="68">
        <v>1305.54</v>
      </c>
      <c r="L108" s="68">
        <v>6002.15</v>
      </c>
      <c r="M108" s="68">
        <v>872.94</v>
      </c>
      <c r="N108" s="68">
        <v>170.5</v>
      </c>
      <c r="O108" s="61"/>
    </row>
    <row r="109" spans="1:15" ht="16.95" customHeight="1" x14ac:dyDescent="0.3">
      <c r="A109" s="61"/>
      <c r="B109" s="67">
        <v>8</v>
      </c>
      <c r="C109" s="68">
        <v>4812.8100000000004</v>
      </c>
      <c r="D109" s="68">
        <v>1333.32</v>
      </c>
      <c r="E109" s="68">
        <v>6146.13</v>
      </c>
      <c r="F109" s="68">
        <v>893.1</v>
      </c>
      <c r="G109" s="68">
        <v>170.5</v>
      </c>
      <c r="H109" s="61"/>
      <c r="I109" s="67">
        <v>8</v>
      </c>
      <c r="J109" s="68">
        <v>4731.18</v>
      </c>
      <c r="K109" s="68">
        <v>1305.54</v>
      </c>
      <c r="L109" s="68">
        <v>6036.73</v>
      </c>
      <c r="M109" s="68">
        <v>877.78</v>
      </c>
      <c r="N109" s="68">
        <v>170.5</v>
      </c>
      <c r="O109" s="61"/>
    </row>
    <row r="110" spans="1:15" ht="16.95" customHeight="1" x14ac:dyDescent="0.3">
      <c r="A110" s="61"/>
      <c r="B110" s="67">
        <v>9</v>
      </c>
      <c r="C110" s="68">
        <v>4848.12</v>
      </c>
      <c r="D110" s="68">
        <v>1333.32</v>
      </c>
      <c r="E110" s="68">
        <v>6181.44</v>
      </c>
      <c r="F110" s="68">
        <v>898.04</v>
      </c>
      <c r="G110" s="68">
        <v>170.5</v>
      </c>
      <c r="H110" s="61"/>
      <c r="I110" s="67">
        <v>9</v>
      </c>
      <c r="J110" s="68">
        <v>4765.76</v>
      </c>
      <c r="K110" s="68">
        <v>1305.54</v>
      </c>
      <c r="L110" s="68">
        <v>6071.31</v>
      </c>
      <c r="M110" s="68">
        <v>882.62</v>
      </c>
      <c r="N110" s="68">
        <v>170.5</v>
      </c>
      <c r="O110" s="61"/>
    </row>
    <row r="111" spans="1:15" ht="16.95" customHeight="1" x14ac:dyDescent="0.3">
      <c r="A111" s="61"/>
      <c r="B111" s="67">
        <v>10</v>
      </c>
      <c r="C111" s="68">
        <v>4883.43</v>
      </c>
      <c r="D111" s="68">
        <v>1333.32</v>
      </c>
      <c r="E111" s="68">
        <v>6216.76</v>
      </c>
      <c r="F111" s="68">
        <v>902.99</v>
      </c>
      <c r="G111" s="68">
        <v>170.5</v>
      </c>
      <c r="H111" s="61"/>
      <c r="I111" s="67">
        <v>10</v>
      </c>
      <c r="J111" s="68">
        <v>4800.34</v>
      </c>
      <c r="K111" s="68">
        <v>1305.54</v>
      </c>
      <c r="L111" s="68">
        <v>6105.88</v>
      </c>
      <c r="M111" s="68">
        <v>887.46</v>
      </c>
      <c r="N111" s="68">
        <v>170.5</v>
      </c>
      <c r="O111" s="61"/>
    </row>
    <row r="112" spans="1:15" ht="16.95" customHeight="1" x14ac:dyDescent="0.3">
      <c r="A112" s="61"/>
      <c r="B112" s="67">
        <v>11</v>
      </c>
      <c r="C112" s="68">
        <v>4918.75</v>
      </c>
      <c r="D112" s="68">
        <v>1333.32</v>
      </c>
      <c r="E112" s="68">
        <v>6252.07</v>
      </c>
      <c r="F112" s="68">
        <v>907.93</v>
      </c>
      <c r="G112" s="68">
        <v>170.5</v>
      </c>
      <c r="H112" s="61"/>
      <c r="I112" s="67">
        <v>11</v>
      </c>
      <c r="J112" s="68">
        <v>4834.92</v>
      </c>
      <c r="K112" s="68">
        <v>1305.54</v>
      </c>
      <c r="L112" s="68">
        <v>6140.46</v>
      </c>
      <c r="M112" s="68">
        <v>892.31</v>
      </c>
      <c r="N112" s="68">
        <v>170.5</v>
      </c>
      <c r="O112" s="61"/>
    </row>
    <row r="113" spans="1:15" ht="16.95" customHeight="1" x14ac:dyDescent="0.3">
      <c r="A113" s="61"/>
      <c r="B113" s="67">
        <v>12</v>
      </c>
      <c r="C113" s="68">
        <v>4954.0600000000004</v>
      </c>
      <c r="D113" s="68">
        <v>1333.32</v>
      </c>
      <c r="E113" s="68">
        <v>6287.38</v>
      </c>
      <c r="F113" s="68">
        <v>912.87</v>
      </c>
      <c r="G113" s="68">
        <v>170.5</v>
      </c>
      <c r="H113" s="61"/>
      <c r="I113" s="67">
        <v>12</v>
      </c>
      <c r="J113" s="68">
        <v>4869.5</v>
      </c>
      <c r="K113" s="68">
        <v>1305.54</v>
      </c>
      <c r="L113" s="68">
        <v>6175.04</v>
      </c>
      <c r="M113" s="68">
        <v>897.15</v>
      </c>
      <c r="N113" s="68">
        <v>170.5</v>
      </c>
      <c r="O113" s="61"/>
    </row>
    <row r="114" spans="1:15" ht="16.95" customHeight="1" x14ac:dyDescent="0.3">
      <c r="A114" s="61"/>
      <c r="B114" s="67">
        <v>13</v>
      </c>
      <c r="C114" s="68">
        <v>4989.37</v>
      </c>
      <c r="D114" s="68">
        <v>1333.32</v>
      </c>
      <c r="E114" s="68">
        <v>6322.7</v>
      </c>
      <c r="F114" s="68">
        <v>917.82</v>
      </c>
      <c r="G114" s="68">
        <v>170.5</v>
      </c>
      <c r="H114" s="61"/>
      <c r="I114" s="67">
        <v>13</v>
      </c>
      <c r="J114" s="68">
        <v>4904.07</v>
      </c>
      <c r="K114" s="68">
        <v>1305.54</v>
      </c>
      <c r="L114" s="68">
        <v>6209.62</v>
      </c>
      <c r="M114" s="68">
        <v>901.99</v>
      </c>
      <c r="N114" s="68">
        <v>170.5</v>
      </c>
      <c r="O114" s="61"/>
    </row>
    <row r="115" spans="1:15" ht="16.95" customHeight="1" x14ac:dyDescent="0.3">
      <c r="A115" s="61"/>
      <c r="B115" s="67">
        <v>14</v>
      </c>
      <c r="C115" s="68">
        <v>5024.6899999999996</v>
      </c>
      <c r="D115" s="68">
        <v>1333.32</v>
      </c>
      <c r="E115" s="68">
        <v>6358.01</v>
      </c>
      <c r="F115" s="68">
        <v>922.76</v>
      </c>
      <c r="G115" s="68">
        <v>170.5</v>
      </c>
      <c r="H115" s="61"/>
      <c r="I115" s="67">
        <v>14</v>
      </c>
      <c r="J115" s="68">
        <v>4938.6499999999996</v>
      </c>
      <c r="K115" s="68">
        <v>1305.54</v>
      </c>
      <c r="L115" s="68">
        <v>6244.2</v>
      </c>
      <c r="M115" s="68">
        <v>906.83</v>
      </c>
      <c r="N115" s="68">
        <v>170.5</v>
      </c>
      <c r="O115" s="61"/>
    </row>
    <row r="116" spans="1:15" ht="16.95" customHeight="1" x14ac:dyDescent="0.3">
      <c r="A116" s="61"/>
      <c r="B116" s="67">
        <v>15</v>
      </c>
      <c r="C116" s="68">
        <v>5060</v>
      </c>
      <c r="D116" s="68">
        <v>1333.32</v>
      </c>
      <c r="E116" s="68">
        <v>6393.32</v>
      </c>
      <c r="F116" s="68">
        <v>927.71</v>
      </c>
      <c r="G116" s="68">
        <v>170.5</v>
      </c>
      <c r="H116" s="61"/>
      <c r="I116" s="67">
        <v>15</v>
      </c>
      <c r="J116" s="68">
        <v>4973.2299999999996</v>
      </c>
      <c r="K116" s="68">
        <v>1305.54</v>
      </c>
      <c r="L116" s="68">
        <v>6278.77</v>
      </c>
      <c r="M116" s="68">
        <v>911.67</v>
      </c>
      <c r="N116" s="68">
        <v>170.5</v>
      </c>
      <c r="O116" s="61"/>
    </row>
    <row r="117" spans="1:15" ht="16.95" customHeight="1" x14ac:dyDescent="0.25">
      <c r="A117" s="65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5"/>
    </row>
    <row r="118" spans="1:15" ht="16.95" customHeight="1" x14ac:dyDescent="0.4">
      <c r="A118" s="65"/>
      <c r="B118" s="133" t="s">
        <v>25</v>
      </c>
      <c r="C118" s="134"/>
      <c r="D118" s="61"/>
      <c r="G118" s="61"/>
      <c r="H118" s="61"/>
      <c r="I118" s="61"/>
      <c r="J118" s="61"/>
      <c r="K118" s="61"/>
      <c r="L118" s="61"/>
      <c r="M118" s="133" t="s">
        <v>24</v>
      </c>
      <c r="N118" s="134"/>
      <c r="O118" s="65"/>
    </row>
    <row r="119" spans="1:15" ht="16.95" customHeight="1" x14ac:dyDescent="0.3">
      <c r="A119" s="61"/>
      <c r="B119" s="67" t="s">
        <v>5</v>
      </c>
      <c r="C119" s="77" t="s">
        <v>125</v>
      </c>
      <c r="D119" s="77" t="s">
        <v>129</v>
      </c>
      <c r="E119" s="77" t="s">
        <v>122</v>
      </c>
      <c r="F119" s="77" t="s">
        <v>9</v>
      </c>
      <c r="G119" s="77" t="s">
        <v>130</v>
      </c>
      <c r="H119" s="61"/>
      <c r="I119" s="67" t="s">
        <v>5</v>
      </c>
      <c r="J119" s="77" t="s">
        <v>125</v>
      </c>
      <c r="K119" s="77" t="s">
        <v>129</v>
      </c>
      <c r="L119" s="77" t="s">
        <v>122</v>
      </c>
      <c r="M119" s="77" t="s">
        <v>9</v>
      </c>
      <c r="N119" s="77" t="s">
        <v>123</v>
      </c>
      <c r="O119" s="61"/>
    </row>
    <row r="120" spans="1:15" ht="16.5" customHeight="1" x14ac:dyDescent="0.3">
      <c r="A120" s="61"/>
      <c r="B120" s="67">
        <v>0</v>
      </c>
      <c r="C120" s="68">
        <v>7241.13</v>
      </c>
      <c r="D120" s="68">
        <v>2263.3200000000002</v>
      </c>
      <c r="E120" s="68">
        <v>9504.4599999999991</v>
      </c>
      <c r="F120" s="68">
        <v>1369.65</v>
      </c>
      <c r="G120" s="68">
        <v>344.42</v>
      </c>
      <c r="H120" s="61"/>
      <c r="I120" s="67">
        <v>0</v>
      </c>
      <c r="J120" s="68">
        <v>8880.41</v>
      </c>
      <c r="K120" s="68">
        <v>2315.08</v>
      </c>
      <c r="L120" s="68">
        <v>11195.49</v>
      </c>
      <c r="M120" s="68">
        <v>1606.39</v>
      </c>
      <c r="N120" s="68">
        <v>344.42</v>
      </c>
      <c r="O120" s="61"/>
    </row>
    <row r="121" spans="1:15" ht="16.5" customHeight="1" x14ac:dyDescent="0.3">
      <c r="A121" s="61"/>
      <c r="B121" s="67">
        <v>1</v>
      </c>
      <c r="C121" s="68">
        <v>7301.14</v>
      </c>
      <c r="D121" s="68">
        <v>2263.3200000000002</v>
      </c>
      <c r="E121" s="68">
        <v>9564.4599999999991</v>
      </c>
      <c r="F121" s="68">
        <v>1378.05</v>
      </c>
      <c r="G121" s="68">
        <v>344.42</v>
      </c>
      <c r="H121" s="61"/>
      <c r="I121" s="67">
        <v>1</v>
      </c>
      <c r="J121" s="68">
        <v>8952.57</v>
      </c>
      <c r="K121" s="68">
        <v>2315.08</v>
      </c>
      <c r="L121" s="68">
        <v>11267.65</v>
      </c>
      <c r="M121" s="68">
        <v>1616.5</v>
      </c>
      <c r="N121" s="68">
        <v>344.42</v>
      </c>
      <c r="O121" s="61"/>
    </row>
    <row r="122" spans="1:15" ht="25.2" customHeight="1" x14ac:dyDescent="0.3">
      <c r="A122" s="61"/>
      <c r="B122" s="67">
        <v>2</v>
      </c>
      <c r="C122" s="68">
        <v>7361.02</v>
      </c>
      <c r="D122" s="68">
        <v>2263.3200000000002</v>
      </c>
      <c r="E122" s="68">
        <v>9624.34</v>
      </c>
      <c r="F122" s="68">
        <v>1386.43</v>
      </c>
      <c r="G122" s="68">
        <v>344.42</v>
      </c>
      <c r="H122" s="61"/>
      <c r="I122" s="67">
        <v>2</v>
      </c>
      <c r="J122" s="68">
        <v>9024.73</v>
      </c>
      <c r="K122" s="68">
        <v>2315.08</v>
      </c>
      <c r="L122" s="68">
        <v>11339.81</v>
      </c>
      <c r="M122" s="68">
        <v>1626.6</v>
      </c>
      <c r="N122" s="68">
        <v>344.42</v>
      </c>
      <c r="O122" s="61"/>
    </row>
    <row r="123" spans="1:15" s="71" customFormat="1" ht="33.6" customHeight="1" x14ac:dyDescent="0.3">
      <c r="A123" s="61"/>
      <c r="B123" s="67">
        <v>3</v>
      </c>
      <c r="C123" s="68">
        <v>7421.03</v>
      </c>
      <c r="D123" s="68">
        <v>2263.3200000000002</v>
      </c>
      <c r="E123" s="68">
        <v>9684.35</v>
      </c>
      <c r="F123" s="68">
        <v>1394.84</v>
      </c>
      <c r="G123" s="68">
        <v>344.42</v>
      </c>
      <c r="H123" s="61"/>
      <c r="I123" s="67">
        <v>3</v>
      </c>
      <c r="J123" s="68">
        <v>9096.77</v>
      </c>
      <c r="K123" s="68">
        <v>2315.08</v>
      </c>
      <c r="L123" s="68">
        <v>11411.85</v>
      </c>
      <c r="M123" s="68">
        <v>1636.68</v>
      </c>
      <c r="N123" s="68">
        <v>344.42</v>
      </c>
      <c r="O123" s="61"/>
    </row>
    <row r="124" spans="1:15" ht="16.95" customHeight="1" x14ac:dyDescent="0.3">
      <c r="A124" s="61"/>
      <c r="B124" s="67">
        <v>4</v>
      </c>
      <c r="C124" s="68">
        <v>7481.04</v>
      </c>
      <c r="D124" s="68">
        <v>2263.3200000000002</v>
      </c>
      <c r="E124" s="68">
        <v>9744.36</v>
      </c>
      <c r="F124" s="68">
        <v>1403.24</v>
      </c>
      <c r="G124" s="68">
        <v>344.42</v>
      </c>
      <c r="H124" s="61"/>
      <c r="I124" s="67">
        <v>4</v>
      </c>
      <c r="J124" s="68">
        <v>9168.93</v>
      </c>
      <c r="K124" s="68">
        <v>2315.08</v>
      </c>
      <c r="L124" s="68">
        <v>11484.01</v>
      </c>
      <c r="M124" s="68">
        <v>1646.79</v>
      </c>
      <c r="N124" s="68">
        <v>344.42</v>
      </c>
      <c r="O124" s="61"/>
    </row>
    <row r="125" spans="1:15" ht="16.95" customHeight="1" x14ac:dyDescent="0.3">
      <c r="A125" s="61"/>
      <c r="B125" s="67">
        <v>5</v>
      </c>
      <c r="C125" s="68">
        <v>7540.92</v>
      </c>
      <c r="D125" s="68">
        <v>2263.3200000000002</v>
      </c>
      <c r="E125" s="68">
        <v>9804.24</v>
      </c>
      <c r="F125" s="68">
        <v>1411.62</v>
      </c>
      <c r="G125" s="68">
        <v>344.42</v>
      </c>
      <c r="H125" s="61"/>
      <c r="I125" s="67">
        <v>5</v>
      </c>
      <c r="J125" s="68">
        <v>9241.09</v>
      </c>
      <c r="K125" s="68">
        <v>2315.08</v>
      </c>
      <c r="L125" s="68">
        <v>11556.17</v>
      </c>
      <c r="M125" s="68">
        <v>1656.89</v>
      </c>
      <c r="N125" s="68">
        <v>344.42</v>
      </c>
      <c r="O125" s="61"/>
    </row>
    <row r="126" spans="1:15" ht="16.95" customHeight="1" x14ac:dyDescent="0.3">
      <c r="A126" s="61"/>
      <c r="B126" s="67">
        <v>6</v>
      </c>
      <c r="C126" s="68">
        <v>7600.92</v>
      </c>
      <c r="D126" s="68">
        <v>2263.3200000000002</v>
      </c>
      <c r="E126" s="68">
        <v>9864.25</v>
      </c>
      <c r="F126" s="68">
        <v>1420.02</v>
      </c>
      <c r="G126" s="68">
        <v>344.42</v>
      </c>
      <c r="H126" s="61"/>
      <c r="I126" s="67">
        <v>6</v>
      </c>
      <c r="J126" s="68">
        <v>9313.25</v>
      </c>
      <c r="K126" s="68">
        <v>2315.08</v>
      </c>
      <c r="L126" s="68">
        <v>11628.34</v>
      </c>
      <c r="M126" s="68">
        <v>1666.99</v>
      </c>
      <c r="N126" s="68">
        <v>344.42</v>
      </c>
      <c r="O126" s="61"/>
    </row>
    <row r="127" spans="1:15" ht="16.95" customHeight="1" x14ac:dyDescent="0.3">
      <c r="A127" s="61"/>
      <c r="B127" s="67">
        <v>7</v>
      </c>
      <c r="C127" s="68">
        <v>7660.8</v>
      </c>
      <c r="D127" s="68">
        <v>2263.3200000000002</v>
      </c>
      <c r="E127" s="68">
        <v>9924.1200000000008</v>
      </c>
      <c r="F127" s="68">
        <v>1428.4</v>
      </c>
      <c r="G127" s="68">
        <v>344.42</v>
      </c>
      <c r="H127" s="61"/>
      <c r="I127" s="67">
        <v>7</v>
      </c>
      <c r="J127" s="68">
        <v>9385.42</v>
      </c>
      <c r="K127" s="68">
        <v>2315.08</v>
      </c>
      <c r="L127" s="68">
        <v>11700.5</v>
      </c>
      <c r="M127" s="68">
        <v>1677.1</v>
      </c>
      <c r="N127" s="68">
        <v>344.42</v>
      </c>
      <c r="O127" s="61"/>
    </row>
    <row r="128" spans="1:15" ht="16.95" customHeight="1" x14ac:dyDescent="0.3">
      <c r="A128" s="61"/>
      <c r="B128" s="67">
        <v>8</v>
      </c>
      <c r="C128" s="68">
        <v>7720.81</v>
      </c>
      <c r="D128" s="68">
        <v>2263.3200000000002</v>
      </c>
      <c r="E128" s="68">
        <v>9984.1299999999992</v>
      </c>
      <c r="F128" s="68">
        <v>1436.8</v>
      </c>
      <c r="G128" s="68">
        <v>344.42</v>
      </c>
      <c r="H128" s="61"/>
      <c r="I128" s="67">
        <v>8</v>
      </c>
      <c r="J128" s="68">
        <v>9457.58</v>
      </c>
      <c r="K128" s="68">
        <v>2315.08</v>
      </c>
      <c r="L128" s="68">
        <v>11772.66</v>
      </c>
      <c r="M128" s="68">
        <v>1687.2</v>
      </c>
      <c r="N128" s="68">
        <v>344.42</v>
      </c>
      <c r="O128" s="61"/>
    </row>
    <row r="129" spans="1:15" ht="16.95" customHeight="1" x14ac:dyDescent="0.3">
      <c r="A129" s="61"/>
      <c r="B129" s="67">
        <v>9</v>
      </c>
      <c r="C129" s="68">
        <v>7780.82</v>
      </c>
      <c r="D129" s="68">
        <v>2263.3200000000002</v>
      </c>
      <c r="E129" s="68">
        <v>10044.14</v>
      </c>
      <c r="F129" s="68">
        <v>1445.21</v>
      </c>
      <c r="G129" s="68">
        <v>344.42</v>
      </c>
      <c r="H129" s="61"/>
      <c r="I129" s="67">
        <v>9</v>
      </c>
      <c r="J129" s="68">
        <v>9529.74</v>
      </c>
      <c r="K129" s="68">
        <v>2315.08</v>
      </c>
      <c r="L129" s="68">
        <v>11844.83</v>
      </c>
      <c r="M129" s="68">
        <v>1697.3</v>
      </c>
      <c r="N129" s="68">
        <v>344.42</v>
      </c>
      <c r="O129" s="61"/>
    </row>
    <row r="130" spans="1:15" ht="16.95" customHeight="1" x14ac:dyDescent="0.3">
      <c r="A130" s="61"/>
      <c r="B130" s="67">
        <v>10</v>
      </c>
      <c r="C130" s="68">
        <v>7840.7</v>
      </c>
      <c r="D130" s="68">
        <v>2263.3200000000002</v>
      </c>
      <c r="E130" s="68">
        <v>10104.02</v>
      </c>
      <c r="F130" s="68">
        <v>1453.59</v>
      </c>
      <c r="G130" s="68">
        <v>344.42</v>
      </c>
      <c r="H130" s="61"/>
      <c r="I130" s="67">
        <v>10</v>
      </c>
      <c r="J130" s="68">
        <v>9601.91</v>
      </c>
      <c r="K130" s="68">
        <v>2315.08</v>
      </c>
      <c r="L130" s="68">
        <v>11916.99</v>
      </c>
      <c r="M130" s="68">
        <v>1707.4</v>
      </c>
      <c r="N130" s="68">
        <v>344.42</v>
      </c>
      <c r="O130" s="61"/>
    </row>
    <row r="131" spans="1:15" ht="16.95" customHeight="1" x14ac:dyDescent="0.3">
      <c r="A131" s="61"/>
      <c r="B131" s="67">
        <v>11</v>
      </c>
      <c r="C131" s="68">
        <v>7900.71</v>
      </c>
      <c r="D131" s="68">
        <v>2263.3200000000002</v>
      </c>
      <c r="E131" s="68">
        <v>10164.030000000001</v>
      </c>
      <c r="F131" s="68">
        <v>1461.99</v>
      </c>
      <c r="G131" s="68">
        <v>344.42</v>
      </c>
      <c r="H131" s="61"/>
      <c r="I131" s="67">
        <v>11</v>
      </c>
      <c r="J131" s="68">
        <v>9674.07</v>
      </c>
      <c r="K131" s="68">
        <v>2315.08</v>
      </c>
      <c r="L131" s="68">
        <v>11989.15</v>
      </c>
      <c r="M131" s="68">
        <v>1717.51</v>
      </c>
      <c r="N131" s="68">
        <v>344.42</v>
      </c>
      <c r="O131" s="61"/>
    </row>
    <row r="132" spans="1:15" ht="16.95" customHeight="1" x14ac:dyDescent="0.3">
      <c r="A132" s="61"/>
      <c r="B132" s="67">
        <v>12</v>
      </c>
      <c r="C132" s="68">
        <v>7960.71</v>
      </c>
      <c r="D132" s="68">
        <v>2263.3200000000002</v>
      </c>
      <c r="E132" s="68">
        <v>10224.040000000001</v>
      </c>
      <c r="F132" s="68">
        <v>1470.39</v>
      </c>
      <c r="G132" s="68">
        <v>344.42</v>
      </c>
      <c r="H132" s="61"/>
      <c r="I132" s="67">
        <v>12</v>
      </c>
      <c r="J132" s="68">
        <v>9746.1</v>
      </c>
      <c r="K132" s="68">
        <v>2315.08</v>
      </c>
      <c r="L132" s="68">
        <v>12061.19</v>
      </c>
      <c r="M132" s="68">
        <v>1727.59</v>
      </c>
      <c r="N132" s="68">
        <v>344.42</v>
      </c>
      <c r="O132" s="61"/>
    </row>
    <row r="133" spans="1:15" ht="16.95" customHeight="1" x14ac:dyDescent="0.3">
      <c r="A133" s="61"/>
      <c r="B133" s="67">
        <v>13</v>
      </c>
      <c r="C133" s="68">
        <v>8020.59</v>
      </c>
      <c r="D133" s="68">
        <v>2263.3200000000002</v>
      </c>
      <c r="E133" s="68">
        <v>10283.91</v>
      </c>
      <c r="F133" s="68">
        <v>1478.77</v>
      </c>
      <c r="G133" s="68">
        <v>344.42</v>
      </c>
      <c r="H133" s="61"/>
      <c r="I133" s="67">
        <v>13</v>
      </c>
      <c r="J133" s="68">
        <v>9818.27</v>
      </c>
      <c r="K133" s="68">
        <v>2315.08</v>
      </c>
      <c r="L133" s="68">
        <v>12133.35</v>
      </c>
      <c r="M133" s="68">
        <v>1737.69</v>
      </c>
      <c r="N133" s="68">
        <v>344.42</v>
      </c>
      <c r="O133" s="61"/>
    </row>
    <row r="134" spans="1:15" ht="16.95" customHeight="1" x14ac:dyDescent="0.3">
      <c r="A134" s="61"/>
      <c r="B134" s="67">
        <v>14</v>
      </c>
      <c r="C134" s="68">
        <v>8080.6</v>
      </c>
      <c r="D134" s="68">
        <v>2263.3200000000002</v>
      </c>
      <c r="E134" s="68">
        <v>10343.92</v>
      </c>
      <c r="F134" s="68">
        <v>1487.18</v>
      </c>
      <c r="G134" s="68">
        <v>344.42</v>
      </c>
      <c r="H134" s="61"/>
      <c r="I134" s="67">
        <v>14</v>
      </c>
      <c r="J134" s="68">
        <v>9890.43</v>
      </c>
      <c r="K134" s="68">
        <v>2315.08</v>
      </c>
      <c r="L134" s="68">
        <v>12205.51</v>
      </c>
      <c r="M134" s="68">
        <v>1747.8</v>
      </c>
      <c r="N134" s="68">
        <v>344.42</v>
      </c>
      <c r="O134" s="61"/>
    </row>
    <row r="135" spans="1:15" ht="16.95" customHeight="1" x14ac:dyDescent="0.3">
      <c r="A135" s="61"/>
      <c r="B135" s="67">
        <v>15</v>
      </c>
      <c r="C135" s="68">
        <v>8140.48</v>
      </c>
      <c r="D135" s="68">
        <v>2263.3200000000002</v>
      </c>
      <c r="E135" s="68">
        <v>10403.799999999999</v>
      </c>
      <c r="F135" s="68">
        <v>1495.56</v>
      </c>
      <c r="G135" s="68">
        <v>344.42</v>
      </c>
      <c r="H135" s="61"/>
      <c r="I135" s="67">
        <v>15</v>
      </c>
      <c r="J135" s="68">
        <v>9962.59</v>
      </c>
      <c r="K135" s="68">
        <v>2315.08</v>
      </c>
      <c r="L135" s="68">
        <v>12277.67</v>
      </c>
      <c r="M135" s="68">
        <v>1757.9</v>
      </c>
      <c r="N135" s="68">
        <v>344.42</v>
      </c>
      <c r="O135" s="61"/>
    </row>
    <row r="136" spans="1:15" ht="16.95" customHeight="1" x14ac:dyDescent="0.3">
      <c r="A136" s="61"/>
      <c r="B136" s="61"/>
      <c r="C136" s="61"/>
      <c r="D136" s="61"/>
      <c r="E136" s="61"/>
      <c r="F136" s="61"/>
      <c r="G136" s="61"/>
      <c r="H136" s="61"/>
      <c r="I136" s="67">
        <v>16</v>
      </c>
      <c r="J136" s="68">
        <v>10034.75</v>
      </c>
      <c r="K136" s="68">
        <v>2315.08</v>
      </c>
      <c r="L136" s="68">
        <v>12349.84</v>
      </c>
      <c r="M136" s="68">
        <v>1768</v>
      </c>
      <c r="N136" s="68">
        <v>344.42</v>
      </c>
      <c r="O136" s="61"/>
    </row>
    <row r="137" spans="1:15" ht="16.95" customHeight="1" x14ac:dyDescent="0.3">
      <c r="A137" s="61"/>
      <c r="B137" s="61"/>
      <c r="C137" s="61"/>
      <c r="D137" s="61"/>
      <c r="E137" s="61"/>
      <c r="F137" s="61"/>
      <c r="G137" s="61"/>
      <c r="H137" s="61"/>
      <c r="I137" s="67">
        <v>17</v>
      </c>
      <c r="J137" s="68">
        <v>10106.92</v>
      </c>
      <c r="K137" s="68">
        <v>2315.08</v>
      </c>
      <c r="L137" s="68">
        <v>12422</v>
      </c>
      <c r="M137" s="68">
        <v>1778.11</v>
      </c>
      <c r="N137" s="68">
        <v>344.42</v>
      </c>
      <c r="O137" s="61"/>
    </row>
    <row r="138" spans="1:15" ht="16.95" customHeight="1" x14ac:dyDescent="0.3">
      <c r="A138" s="61"/>
      <c r="B138" s="61"/>
      <c r="C138" s="61"/>
      <c r="D138" s="61"/>
      <c r="E138" s="61"/>
      <c r="F138" s="61"/>
      <c r="G138" s="61"/>
      <c r="H138" s="61"/>
      <c r="I138" s="67">
        <v>18</v>
      </c>
      <c r="J138" s="68">
        <v>10179.08</v>
      </c>
      <c r="K138" s="68">
        <v>2315.08</v>
      </c>
      <c r="L138" s="68">
        <v>12494.16</v>
      </c>
      <c r="M138" s="68">
        <v>1788.21</v>
      </c>
      <c r="N138" s="68">
        <v>344.42</v>
      </c>
      <c r="O138" s="61"/>
    </row>
    <row r="139" spans="1:15" ht="16.95" customHeight="1" x14ac:dyDescent="0.3">
      <c r="A139" s="61"/>
      <c r="B139" s="61"/>
      <c r="C139" s="61"/>
      <c r="D139" s="61"/>
      <c r="E139" s="61"/>
      <c r="F139" s="61"/>
      <c r="G139" s="61"/>
      <c r="H139" s="61"/>
      <c r="I139" s="67">
        <v>19</v>
      </c>
      <c r="J139" s="68">
        <v>10251.24</v>
      </c>
      <c r="K139" s="68">
        <v>2315.08</v>
      </c>
      <c r="L139" s="68">
        <v>12566.33</v>
      </c>
      <c r="M139" s="68">
        <v>1798.31</v>
      </c>
      <c r="N139" s="68">
        <v>344.42</v>
      </c>
      <c r="O139" s="61"/>
    </row>
    <row r="140" spans="1:15" ht="16.95" customHeight="1" x14ac:dyDescent="0.3">
      <c r="A140" s="61"/>
      <c r="B140" s="61"/>
      <c r="C140" s="61"/>
      <c r="D140" s="61"/>
      <c r="E140" s="61"/>
      <c r="F140" s="61"/>
      <c r="G140" s="61"/>
      <c r="H140" s="61"/>
      <c r="I140" s="67">
        <v>20</v>
      </c>
      <c r="J140" s="68">
        <v>10323.4</v>
      </c>
      <c r="K140" s="68">
        <v>2315.08</v>
      </c>
      <c r="L140" s="68">
        <v>12638.49</v>
      </c>
      <c r="M140" s="68">
        <v>1808.41</v>
      </c>
      <c r="N140" s="68">
        <v>344.42</v>
      </c>
      <c r="O140" s="61"/>
    </row>
    <row r="141" spans="1:15" ht="16.95" customHeight="1" x14ac:dyDescent="0.3">
      <c r="A141" s="61"/>
      <c r="B141" s="61"/>
      <c r="C141" s="61"/>
      <c r="D141" s="61"/>
      <c r="E141" s="61"/>
      <c r="F141" s="61"/>
      <c r="G141" s="61"/>
      <c r="H141" s="61"/>
      <c r="I141" s="67">
        <v>21</v>
      </c>
      <c r="J141" s="68">
        <v>10395.44</v>
      </c>
      <c r="K141" s="68">
        <v>2315.08</v>
      </c>
      <c r="L141" s="68">
        <v>12710.52</v>
      </c>
      <c r="M141" s="68">
        <v>1818.5</v>
      </c>
      <c r="N141" s="68">
        <v>344.42</v>
      </c>
      <c r="O141" s="61"/>
    </row>
    <row r="142" spans="1:15" ht="16.95" customHeight="1" x14ac:dyDescent="0.3">
      <c r="A142" s="61"/>
      <c r="B142" s="61"/>
      <c r="C142" s="61"/>
      <c r="D142" s="61"/>
      <c r="E142" s="61"/>
      <c r="F142" s="61"/>
      <c r="G142" s="61"/>
      <c r="H142" s="61"/>
      <c r="I142" s="67">
        <v>22</v>
      </c>
      <c r="J142" s="68">
        <v>10467.6</v>
      </c>
      <c r="K142" s="68">
        <v>2315.08</v>
      </c>
      <c r="L142" s="68">
        <v>12782.69</v>
      </c>
      <c r="M142" s="68">
        <v>1828.6</v>
      </c>
      <c r="N142" s="68">
        <v>344.42</v>
      </c>
      <c r="O142" s="61"/>
    </row>
    <row r="143" spans="1:15" ht="16.95" customHeight="1" x14ac:dyDescent="0.3">
      <c r="A143" s="61"/>
      <c r="B143" s="61"/>
      <c r="C143" s="61"/>
      <c r="D143" s="61"/>
      <c r="E143" s="61"/>
      <c r="F143" s="61"/>
      <c r="G143" s="61"/>
      <c r="H143" s="61"/>
      <c r="I143" s="67">
        <v>23</v>
      </c>
      <c r="J143" s="68">
        <v>10539.77</v>
      </c>
      <c r="K143" s="68">
        <v>2315.08</v>
      </c>
      <c r="L143" s="68">
        <v>12854.85</v>
      </c>
      <c r="M143" s="68">
        <v>1838.7</v>
      </c>
      <c r="N143" s="68">
        <v>344.42</v>
      </c>
      <c r="O143" s="61"/>
    </row>
    <row r="144" spans="1:15" ht="16.95" customHeight="1" x14ac:dyDescent="0.3">
      <c r="A144" s="61"/>
      <c r="B144" s="61"/>
      <c r="C144" s="61"/>
      <c r="D144" s="61"/>
      <c r="E144" s="61"/>
      <c r="F144" s="61"/>
      <c r="G144" s="61"/>
      <c r="H144" s="61"/>
      <c r="I144" s="67">
        <v>24</v>
      </c>
      <c r="J144" s="68">
        <v>10611.93</v>
      </c>
      <c r="K144" s="68">
        <v>2315.08</v>
      </c>
      <c r="L144" s="68">
        <v>12927.01</v>
      </c>
      <c r="M144" s="68">
        <v>1848.81</v>
      </c>
      <c r="N144" s="68">
        <v>344.42</v>
      </c>
      <c r="O144" s="61"/>
    </row>
    <row r="145" spans="1:15" ht="16.95" customHeight="1" x14ac:dyDescent="0.3">
      <c r="A145" s="61"/>
      <c r="B145" s="61"/>
      <c r="C145" s="61"/>
      <c r="D145" s="61"/>
      <c r="E145" s="61"/>
      <c r="F145" s="61"/>
      <c r="G145" s="61"/>
      <c r="H145" s="61"/>
      <c r="I145" s="67">
        <v>25</v>
      </c>
      <c r="J145" s="68">
        <v>10684.09</v>
      </c>
      <c r="K145" s="68">
        <v>2315.08</v>
      </c>
      <c r="L145" s="68">
        <v>12999.17</v>
      </c>
      <c r="M145" s="68">
        <v>1858.91</v>
      </c>
      <c r="N145" s="68">
        <v>344.42</v>
      </c>
      <c r="O145" s="61"/>
    </row>
    <row r="146" spans="1:15" ht="16.95" customHeight="1" x14ac:dyDescent="0.3">
      <c r="A146" s="61"/>
      <c r="B146" s="61"/>
      <c r="C146" s="61"/>
      <c r="D146" s="61"/>
      <c r="E146" s="61"/>
      <c r="F146" s="61"/>
      <c r="G146" s="61"/>
      <c r="H146" s="61"/>
      <c r="I146" s="67">
        <v>26</v>
      </c>
      <c r="J146" s="68">
        <v>10756.25</v>
      </c>
      <c r="K146" s="68">
        <v>2315.08</v>
      </c>
      <c r="L146" s="68">
        <v>13071.34</v>
      </c>
      <c r="M146" s="68">
        <v>1869.01</v>
      </c>
      <c r="N146" s="68">
        <v>344.42</v>
      </c>
      <c r="O146" s="61"/>
    </row>
    <row r="147" spans="1:15" ht="16.95" customHeight="1" x14ac:dyDescent="0.3">
      <c r="A147" s="61"/>
      <c r="B147" s="61"/>
      <c r="C147" s="61"/>
      <c r="D147" s="61"/>
      <c r="E147" s="61"/>
      <c r="F147" s="61"/>
      <c r="G147" s="61"/>
      <c r="H147" s="61"/>
      <c r="I147" s="67">
        <v>27</v>
      </c>
      <c r="J147" s="68">
        <v>10828.42</v>
      </c>
      <c r="K147" s="68">
        <v>2315.08</v>
      </c>
      <c r="L147" s="68">
        <v>13143.5</v>
      </c>
      <c r="M147" s="68">
        <v>1879.12</v>
      </c>
      <c r="N147" s="68">
        <v>344.42</v>
      </c>
      <c r="O147" s="61"/>
    </row>
    <row r="148" spans="1:15" ht="16.95" customHeight="1" x14ac:dyDescent="0.3">
      <c r="A148" s="61"/>
      <c r="B148" s="61"/>
      <c r="C148" s="61"/>
      <c r="D148" s="61"/>
      <c r="E148" s="61"/>
      <c r="F148" s="61"/>
      <c r="G148" s="61"/>
      <c r="H148" s="61"/>
      <c r="I148" s="67">
        <v>28</v>
      </c>
      <c r="J148" s="68">
        <v>10900.58</v>
      </c>
      <c r="K148" s="68">
        <v>2315.08</v>
      </c>
      <c r="L148" s="68">
        <v>13215.66</v>
      </c>
      <c r="M148" s="68">
        <v>1889.22</v>
      </c>
      <c r="N148" s="68">
        <v>344.42</v>
      </c>
      <c r="O148" s="61"/>
    </row>
    <row r="149" spans="1:15" ht="16.95" customHeight="1" x14ac:dyDescent="0.3">
      <c r="A149" s="61"/>
      <c r="B149" s="61"/>
      <c r="C149" s="61"/>
      <c r="D149" s="61"/>
      <c r="E149" s="61"/>
      <c r="F149" s="61"/>
      <c r="G149" s="61"/>
      <c r="H149" s="61"/>
      <c r="I149" s="67">
        <v>29</v>
      </c>
      <c r="J149" s="68">
        <v>10972.74</v>
      </c>
      <c r="K149" s="68">
        <v>2315.08</v>
      </c>
      <c r="L149" s="68">
        <v>13287.82</v>
      </c>
      <c r="M149" s="68">
        <v>1899.32</v>
      </c>
      <c r="N149" s="68">
        <v>344.42</v>
      </c>
      <c r="O149" s="61"/>
    </row>
    <row r="150" spans="1:15" ht="16.95" customHeight="1" x14ac:dyDescent="0.3">
      <c r="A150" s="61"/>
      <c r="B150" s="61"/>
      <c r="C150" s="61"/>
      <c r="D150" s="61"/>
      <c r="E150" s="61"/>
      <c r="F150" s="61"/>
      <c r="G150" s="61"/>
      <c r="H150" s="61"/>
      <c r="I150" s="67">
        <v>30</v>
      </c>
      <c r="J150" s="68">
        <v>11044.78</v>
      </c>
      <c r="K150" s="68">
        <v>2315.08</v>
      </c>
      <c r="L150" s="68">
        <v>13359.86</v>
      </c>
      <c r="M150" s="68">
        <v>1909.41</v>
      </c>
      <c r="N150" s="68">
        <v>344.42</v>
      </c>
      <c r="O150" s="61"/>
    </row>
    <row r="151" spans="1:15" ht="16.95" customHeight="1" x14ac:dyDescent="0.25">
      <c r="A151" s="75"/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</row>
    <row r="152" spans="1:15" ht="16.95" customHeight="1" x14ac:dyDescent="0.25">
      <c r="A152" s="75"/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</row>
    <row r="153" spans="1:15" ht="16.95" customHeight="1" x14ac:dyDescent="0.4">
      <c r="A153" s="75"/>
      <c r="B153" s="75"/>
      <c r="C153" s="153" t="s">
        <v>27</v>
      </c>
      <c r="D153" s="109"/>
      <c r="E153" s="95"/>
      <c r="F153" s="153" t="s">
        <v>139</v>
      </c>
      <c r="G153" s="109"/>
      <c r="H153" s="61"/>
      <c r="I153" s="133" t="s">
        <v>139</v>
      </c>
      <c r="J153" s="134"/>
      <c r="K153" s="94"/>
      <c r="L153" s="61"/>
      <c r="M153" s="133" t="s">
        <v>26</v>
      </c>
      <c r="N153" s="134"/>
      <c r="O153" s="61"/>
    </row>
    <row r="154" spans="1:15" s="79" customFormat="1" ht="66" customHeight="1" x14ac:dyDescent="0.3">
      <c r="A154" s="61"/>
      <c r="B154" s="75"/>
      <c r="C154" s="96" t="s">
        <v>28</v>
      </c>
      <c r="D154" s="138" t="s">
        <v>29</v>
      </c>
      <c r="E154" s="139"/>
      <c r="F154" s="140"/>
      <c r="G154" s="96" t="s">
        <v>131</v>
      </c>
      <c r="H154" s="76"/>
      <c r="I154" s="67" t="s">
        <v>122</v>
      </c>
      <c r="J154" s="77" t="s">
        <v>9</v>
      </c>
      <c r="K154" s="77" t="s">
        <v>123</v>
      </c>
      <c r="L154" s="77" t="s">
        <v>5</v>
      </c>
      <c r="M154" s="77" t="s">
        <v>125</v>
      </c>
      <c r="N154" s="77" t="s">
        <v>121</v>
      </c>
      <c r="O154" s="61"/>
    </row>
    <row r="155" spans="1:15" ht="16.5" customHeight="1" x14ac:dyDescent="0.3">
      <c r="A155" s="61"/>
      <c r="B155" s="75"/>
      <c r="C155" s="97">
        <v>6034.31</v>
      </c>
      <c r="D155" s="158"/>
      <c r="E155" s="139"/>
      <c r="F155" s="140"/>
      <c r="G155" s="98">
        <v>887.44</v>
      </c>
      <c r="H155" s="76"/>
      <c r="I155" s="67">
        <v>344.42</v>
      </c>
      <c r="J155" s="68">
        <v>1</v>
      </c>
      <c r="K155" s="68">
        <v>267.01</v>
      </c>
      <c r="L155" s="68">
        <v>0</v>
      </c>
      <c r="M155" s="68">
        <v>4728.7700000000004</v>
      </c>
      <c r="N155" s="68">
        <v>1305.54</v>
      </c>
      <c r="O155" s="61"/>
    </row>
    <row r="156" spans="1:15" ht="36.75" customHeight="1" x14ac:dyDescent="0.3">
      <c r="A156" s="61"/>
      <c r="B156" s="75"/>
      <c r="C156" s="98" t="s">
        <v>31</v>
      </c>
      <c r="D156" s="145" t="s">
        <v>32</v>
      </c>
      <c r="E156" s="139"/>
      <c r="F156" s="140"/>
      <c r="G156" s="98">
        <v>6068.89</v>
      </c>
      <c r="H156" s="76"/>
      <c r="I156" s="67">
        <v>892.29</v>
      </c>
      <c r="J156" s="68">
        <v>344.42</v>
      </c>
      <c r="K156" s="68">
        <v>407.48</v>
      </c>
      <c r="L156" s="68">
        <v>1</v>
      </c>
      <c r="M156" s="68">
        <v>4763.3500000000004</v>
      </c>
      <c r="N156" s="68">
        <v>1305.54</v>
      </c>
      <c r="O156" s="61"/>
    </row>
    <row r="157" spans="1:15" ht="33.6" customHeight="1" x14ac:dyDescent="0.3">
      <c r="A157" s="61"/>
      <c r="B157" s="75"/>
      <c r="C157" s="98" t="s">
        <v>33</v>
      </c>
      <c r="D157" s="145" t="s">
        <v>34</v>
      </c>
      <c r="E157" s="139"/>
      <c r="F157" s="140"/>
      <c r="G157" s="98">
        <v>6103.47</v>
      </c>
      <c r="H157" s="76"/>
      <c r="I157" s="67">
        <v>897.13</v>
      </c>
      <c r="J157" s="68">
        <v>344.42</v>
      </c>
      <c r="K157" s="68">
        <v>527.16</v>
      </c>
      <c r="L157" s="68">
        <v>2</v>
      </c>
      <c r="M157" s="68">
        <v>4797.92</v>
      </c>
      <c r="N157" s="68">
        <v>1305.54</v>
      </c>
      <c r="O157" s="61"/>
    </row>
    <row r="158" spans="1:15" ht="16.95" customHeight="1" x14ac:dyDescent="0.3">
      <c r="A158" s="61"/>
      <c r="B158" s="61"/>
      <c r="C158" s="83"/>
      <c r="D158" s="83"/>
      <c r="E158" s="83"/>
      <c r="F158" s="83"/>
      <c r="G158" s="83"/>
      <c r="H158" s="61"/>
      <c r="I158" s="67">
        <v>6138.05</v>
      </c>
      <c r="J158" s="68">
        <v>901.97</v>
      </c>
      <c r="K158" s="68">
        <v>344.42</v>
      </c>
      <c r="L158" s="68">
        <v>3</v>
      </c>
      <c r="M158" s="68">
        <v>4832.5</v>
      </c>
      <c r="N158" s="68">
        <v>1305.54</v>
      </c>
      <c r="O158" s="61"/>
    </row>
    <row r="159" spans="1:15" ht="16.95" customHeight="1" x14ac:dyDescent="0.3">
      <c r="A159" s="61"/>
      <c r="B159" s="61"/>
      <c r="C159" s="61"/>
      <c r="D159" s="61"/>
      <c r="E159" s="61"/>
      <c r="F159" s="61"/>
      <c r="G159" s="61"/>
      <c r="H159" s="61"/>
      <c r="I159" s="67">
        <v>6172.62</v>
      </c>
      <c r="J159" s="68">
        <v>906.81</v>
      </c>
      <c r="K159" s="68">
        <v>344.42</v>
      </c>
      <c r="L159" s="68">
        <v>4</v>
      </c>
      <c r="M159" s="68">
        <v>4867.08</v>
      </c>
      <c r="N159" s="68">
        <v>1305.54</v>
      </c>
      <c r="O159" s="61"/>
    </row>
    <row r="160" spans="1:15" ht="16.95" customHeight="1" x14ac:dyDescent="0.3">
      <c r="A160" s="61"/>
      <c r="B160" s="61"/>
      <c r="C160" s="61"/>
      <c r="D160" s="61"/>
      <c r="E160" s="61"/>
      <c r="F160" s="61"/>
      <c r="G160" s="61"/>
      <c r="H160" s="61"/>
      <c r="I160" s="67">
        <v>6207.2</v>
      </c>
      <c r="J160" s="68">
        <v>911.65</v>
      </c>
      <c r="K160" s="68">
        <v>344.42</v>
      </c>
      <c r="L160" s="68">
        <v>5</v>
      </c>
      <c r="M160" s="68">
        <v>4901.66</v>
      </c>
      <c r="N160" s="68">
        <v>1305.54</v>
      </c>
      <c r="O160" s="61"/>
    </row>
    <row r="161" spans="1:17" ht="16.95" customHeight="1" x14ac:dyDescent="0.3">
      <c r="A161" s="61"/>
      <c r="B161" s="61"/>
      <c r="C161" s="61"/>
      <c r="D161" s="61"/>
      <c r="E161" s="61"/>
      <c r="F161" s="61"/>
      <c r="G161" s="61"/>
      <c r="H161" s="61"/>
      <c r="I161" s="67">
        <v>6241.78</v>
      </c>
      <c r="J161" s="68">
        <v>916.49</v>
      </c>
      <c r="K161" s="68">
        <v>344.42</v>
      </c>
      <c r="L161" s="68">
        <v>6</v>
      </c>
      <c r="M161" s="68">
        <v>4936.24</v>
      </c>
      <c r="N161" s="68">
        <v>1305.54</v>
      </c>
      <c r="O161" s="61"/>
    </row>
    <row r="162" spans="1:17" ht="16.95" customHeight="1" x14ac:dyDescent="0.3">
      <c r="A162" s="61"/>
      <c r="B162" s="61"/>
      <c r="C162" s="61"/>
      <c r="D162" s="61"/>
      <c r="E162" s="61"/>
      <c r="F162" s="61"/>
      <c r="G162" s="61"/>
      <c r="H162" s="61"/>
      <c r="I162" s="67">
        <v>6276.36</v>
      </c>
      <c r="J162" s="68">
        <v>921.33</v>
      </c>
      <c r="K162" s="68">
        <v>344.42</v>
      </c>
      <c r="L162" s="68">
        <v>7</v>
      </c>
      <c r="M162" s="68">
        <v>4970.8100000000004</v>
      </c>
      <c r="N162" s="68">
        <v>1305.54</v>
      </c>
      <c r="O162" s="61"/>
    </row>
    <row r="163" spans="1:17" ht="16.95" customHeight="1" x14ac:dyDescent="0.3">
      <c r="A163" s="61"/>
      <c r="B163" s="61"/>
      <c r="C163" s="61"/>
      <c r="D163" s="61"/>
      <c r="E163" s="61"/>
      <c r="F163" s="61"/>
      <c r="G163" s="61"/>
      <c r="H163" s="61"/>
      <c r="I163" s="67">
        <v>6310.94</v>
      </c>
      <c r="J163" s="68">
        <v>926.17</v>
      </c>
      <c r="K163" s="68">
        <v>344.42</v>
      </c>
      <c r="L163" s="68">
        <v>8</v>
      </c>
      <c r="M163" s="68">
        <v>5005.3900000000003</v>
      </c>
      <c r="N163" s="68">
        <v>1305.54</v>
      </c>
      <c r="O163" s="61"/>
    </row>
    <row r="164" spans="1:17" ht="16.95" customHeight="1" x14ac:dyDescent="0.3">
      <c r="A164" s="61"/>
      <c r="B164" s="61"/>
      <c r="C164" s="61"/>
      <c r="D164" s="61"/>
      <c r="E164" s="61"/>
      <c r="F164" s="61"/>
      <c r="G164" s="61"/>
      <c r="H164" s="61"/>
      <c r="I164" s="67">
        <v>6345.51</v>
      </c>
      <c r="J164" s="68">
        <v>931.01</v>
      </c>
      <c r="K164" s="68">
        <v>344.42</v>
      </c>
      <c r="L164" s="68">
        <v>9</v>
      </c>
      <c r="M164" s="68">
        <v>5039.97</v>
      </c>
      <c r="N164" s="68">
        <v>1305.54</v>
      </c>
      <c r="O164" s="61"/>
    </row>
    <row r="165" spans="1:17" ht="16.95" customHeight="1" x14ac:dyDescent="0.3">
      <c r="A165" s="61"/>
      <c r="B165" s="61"/>
      <c r="C165" s="61"/>
      <c r="D165" s="61"/>
      <c r="E165" s="61"/>
      <c r="F165" s="61"/>
      <c r="G165" s="61"/>
      <c r="H165" s="61"/>
      <c r="I165" s="67">
        <v>6380.09</v>
      </c>
      <c r="J165" s="68">
        <v>935.85</v>
      </c>
      <c r="K165" s="68">
        <v>344.42</v>
      </c>
      <c r="L165" s="68">
        <v>10</v>
      </c>
      <c r="M165" s="68">
        <v>5074.55</v>
      </c>
      <c r="N165" s="68">
        <v>1305.54</v>
      </c>
      <c r="O165" s="61"/>
    </row>
    <row r="166" spans="1:17" ht="16.95" customHeight="1" x14ac:dyDescent="0.3">
      <c r="A166" s="61"/>
      <c r="B166" s="61"/>
      <c r="C166" s="61"/>
      <c r="D166" s="61"/>
      <c r="E166" s="61"/>
      <c r="F166" s="61"/>
      <c r="G166" s="61"/>
      <c r="H166" s="61"/>
      <c r="I166" s="67">
        <v>6414.67</v>
      </c>
      <c r="J166" s="68">
        <v>940.69</v>
      </c>
      <c r="K166" s="68">
        <v>344.42</v>
      </c>
      <c r="L166" s="68">
        <v>11</v>
      </c>
      <c r="M166" s="68">
        <v>5109.13</v>
      </c>
      <c r="N166" s="68">
        <v>1305.54</v>
      </c>
      <c r="O166" s="61"/>
    </row>
    <row r="167" spans="1:17" ht="16.95" customHeight="1" x14ac:dyDescent="0.3">
      <c r="A167" s="61"/>
      <c r="B167" s="61"/>
      <c r="C167" s="61"/>
      <c r="D167" s="61"/>
      <c r="E167" s="61"/>
      <c r="F167" s="61"/>
      <c r="G167" s="61"/>
      <c r="H167" s="61"/>
      <c r="I167" s="67">
        <v>6449.25</v>
      </c>
      <c r="J167" s="68">
        <v>945.54</v>
      </c>
      <c r="K167" s="68">
        <v>344.42</v>
      </c>
      <c r="L167" s="68">
        <v>12</v>
      </c>
      <c r="M167" s="68">
        <v>5143.7</v>
      </c>
      <c r="N167" s="68">
        <v>1305.54</v>
      </c>
      <c r="O167" s="61"/>
    </row>
    <row r="168" spans="1:17" ht="16.95" customHeight="1" x14ac:dyDescent="0.3">
      <c r="A168" s="61"/>
      <c r="B168" s="61"/>
      <c r="C168" s="61"/>
      <c r="D168" s="61"/>
      <c r="E168" s="61"/>
      <c r="F168" s="61"/>
      <c r="G168" s="61"/>
      <c r="H168" s="61"/>
      <c r="I168" s="67">
        <v>6483.83</v>
      </c>
      <c r="J168" s="68">
        <v>950.38</v>
      </c>
      <c r="K168" s="68">
        <v>344.42</v>
      </c>
      <c r="L168" s="68">
        <v>13</v>
      </c>
      <c r="M168" s="68">
        <v>5178.28</v>
      </c>
      <c r="N168" s="68">
        <v>1305.54</v>
      </c>
      <c r="O168" s="61"/>
    </row>
    <row r="169" spans="1:17" ht="16.95" customHeight="1" x14ac:dyDescent="0.3">
      <c r="A169" s="61"/>
      <c r="B169" s="61"/>
      <c r="C169" s="61"/>
      <c r="D169" s="61"/>
      <c r="E169" s="61"/>
      <c r="F169" s="61"/>
      <c r="G169" s="61"/>
      <c r="H169" s="61"/>
      <c r="I169" s="67">
        <v>6518.4</v>
      </c>
      <c r="J169" s="68">
        <v>955.22</v>
      </c>
      <c r="K169" s="68">
        <v>344.42</v>
      </c>
      <c r="L169" s="68">
        <v>14</v>
      </c>
      <c r="M169" s="68">
        <v>5212.8599999999997</v>
      </c>
      <c r="N169" s="68">
        <v>1305.54</v>
      </c>
      <c r="O169" s="61"/>
    </row>
    <row r="170" spans="1:17" ht="16.95" customHeight="1" x14ac:dyDescent="0.3">
      <c r="A170" s="61"/>
      <c r="B170" s="61"/>
      <c r="C170" s="61"/>
      <c r="D170" s="61"/>
      <c r="E170" s="61"/>
      <c r="F170" s="61"/>
      <c r="G170" s="61"/>
      <c r="H170" s="61"/>
      <c r="I170" s="67">
        <v>6552.98</v>
      </c>
      <c r="J170" s="68">
        <v>960.06</v>
      </c>
      <c r="K170" s="68">
        <v>344.42</v>
      </c>
      <c r="L170" s="68">
        <v>15</v>
      </c>
      <c r="M170" s="68">
        <v>5247.44</v>
      </c>
      <c r="N170" s="68">
        <v>1305.54</v>
      </c>
      <c r="O170" s="61"/>
    </row>
    <row r="171" spans="1:17" ht="16.95" customHeight="1" x14ac:dyDescent="0.25">
      <c r="A171" s="61"/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</row>
    <row r="172" spans="1:17" ht="16.95" customHeight="1" x14ac:dyDescent="0.25">
      <c r="A172" s="61"/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</row>
    <row r="173" spans="1:17" ht="16.95" customHeight="1" x14ac:dyDescent="0.25">
      <c r="A173" s="61"/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</row>
    <row r="174" spans="1:17" x14ac:dyDescent="0.25">
      <c r="A174" s="61"/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</row>
    <row r="175" spans="1:17" x14ac:dyDescent="0.25">
      <c r="A175" s="61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</row>
    <row r="176" spans="1:17" x14ac:dyDescent="0.25">
      <c r="A176" s="61"/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</row>
    <row r="177" spans="1:17" x14ac:dyDescent="0.25">
      <c r="A177" s="61"/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</row>
    <row r="178" spans="1:17" x14ac:dyDescent="0.25">
      <c r="A178" s="61"/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</row>
    <row r="179" spans="1:17" x14ac:dyDescent="0.25">
      <c r="A179" s="61"/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</row>
    <row r="180" spans="1:17" x14ac:dyDescent="0.25">
      <c r="A180" s="61"/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</row>
    <row r="181" spans="1:17" x14ac:dyDescent="0.25">
      <c r="A181" s="61"/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</row>
    <row r="182" spans="1:17" x14ac:dyDescent="0.25">
      <c r="A182" s="61"/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</row>
    <row r="183" spans="1:17" x14ac:dyDescent="0.25">
      <c r="A183" s="61"/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</row>
    <row r="184" spans="1:17" x14ac:dyDescent="0.25">
      <c r="A184" s="61"/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</row>
    <row r="185" spans="1:17" x14ac:dyDescent="0.25">
      <c r="A185" s="61"/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</row>
    <row r="186" spans="1:17" x14ac:dyDescent="0.25">
      <c r="A186" s="61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</row>
    <row r="187" spans="1:17" x14ac:dyDescent="0.25">
      <c r="A187" s="61"/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</row>
    <row r="188" spans="1:17" x14ac:dyDescent="0.25">
      <c r="A188" s="61"/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</row>
    <row r="189" spans="1:17" x14ac:dyDescent="0.25">
      <c r="A189" s="61"/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</row>
    <row r="190" spans="1:17" x14ac:dyDescent="0.25">
      <c r="A190" s="61"/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</row>
    <row r="191" spans="1:17" x14ac:dyDescent="0.25">
      <c r="A191" s="61"/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</row>
    <row r="192" spans="1:17" x14ac:dyDescent="0.25">
      <c r="A192" s="61"/>
      <c r="B192" s="61"/>
      <c r="C192" s="61"/>
      <c r="D192" s="61"/>
      <c r="E192" s="61"/>
      <c r="F192" s="61"/>
      <c r="G192" s="61"/>
    </row>
    <row r="193" spans="1:7" x14ac:dyDescent="0.25">
      <c r="A193" s="61"/>
      <c r="B193" s="61"/>
      <c r="C193" s="61"/>
      <c r="D193" s="61"/>
      <c r="E193" s="61"/>
      <c r="F193" s="61"/>
      <c r="G193" s="61"/>
    </row>
    <row r="194" spans="1:7" x14ac:dyDescent="0.25">
      <c r="A194" s="61"/>
      <c r="B194" s="61"/>
      <c r="C194" s="61"/>
      <c r="D194" s="61"/>
      <c r="E194" s="61"/>
      <c r="F194" s="61"/>
      <c r="G194" s="61"/>
    </row>
    <row r="195" spans="1:7" x14ac:dyDescent="0.25">
      <c r="A195" s="61"/>
      <c r="B195" s="61"/>
      <c r="C195" s="61"/>
      <c r="D195" s="61"/>
      <c r="E195" s="61"/>
      <c r="F195" s="61"/>
      <c r="G195" s="61"/>
    </row>
    <row r="196" spans="1:7" x14ac:dyDescent="0.25">
      <c r="A196" s="61"/>
      <c r="B196" s="61"/>
      <c r="C196" s="61"/>
      <c r="D196" s="61"/>
      <c r="E196" s="61"/>
      <c r="F196" s="61"/>
      <c r="G196" s="61"/>
    </row>
    <row r="197" spans="1:7" x14ac:dyDescent="0.25">
      <c r="A197" s="61"/>
      <c r="B197" s="61"/>
      <c r="C197" s="61"/>
      <c r="D197" s="61"/>
      <c r="E197" s="61"/>
      <c r="F197" s="61"/>
      <c r="G197" s="61"/>
    </row>
    <row r="198" spans="1:7" x14ac:dyDescent="0.25">
      <c r="A198" s="61"/>
      <c r="B198" s="61"/>
      <c r="C198" s="61"/>
      <c r="D198" s="61"/>
      <c r="E198" s="61"/>
      <c r="F198" s="61"/>
      <c r="G198" s="61"/>
    </row>
    <row r="199" spans="1:7" x14ac:dyDescent="0.25">
      <c r="A199" s="61"/>
      <c r="B199" s="61"/>
      <c r="C199" s="61"/>
      <c r="D199" s="61"/>
      <c r="E199" s="61"/>
      <c r="F199" s="61"/>
      <c r="G199" s="61"/>
    </row>
    <row r="200" spans="1:7" x14ac:dyDescent="0.25">
      <c r="A200" s="61"/>
      <c r="B200" s="61"/>
      <c r="C200" s="61"/>
      <c r="D200" s="61"/>
      <c r="E200" s="61"/>
      <c r="F200" s="61"/>
      <c r="G200" s="61"/>
    </row>
    <row r="201" spans="1:7" x14ac:dyDescent="0.25">
      <c r="A201" s="61"/>
      <c r="B201" s="61"/>
      <c r="C201" s="61"/>
      <c r="D201" s="61"/>
      <c r="E201" s="61"/>
      <c r="F201" s="61"/>
      <c r="G201" s="61"/>
    </row>
    <row r="202" spans="1:7" x14ac:dyDescent="0.25">
      <c r="A202" s="61"/>
      <c r="B202" s="61"/>
      <c r="C202" s="61"/>
      <c r="D202" s="61"/>
      <c r="E202" s="61"/>
      <c r="F202" s="61"/>
      <c r="G202" s="61"/>
    </row>
    <row r="203" spans="1:7" x14ac:dyDescent="0.25">
      <c r="A203" s="61"/>
      <c r="B203" s="61"/>
      <c r="C203" s="61"/>
      <c r="D203" s="61"/>
      <c r="E203" s="61"/>
      <c r="F203" s="61"/>
      <c r="G203" s="61"/>
    </row>
    <row r="204" spans="1:7" x14ac:dyDescent="0.25">
      <c r="A204" s="61"/>
      <c r="B204" s="61"/>
      <c r="C204" s="61"/>
      <c r="D204" s="61"/>
      <c r="E204" s="61"/>
      <c r="F204" s="61"/>
      <c r="G204" s="61"/>
    </row>
    <row r="205" spans="1:7" x14ac:dyDescent="0.25">
      <c r="A205" s="61"/>
      <c r="B205" s="61"/>
      <c r="C205" s="61"/>
      <c r="D205" s="61"/>
      <c r="E205" s="61"/>
      <c r="F205" s="61"/>
      <c r="G205" s="61"/>
    </row>
    <row r="206" spans="1:7" x14ac:dyDescent="0.25">
      <c r="A206" s="61"/>
      <c r="B206" s="61"/>
      <c r="C206" s="61"/>
      <c r="D206" s="61"/>
      <c r="E206" s="61"/>
      <c r="F206" s="61"/>
      <c r="G206" s="61"/>
    </row>
    <row r="207" spans="1:7" x14ac:dyDescent="0.25">
      <c r="A207" s="61"/>
      <c r="B207" s="61"/>
      <c r="C207" s="61"/>
      <c r="D207" s="61"/>
      <c r="E207" s="61"/>
      <c r="F207" s="61"/>
      <c r="G207" s="61"/>
    </row>
    <row r="208" spans="1:7" x14ac:dyDescent="0.25">
      <c r="A208" s="61"/>
      <c r="B208" s="61"/>
      <c r="C208" s="61"/>
      <c r="D208" s="61"/>
      <c r="E208" s="61"/>
      <c r="F208" s="61"/>
      <c r="G208" s="61"/>
    </row>
    <row r="209" spans="1:7" x14ac:dyDescent="0.25">
      <c r="A209" s="61"/>
      <c r="B209" s="61"/>
      <c r="C209" s="61"/>
      <c r="D209" s="61"/>
      <c r="E209" s="61"/>
      <c r="F209" s="61"/>
      <c r="G209" s="61"/>
    </row>
  </sheetData>
  <mergeCells count="35">
    <mergeCell ref="A1:O1"/>
    <mergeCell ref="M19:N19"/>
    <mergeCell ref="D157:F157"/>
    <mergeCell ref="F153:G153"/>
    <mergeCell ref="E86:F86"/>
    <mergeCell ref="K86:L86"/>
    <mergeCell ref="B19:C19"/>
    <mergeCell ref="B118:C118"/>
    <mergeCell ref="B49:C49"/>
    <mergeCell ref="K99:N99"/>
    <mergeCell ref="C153:D153"/>
    <mergeCell ref="L98:N98"/>
    <mergeCell ref="K73:L73"/>
    <mergeCell ref="I153:J153"/>
    <mergeCell ref="D155:F155"/>
    <mergeCell ref="F49:G49"/>
    <mergeCell ref="A2:O2"/>
    <mergeCell ref="F5:G5"/>
    <mergeCell ref="D99:G99"/>
    <mergeCell ref="E74:F74"/>
    <mergeCell ref="A4:O4"/>
    <mergeCell ref="I5:J5"/>
    <mergeCell ref="B5:C5"/>
    <mergeCell ref="M5:N5"/>
    <mergeCell ref="A3:O3"/>
    <mergeCell ref="D156:F156"/>
    <mergeCell ref="E73:F73"/>
    <mergeCell ref="M153:N153"/>
    <mergeCell ref="K74:L74"/>
    <mergeCell ref="M118:N118"/>
    <mergeCell ref="B98:D98"/>
    <mergeCell ref="D154:F154"/>
    <mergeCell ref="F19:G19"/>
    <mergeCell ref="I49:J49"/>
    <mergeCell ref="M49:N49"/>
  </mergeCells>
  <pageMargins left="0.7" right="0.7" top="0.75" bottom="0.75" header="0.3" footer="0.3"/>
  <pageSetup paperSize="9" scale="36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209"/>
  <sheetViews>
    <sheetView tabSelected="1" zoomScale="63" workbookViewId="0">
      <selection sqref="A1:O1"/>
    </sheetView>
  </sheetViews>
  <sheetFormatPr defaultColWidth="9.09765625" defaultRowHeight="13.8" x14ac:dyDescent="0.25"/>
  <cols>
    <col min="1" max="1" width="16.09765625" style="60" customWidth="1"/>
    <col min="2" max="2" width="12.09765625" style="60" customWidth="1"/>
    <col min="3" max="3" width="15.59765625" style="60" customWidth="1"/>
    <col min="4" max="4" width="23.59765625" style="60" customWidth="1"/>
    <col min="5" max="5" width="19.69921875" style="60" customWidth="1"/>
    <col min="6" max="6" width="15.69921875" style="60" customWidth="1"/>
    <col min="7" max="7" width="14.09765625" style="60" customWidth="1"/>
    <col min="8" max="8" width="9.09765625" style="60" customWidth="1"/>
    <col min="9" max="9" width="13.8984375" style="60" customWidth="1"/>
    <col min="10" max="10" width="15.69921875" style="60" customWidth="1"/>
    <col min="11" max="11" width="24" style="60" customWidth="1"/>
    <col min="12" max="12" width="21.69921875" style="60" customWidth="1"/>
    <col min="13" max="13" width="18" style="60" customWidth="1"/>
    <col min="14" max="14" width="15.69921875" style="60" customWidth="1"/>
    <col min="15" max="15" width="12" style="60" customWidth="1"/>
    <col min="16" max="16" width="12.8984375" style="60" bestFit="1" customWidth="1"/>
    <col min="17" max="17" width="9.09765625" style="60" bestFit="1" customWidth="1"/>
    <col min="18" max="18" width="10.59765625" style="60" bestFit="1" customWidth="1"/>
    <col min="19" max="19" width="9.09765625" style="60" customWidth="1"/>
    <col min="20" max="16384" width="9.09765625" style="60"/>
  </cols>
  <sheetData>
    <row r="1" spans="1:15" ht="34.200000000000003" customHeight="1" x14ac:dyDescent="0.6">
      <c r="A1" s="159" t="s">
        <v>142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1:15" ht="18.75" customHeight="1" x14ac:dyDescent="0.4">
      <c r="A2" s="148" t="s">
        <v>140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</row>
    <row r="3" spans="1:15" x14ac:dyDescent="0.25">
      <c r="A3" s="144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4"/>
    </row>
    <row r="4" spans="1:15" x14ac:dyDescent="0.25">
      <c r="A4" s="144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4"/>
    </row>
    <row r="5" spans="1:15" ht="24" customHeight="1" x14ac:dyDescent="0.4">
      <c r="A5" s="61"/>
      <c r="B5" s="143" t="s">
        <v>4</v>
      </c>
      <c r="C5" s="142"/>
      <c r="D5" s="63"/>
      <c r="E5" s="64"/>
      <c r="F5" s="141" t="s">
        <v>141</v>
      </c>
      <c r="G5" s="142"/>
      <c r="H5" s="65"/>
      <c r="I5" s="143" t="s">
        <v>2</v>
      </c>
      <c r="J5" s="142"/>
      <c r="K5" s="63"/>
      <c r="L5" s="64"/>
      <c r="M5" s="141" t="s">
        <v>141</v>
      </c>
      <c r="N5" s="142"/>
      <c r="O5" s="61"/>
    </row>
    <row r="6" spans="1:15" ht="46.5" customHeight="1" x14ac:dyDescent="0.3">
      <c r="A6" s="61"/>
      <c r="B6" s="67" t="s">
        <v>5</v>
      </c>
      <c r="C6" s="77" t="s">
        <v>6</v>
      </c>
      <c r="D6" s="77" t="s">
        <v>121</v>
      </c>
      <c r="E6" s="77" t="s">
        <v>122</v>
      </c>
      <c r="F6" s="77" t="s">
        <v>9</v>
      </c>
      <c r="G6" s="77" t="s">
        <v>123</v>
      </c>
      <c r="H6" s="66"/>
      <c r="I6" s="67" t="s">
        <v>5</v>
      </c>
      <c r="J6" s="77" t="s">
        <v>6</v>
      </c>
      <c r="K6" s="77" t="s">
        <v>121</v>
      </c>
      <c r="L6" s="77" t="s">
        <v>122</v>
      </c>
      <c r="M6" s="77" t="s">
        <v>9</v>
      </c>
      <c r="N6" s="77" t="s">
        <v>123</v>
      </c>
      <c r="O6" s="61"/>
    </row>
    <row r="7" spans="1:15" ht="18.75" customHeight="1" x14ac:dyDescent="0.3">
      <c r="A7" s="61"/>
      <c r="B7" s="67">
        <v>0</v>
      </c>
      <c r="C7" s="68">
        <v>6882.61</v>
      </c>
      <c r="D7" s="68">
        <v>2524.29</v>
      </c>
      <c r="E7" s="68">
        <v>9406.9</v>
      </c>
      <c r="F7" s="68">
        <v>1316.97</v>
      </c>
      <c r="G7" s="68">
        <v>306.39</v>
      </c>
      <c r="H7" s="61"/>
      <c r="I7" s="67">
        <v>0</v>
      </c>
      <c r="J7" s="68">
        <v>8116.97</v>
      </c>
      <c r="K7" s="68">
        <v>2561.98</v>
      </c>
      <c r="L7" s="68">
        <v>10678.96</v>
      </c>
      <c r="M7" s="68">
        <v>1495.05</v>
      </c>
      <c r="N7" s="68">
        <v>306.39</v>
      </c>
      <c r="O7" s="61"/>
    </row>
    <row r="8" spans="1:15" ht="18.75" customHeight="1" x14ac:dyDescent="0.3">
      <c r="A8" s="61"/>
      <c r="B8" s="67">
        <v>1</v>
      </c>
      <c r="C8" s="68">
        <v>6949.54</v>
      </c>
      <c r="D8" s="68">
        <v>2524.29</v>
      </c>
      <c r="E8" s="68">
        <v>9473.82</v>
      </c>
      <c r="F8" s="68">
        <v>1326.34</v>
      </c>
      <c r="G8" s="68">
        <v>306.39</v>
      </c>
      <c r="H8" s="61"/>
      <c r="I8" s="67">
        <v>1</v>
      </c>
      <c r="J8" s="68">
        <v>8197.4500000000007</v>
      </c>
      <c r="K8" s="68">
        <v>2561.98</v>
      </c>
      <c r="L8" s="68">
        <v>10759.44</v>
      </c>
      <c r="M8" s="68">
        <v>1506.32</v>
      </c>
      <c r="N8" s="68">
        <v>306.39</v>
      </c>
      <c r="O8" s="61"/>
    </row>
    <row r="9" spans="1:15" ht="18.75" customHeight="1" x14ac:dyDescent="0.3">
      <c r="A9" s="61"/>
      <c r="B9" s="67">
        <v>2</v>
      </c>
      <c r="C9" s="68">
        <v>7016.32</v>
      </c>
      <c r="D9" s="68">
        <v>2524.29</v>
      </c>
      <c r="E9" s="68">
        <v>9540.61</v>
      </c>
      <c r="F9" s="68">
        <v>1335.69</v>
      </c>
      <c r="G9" s="68">
        <v>306.39</v>
      </c>
      <c r="H9" s="61"/>
      <c r="I9" s="67">
        <v>2</v>
      </c>
      <c r="J9" s="68">
        <v>8277.7999999999993</v>
      </c>
      <c r="K9" s="68">
        <v>2561.98</v>
      </c>
      <c r="L9" s="68">
        <v>10839.78</v>
      </c>
      <c r="M9" s="68">
        <v>1517.57</v>
      </c>
      <c r="N9" s="68">
        <v>306.39</v>
      </c>
      <c r="O9" s="61"/>
    </row>
    <row r="10" spans="1:15" ht="18.75" customHeight="1" x14ac:dyDescent="0.3">
      <c r="A10" s="61"/>
      <c r="B10" s="67">
        <v>3</v>
      </c>
      <c r="C10" s="68">
        <v>7083.25</v>
      </c>
      <c r="D10" s="68">
        <v>2524.29</v>
      </c>
      <c r="E10" s="68">
        <v>9607.5300000000007</v>
      </c>
      <c r="F10" s="68">
        <v>1345.05</v>
      </c>
      <c r="G10" s="68">
        <v>306.39</v>
      </c>
      <c r="H10" s="61"/>
      <c r="I10" s="67">
        <v>3</v>
      </c>
      <c r="J10" s="68">
        <v>8358.2800000000007</v>
      </c>
      <c r="K10" s="68">
        <v>2561.98</v>
      </c>
      <c r="L10" s="68">
        <v>10920.26</v>
      </c>
      <c r="M10" s="68">
        <v>1528.84</v>
      </c>
      <c r="N10" s="68">
        <v>306.39</v>
      </c>
      <c r="O10" s="61"/>
    </row>
    <row r="11" spans="1:15" ht="18.75" customHeight="1" x14ac:dyDescent="0.3">
      <c r="A11" s="61"/>
      <c r="B11" s="67">
        <v>4</v>
      </c>
      <c r="C11" s="68">
        <v>7150.17</v>
      </c>
      <c r="D11" s="68">
        <v>2524.29</v>
      </c>
      <c r="E11" s="68">
        <v>9674.4599999999991</v>
      </c>
      <c r="F11" s="68">
        <v>1354.42</v>
      </c>
      <c r="G11" s="68">
        <v>306.39</v>
      </c>
      <c r="H11" s="61"/>
      <c r="I11" s="67">
        <v>4</v>
      </c>
      <c r="J11" s="68">
        <v>8438.76</v>
      </c>
      <c r="K11" s="68">
        <v>2561.98</v>
      </c>
      <c r="L11" s="68">
        <v>11000.75</v>
      </c>
      <c r="M11" s="68">
        <v>1540.1</v>
      </c>
      <c r="N11" s="68">
        <v>306.39</v>
      </c>
      <c r="O11" s="61"/>
    </row>
    <row r="12" spans="1:15" ht="18.75" customHeight="1" x14ac:dyDescent="0.3">
      <c r="A12" s="61"/>
      <c r="B12" s="67">
        <v>5</v>
      </c>
      <c r="C12" s="68">
        <v>7216.96</v>
      </c>
      <c r="D12" s="68">
        <v>2524.29</v>
      </c>
      <c r="E12" s="68">
        <v>9741.24</v>
      </c>
      <c r="F12" s="68">
        <v>1363.77</v>
      </c>
      <c r="G12" s="68">
        <v>306.39</v>
      </c>
      <c r="H12" s="61"/>
      <c r="I12" s="67">
        <v>5</v>
      </c>
      <c r="J12" s="68">
        <v>8519.25</v>
      </c>
      <c r="K12" s="68">
        <v>2561.98</v>
      </c>
      <c r="L12" s="68">
        <v>11081.23</v>
      </c>
      <c r="M12" s="68">
        <v>1551.37</v>
      </c>
      <c r="N12" s="68">
        <v>306.39</v>
      </c>
      <c r="O12" s="61"/>
    </row>
    <row r="13" spans="1:15" ht="18.75" customHeight="1" x14ac:dyDescent="0.3">
      <c r="A13" s="61"/>
      <c r="B13" s="67">
        <v>6</v>
      </c>
      <c r="C13" s="68">
        <v>7283.88</v>
      </c>
      <c r="D13" s="68">
        <v>2524.29</v>
      </c>
      <c r="E13" s="68">
        <v>9808.17</v>
      </c>
      <c r="F13" s="68">
        <v>1373.14</v>
      </c>
      <c r="G13" s="68">
        <v>306.39</v>
      </c>
      <c r="H13" s="61"/>
      <c r="I13" s="67">
        <v>6</v>
      </c>
      <c r="J13" s="68">
        <v>8599.73</v>
      </c>
      <c r="K13" s="68">
        <v>2561.98</v>
      </c>
      <c r="L13" s="68">
        <v>11161.71</v>
      </c>
      <c r="M13" s="68">
        <v>1562.64</v>
      </c>
      <c r="N13" s="68">
        <v>306.39</v>
      </c>
      <c r="O13" s="61"/>
    </row>
    <row r="14" spans="1:15" ht="18.75" customHeight="1" x14ac:dyDescent="0.3">
      <c r="A14" s="61"/>
      <c r="B14" s="67">
        <v>7</v>
      </c>
      <c r="C14" s="68">
        <v>7350.67</v>
      </c>
      <c r="D14" s="68">
        <v>2524.29</v>
      </c>
      <c r="E14" s="68">
        <v>9874.9599999999991</v>
      </c>
      <c r="F14" s="68">
        <v>1382.49</v>
      </c>
      <c r="G14" s="68">
        <v>306.39</v>
      </c>
      <c r="H14" s="61"/>
      <c r="I14" s="67">
        <v>7</v>
      </c>
      <c r="J14" s="68">
        <v>8680.2099999999991</v>
      </c>
      <c r="K14" s="68">
        <v>2561.98</v>
      </c>
      <c r="L14" s="68">
        <v>11242.2</v>
      </c>
      <c r="M14" s="68">
        <v>1573.91</v>
      </c>
      <c r="N14" s="68">
        <v>306.39</v>
      </c>
      <c r="O14" s="61"/>
    </row>
    <row r="15" spans="1:15" ht="18.75" customHeight="1" x14ac:dyDescent="0.3">
      <c r="A15" s="61"/>
      <c r="B15" s="67">
        <v>8</v>
      </c>
      <c r="C15" s="68">
        <v>7417.59</v>
      </c>
      <c r="D15" s="68">
        <v>2524.29</v>
      </c>
      <c r="E15" s="68">
        <v>9941.8799999999992</v>
      </c>
      <c r="F15" s="68">
        <v>1391.86</v>
      </c>
      <c r="G15" s="68">
        <v>306.39</v>
      </c>
      <c r="H15" s="61"/>
      <c r="I15" s="67">
        <v>8</v>
      </c>
      <c r="J15" s="68">
        <v>8760.7000000000007</v>
      </c>
      <c r="K15" s="68">
        <v>2561.98</v>
      </c>
      <c r="L15" s="68">
        <v>11322.68</v>
      </c>
      <c r="M15" s="68">
        <v>1585.18</v>
      </c>
      <c r="N15" s="68">
        <v>306.39</v>
      </c>
      <c r="O15" s="61"/>
    </row>
    <row r="16" spans="1:15" ht="18.75" customHeight="1" x14ac:dyDescent="0.3">
      <c r="A16" s="61"/>
      <c r="B16" s="67">
        <v>9</v>
      </c>
      <c r="C16" s="68">
        <v>7484.52</v>
      </c>
      <c r="D16" s="68">
        <v>2524.29</v>
      </c>
      <c r="E16" s="68">
        <v>10008.81</v>
      </c>
      <c r="F16" s="68">
        <v>1401.23</v>
      </c>
      <c r="G16" s="68">
        <v>306.39</v>
      </c>
      <c r="H16" s="61"/>
      <c r="I16" s="67">
        <v>9</v>
      </c>
      <c r="J16" s="68">
        <v>8841.18</v>
      </c>
      <c r="K16" s="68">
        <v>2561.98</v>
      </c>
      <c r="L16" s="68">
        <v>11403.16</v>
      </c>
      <c r="M16" s="68">
        <v>1596.44</v>
      </c>
      <c r="N16" s="68">
        <v>306.39</v>
      </c>
      <c r="O16" s="61"/>
    </row>
    <row r="17" spans="1:15" ht="18.75" customHeight="1" x14ac:dyDescent="0.3">
      <c r="A17" s="61"/>
      <c r="B17" s="67">
        <v>10</v>
      </c>
      <c r="C17" s="68">
        <v>7551.31</v>
      </c>
      <c r="D17" s="68">
        <v>2524.29</v>
      </c>
      <c r="E17" s="68">
        <v>10075.59</v>
      </c>
      <c r="F17" s="68">
        <v>1410.58</v>
      </c>
      <c r="G17" s="68">
        <v>306.39</v>
      </c>
      <c r="H17" s="61"/>
      <c r="I17" s="67">
        <v>10</v>
      </c>
      <c r="J17" s="68">
        <v>8921.66</v>
      </c>
      <c r="K17" s="68">
        <v>2561.98</v>
      </c>
      <c r="L17" s="68">
        <v>11483.65</v>
      </c>
      <c r="M17" s="68">
        <v>1607.71</v>
      </c>
      <c r="N17" s="68">
        <v>306.39</v>
      </c>
      <c r="O17" s="61"/>
    </row>
    <row r="18" spans="1:15" x14ac:dyDescent="0.25">
      <c r="A18" s="69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</row>
    <row r="19" spans="1:15" ht="42" customHeight="1" x14ac:dyDescent="0.45">
      <c r="A19" s="70"/>
      <c r="B19" s="143" t="s">
        <v>124</v>
      </c>
      <c r="C19" s="142"/>
      <c r="D19" s="63"/>
      <c r="E19" s="64"/>
      <c r="F19" s="141" t="s">
        <v>141</v>
      </c>
      <c r="G19" s="142"/>
      <c r="H19" s="65"/>
      <c r="I19" s="62"/>
      <c r="J19" s="63" t="s">
        <v>10</v>
      </c>
      <c r="K19" s="63"/>
      <c r="L19" s="64"/>
      <c r="M19" s="141" t="s">
        <v>141</v>
      </c>
      <c r="N19" s="142"/>
      <c r="O19" s="61"/>
    </row>
    <row r="20" spans="1:15" s="71" customFormat="1" ht="48.75" customHeight="1" x14ac:dyDescent="0.3">
      <c r="A20" s="61"/>
      <c r="B20" s="67" t="s">
        <v>5</v>
      </c>
      <c r="C20" s="77" t="s">
        <v>6</v>
      </c>
      <c r="D20" s="77" t="s">
        <v>7</v>
      </c>
      <c r="E20" s="77" t="s">
        <v>122</v>
      </c>
      <c r="F20" s="77" t="s">
        <v>9</v>
      </c>
      <c r="G20" s="77" t="s">
        <v>123</v>
      </c>
      <c r="H20" s="61"/>
      <c r="I20" s="67" t="s">
        <v>5</v>
      </c>
      <c r="J20" s="77" t="s">
        <v>6</v>
      </c>
      <c r="K20" s="77" t="s">
        <v>7</v>
      </c>
      <c r="L20" s="77" t="s">
        <v>122</v>
      </c>
      <c r="M20" s="77" t="s">
        <v>9</v>
      </c>
      <c r="N20" s="77" t="s">
        <v>123</v>
      </c>
      <c r="O20" s="61"/>
    </row>
    <row r="21" spans="1:15" ht="16.95" customHeight="1" x14ac:dyDescent="0.3">
      <c r="A21" s="61"/>
      <c r="B21" s="67">
        <v>0</v>
      </c>
      <c r="C21" s="68">
        <v>8082.97</v>
      </c>
      <c r="D21" s="68">
        <v>2318.54</v>
      </c>
      <c r="E21" s="68">
        <v>10401.5</v>
      </c>
      <c r="F21" s="68">
        <v>1483.1</v>
      </c>
      <c r="G21" s="68">
        <v>306.39</v>
      </c>
      <c r="H21" s="61"/>
      <c r="I21" s="67">
        <v>0</v>
      </c>
      <c r="J21" s="68">
        <v>8620.4500000000007</v>
      </c>
      <c r="K21" s="68">
        <v>2336.67</v>
      </c>
      <c r="L21" s="68">
        <v>10957.12</v>
      </c>
      <c r="M21" s="68">
        <v>1560.89</v>
      </c>
      <c r="N21" s="68">
        <v>306.39</v>
      </c>
      <c r="O21" s="61"/>
    </row>
    <row r="22" spans="1:15" ht="16.95" customHeight="1" x14ac:dyDescent="0.3">
      <c r="A22" s="61"/>
      <c r="B22" s="67">
        <v>1</v>
      </c>
      <c r="C22" s="68">
        <v>8155.8</v>
      </c>
      <c r="D22" s="68">
        <v>2318.54</v>
      </c>
      <c r="E22" s="68">
        <v>10474.34</v>
      </c>
      <c r="F22" s="68">
        <v>1493.3</v>
      </c>
      <c r="G22" s="68">
        <v>306.39</v>
      </c>
      <c r="H22" s="61"/>
      <c r="I22" s="67">
        <v>1</v>
      </c>
      <c r="J22" s="68">
        <v>8693.2900000000009</v>
      </c>
      <c r="K22" s="68">
        <v>2336.67</v>
      </c>
      <c r="L22" s="68">
        <v>11029.96</v>
      </c>
      <c r="M22" s="68">
        <v>1571.08</v>
      </c>
      <c r="N22" s="68">
        <v>306.39</v>
      </c>
      <c r="O22" s="61"/>
    </row>
    <row r="23" spans="1:15" ht="16.95" customHeight="1" x14ac:dyDescent="0.3">
      <c r="A23" s="61"/>
      <c r="B23" s="67">
        <v>2</v>
      </c>
      <c r="C23" s="68">
        <v>8228.51</v>
      </c>
      <c r="D23" s="68">
        <v>2318.54</v>
      </c>
      <c r="E23" s="68">
        <v>10547.05</v>
      </c>
      <c r="F23" s="68">
        <v>1503.48</v>
      </c>
      <c r="G23" s="68">
        <v>306.39</v>
      </c>
      <c r="H23" s="61"/>
      <c r="I23" s="67">
        <v>2</v>
      </c>
      <c r="J23" s="68">
        <v>8766.1200000000008</v>
      </c>
      <c r="K23" s="68">
        <v>2336.67</v>
      </c>
      <c r="L23" s="68">
        <v>11102.79</v>
      </c>
      <c r="M23" s="68">
        <v>1581.28</v>
      </c>
      <c r="N23" s="68">
        <v>306.39</v>
      </c>
      <c r="O23" s="61"/>
    </row>
    <row r="24" spans="1:15" ht="16.95" customHeight="1" x14ac:dyDescent="0.3">
      <c r="A24" s="61"/>
      <c r="B24" s="67">
        <v>3</v>
      </c>
      <c r="C24" s="68">
        <v>8301.34</v>
      </c>
      <c r="D24" s="68">
        <v>2318.54</v>
      </c>
      <c r="E24" s="68">
        <v>10619.88</v>
      </c>
      <c r="F24" s="68">
        <v>1513.67</v>
      </c>
      <c r="G24" s="68">
        <v>306.39</v>
      </c>
      <c r="H24" s="61"/>
      <c r="I24" s="67">
        <v>3</v>
      </c>
      <c r="J24" s="68">
        <v>8838.83</v>
      </c>
      <c r="K24" s="68">
        <v>2336.67</v>
      </c>
      <c r="L24" s="68">
        <v>11175.5</v>
      </c>
      <c r="M24" s="68">
        <v>1591.46</v>
      </c>
      <c r="N24" s="68">
        <v>306.39</v>
      </c>
      <c r="O24" s="61"/>
    </row>
    <row r="25" spans="1:15" ht="16.95" customHeight="1" x14ac:dyDescent="0.3">
      <c r="A25" s="61"/>
      <c r="B25" s="67">
        <v>4</v>
      </c>
      <c r="C25" s="68">
        <v>8374.18</v>
      </c>
      <c r="D25" s="68">
        <v>2318.54</v>
      </c>
      <c r="E25" s="68">
        <v>10692.72</v>
      </c>
      <c r="F25" s="68">
        <v>1523.87</v>
      </c>
      <c r="G25" s="68">
        <v>306.39</v>
      </c>
      <c r="H25" s="61"/>
      <c r="I25" s="67">
        <v>4</v>
      </c>
      <c r="J25" s="68">
        <v>8911.67</v>
      </c>
      <c r="K25" s="68">
        <v>2336.67</v>
      </c>
      <c r="L25" s="68">
        <v>11248.33</v>
      </c>
      <c r="M25" s="68">
        <v>1601.66</v>
      </c>
      <c r="N25" s="68">
        <v>306.39</v>
      </c>
      <c r="O25" s="61"/>
    </row>
    <row r="26" spans="1:15" ht="16.95" customHeight="1" x14ac:dyDescent="0.3">
      <c r="A26" s="61"/>
      <c r="B26" s="67">
        <v>5</v>
      </c>
      <c r="C26" s="68">
        <v>8447.02</v>
      </c>
      <c r="D26" s="68">
        <v>2318.54</v>
      </c>
      <c r="E26" s="68">
        <v>10765.55</v>
      </c>
      <c r="F26" s="68">
        <v>1534.07</v>
      </c>
      <c r="G26" s="68">
        <v>306.39</v>
      </c>
      <c r="H26" s="61"/>
      <c r="I26" s="67">
        <v>5</v>
      </c>
      <c r="J26" s="68">
        <v>8984.5</v>
      </c>
      <c r="K26" s="68">
        <v>2336.67</v>
      </c>
      <c r="L26" s="68">
        <v>11321.17</v>
      </c>
      <c r="M26" s="68">
        <v>1611.85</v>
      </c>
      <c r="N26" s="68">
        <v>306.39</v>
      </c>
      <c r="O26" s="61"/>
    </row>
    <row r="27" spans="1:15" ht="16.95" customHeight="1" x14ac:dyDescent="0.3">
      <c r="A27" s="61"/>
      <c r="B27" s="67">
        <v>6</v>
      </c>
      <c r="C27" s="68">
        <v>8519.85</v>
      </c>
      <c r="D27" s="68">
        <v>2318.54</v>
      </c>
      <c r="E27" s="68">
        <v>10838.39</v>
      </c>
      <c r="F27" s="68">
        <v>1544.26</v>
      </c>
      <c r="G27" s="68">
        <v>306.39</v>
      </c>
      <c r="H27" s="61"/>
      <c r="I27" s="67">
        <v>6</v>
      </c>
      <c r="J27" s="68">
        <v>9057.34</v>
      </c>
      <c r="K27" s="68">
        <v>2336.67</v>
      </c>
      <c r="L27" s="68">
        <v>11394.01</v>
      </c>
      <c r="M27" s="68">
        <v>1622.05</v>
      </c>
      <c r="N27" s="68">
        <v>306.39</v>
      </c>
      <c r="O27" s="61"/>
    </row>
    <row r="28" spans="1:15" ht="16.95" customHeight="1" x14ac:dyDescent="0.3">
      <c r="A28" s="61"/>
      <c r="B28" s="67">
        <v>7</v>
      </c>
      <c r="C28" s="68">
        <v>8592.69</v>
      </c>
      <c r="D28" s="68">
        <v>2318.54</v>
      </c>
      <c r="E28" s="68">
        <v>10911.22</v>
      </c>
      <c r="F28" s="68">
        <v>1554.46</v>
      </c>
      <c r="G28" s="68">
        <v>306.39</v>
      </c>
      <c r="H28" s="61"/>
      <c r="I28" s="67">
        <v>7</v>
      </c>
      <c r="J28" s="68">
        <v>9130.17</v>
      </c>
      <c r="K28" s="68">
        <v>2336.67</v>
      </c>
      <c r="L28" s="68">
        <v>11466.84</v>
      </c>
      <c r="M28" s="68">
        <v>1632.25</v>
      </c>
      <c r="N28" s="68">
        <v>306.39</v>
      </c>
      <c r="O28" s="61"/>
    </row>
    <row r="29" spans="1:15" ht="16.95" customHeight="1" x14ac:dyDescent="0.3">
      <c r="A29" s="61"/>
      <c r="B29" s="67">
        <v>8</v>
      </c>
      <c r="C29" s="68">
        <v>8665.52</v>
      </c>
      <c r="D29" s="68">
        <v>2318.54</v>
      </c>
      <c r="E29" s="68">
        <v>10984.06</v>
      </c>
      <c r="F29" s="68">
        <v>1564.66</v>
      </c>
      <c r="G29" s="68">
        <v>306.39</v>
      </c>
      <c r="H29" s="61"/>
      <c r="I29" s="67">
        <v>8</v>
      </c>
      <c r="J29" s="68">
        <v>9203.01</v>
      </c>
      <c r="K29" s="68">
        <v>2336.67</v>
      </c>
      <c r="L29" s="68">
        <v>11539.68</v>
      </c>
      <c r="M29" s="68">
        <v>1642.44</v>
      </c>
      <c r="N29" s="68">
        <v>306.39</v>
      </c>
      <c r="O29" s="61"/>
    </row>
    <row r="30" spans="1:15" ht="16.95" customHeight="1" x14ac:dyDescent="0.3">
      <c r="A30" s="61"/>
      <c r="B30" s="67">
        <v>9</v>
      </c>
      <c r="C30" s="68">
        <v>8738.36</v>
      </c>
      <c r="D30" s="68">
        <v>2318.54</v>
      </c>
      <c r="E30" s="68">
        <v>11056.9</v>
      </c>
      <c r="F30" s="68">
        <v>1574.85</v>
      </c>
      <c r="G30" s="68">
        <v>306.39</v>
      </c>
      <c r="H30" s="61"/>
      <c r="I30" s="67">
        <v>9</v>
      </c>
      <c r="J30" s="68">
        <v>9275.84</v>
      </c>
      <c r="K30" s="68">
        <v>2336.67</v>
      </c>
      <c r="L30" s="68">
        <v>11612.51</v>
      </c>
      <c r="M30" s="68">
        <v>1652.64</v>
      </c>
      <c r="N30" s="68">
        <v>306.39</v>
      </c>
      <c r="O30" s="61"/>
    </row>
    <row r="31" spans="1:15" ht="16.95" customHeight="1" x14ac:dyDescent="0.3">
      <c r="A31" s="61"/>
      <c r="B31" s="67">
        <v>10</v>
      </c>
      <c r="C31" s="68">
        <v>8811.19</v>
      </c>
      <c r="D31" s="68">
        <v>2318.54</v>
      </c>
      <c r="E31" s="68">
        <v>11129.73</v>
      </c>
      <c r="F31" s="68">
        <v>1585.05</v>
      </c>
      <c r="G31" s="68">
        <v>306.39</v>
      </c>
      <c r="H31" s="61"/>
      <c r="I31" s="67">
        <v>10</v>
      </c>
      <c r="J31" s="68">
        <v>9348.68</v>
      </c>
      <c r="K31" s="68">
        <v>2336.67</v>
      </c>
      <c r="L31" s="68">
        <v>11685.35</v>
      </c>
      <c r="M31" s="68">
        <v>1662.84</v>
      </c>
      <c r="N31" s="68">
        <v>306.39</v>
      </c>
      <c r="O31" s="61"/>
    </row>
    <row r="32" spans="1:15" ht="16.95" customHeight="1" x14ac:dyDescent="0.3">
      <c r="A32" s="61"/>
      <c r="B32" s="67">
        <v>11</v>
      </c>
      <c r="C32" s="68">
        <v>8883.9</v>
      </c>
      <c r="D32" s="68">
        <v>2318.54</v>
      </c>
      <c r="E32" s="68">
        <v>11202.44</v>
      </c>
      <c r="F32" s="68">
        <v>1595.23</v>
      </c>
      <c r="G32" s="68">
        <v>306.39</v>
      </c>
      <c r="H32" s="61"/>
      <c r="I32" s="67">
        <v>11</v>
      </c>
      <c r="J32" s="68">
        <v>9421.51</v>
      </c>
      <c r="K32" s="68">
        <v>2336.67</v>
      </c>
      <c r="L32" s="68">
        <v>11758.18</v>
      </c>
      <c r="M32" s="68">
        <v>1673.04</v>
      </c>
      <c r="N32" s="68">
        <v>306.39</v>
      </c>
      <c r="O32" s="61"/>
    </row>
    <row r="33" spans="1:15" ht="16.95" customHeight="1" x14ac:dyDescent="0.3">
      <c r="A33" s="61"/>
      <c r="B33" s="67">
        <v>12</v>
      </c>
      <c r="C33" s="68">
        <v>8956.74</v>
      </c>
      <c r="D33" s="68">
        <v>2318.54</v>
      </c>
      <c r="E33" s="68">
        <v>11275.27</v>
      </c>
      <c r="F33" s="68">
        <v>1605.43</v>
      </c>
      <c r="G33" s="68">
        <v>306.39</v>
      </c>
      <c r="H33" s="61"/>
      <c r="I33" s="67">
        <v>12</v>
      </c>
      <c r="J33" s="68">
        <v>9494.2199999999993</v>
      </c>
      <c r="K33" s="68">
        <v>2336.67</v>
      </c>
      <c r="L33" s="68">
        <v>11830.89</v>
      </c>
      <c r="M33" s="68">
        <v>1683.21</v>
      </c>
      <c r="N33" s="68">
        <v>306.39</v>
      </c>
      <c r="O33" s="61"/>
    </row>
    <row r="34" spans="1:15" ht="16.95" customHeight="1" x14ac:dyDescent="0.3">
      <c r="A34" s="61"/>
      <c r="B34" s="67">
        <v>13</v>
      </c>
      <c r="C34" s="68">
        <v>9029.57</v>
      </c>
      <c r="D34" s="68">
        <v>2318.54</v>
      </c>
      <c r="E34" s="68">
        <v>11348.11</v>
      </c>
      <c r="F34" s="68">
        <v>1615.62</v>
      </c>
      <c r="G34" s="68">
        <v>306.39</v>
      </c>
      <c r="H34" s="61"/>
      <c r="I34" s="67">
        <v>13</v>
      </c>
      <c r="J34" s="68">
        <v>9567.06</v>
      </c>
      <c r="K34" s="68">
        <v>2336.67</v>
      </c>
      <c r="L34" s="68">
        <v>11903.73</v>
      </c>
      <c r="M34" s="68">
        <v>1693.41</v>
      </c>
      <c r="N34" s="68">
        <v>306.39</v>
      </c>
      <c r="O34" s="61"/>
    </row>
    <row r="35" spans="1:15" ht="16.95" customHeight="1" x14ac:dyDescent="0.3">
      <c r="A35" s="61"/>
      <c r="B35" s="67">
        <v>14</v>
      </c>
      <c r="C35" s="68">
        <v>9102.41</v>
      </c>
      <c r="D35" s="68">
        <v>2318.54</v>
      </c>
      <c r="E35" s="68">
        <v>11420.94</v>
      </c>
      <c r="F35" s="68">
        <v>1625.82</v>
      </c>
      <c r="G35" s="68">
        <v>306.39</v>
      </c>
      <c r="H35" s="61"/>
      <c r="I35" s="67">
        <v>14</v>
      </c>
      <c r="J35" s="68">
        <v>9639.89</v>
      </c>
      <c r="K35" s="68">
        <v>2336.67</v>
      </c>
      <c r="L35" s="68">
        <v>11976.56</v>
      </c>
      <c r="M35" s="68">
        <v>1703.61</v>
      </c>
      <c r="N35" s="68">
        <v>306.39</v>
      </c>
      <c r="O35" s="61"/>
    </row>
    <row r="36" spans="1:15" ht="16.95" customHeight="1" x14ac:dyDescent="0.3">
      <c r="A36" s="61"/>
      <c r="B36" s="67">
        <v>15</v>
      </c>
      <c r="C36" s="68">
        <v>9175.24</v>
      </c>
      <c r="D36" s="68">
        <v>2318.54</v>
      </c>
      <c r="E36" s="68">
        <v>11493.78</v>
      </c>
      <c r="F36" s="68">
        <v>1636.02</v>
      </c>
      <c r="G36" s="68">
        <v>306.39</v>
      </c>
      <c r="H36" s="61"/>
      <c r="I36" s="67">
        <v>15</v>
      </c>
      <c r="J36" s="68">
        <v>9712.73</v>
      </c>
      <c r="K36" s="68">
        <v>2336.67</v>
      </c>
      <c r="L36" s="68">
        <v>12049.4</v>
      </c>
      <c r="M36" s="68">
        <v>1713.81</v>
      </c>
      <c r="N36" s="68">
        <v>306.39</v>
      </c>
      <c r="O36" s="61"/>
    </row>
    <row r="37" spans="1:15" ht="16.95" customHeight="1" x14ac:dyDescent="0.3">
      <c r="A37" s="61"/>
      <c r="B37" s="67">
        <v>16</v>
      </c>
      <c r="C37" s="68">
        <v>9248.08</v>
      </c>
      <c r="D37" s="68">
        <v>2318.54</v>
      </c>
      <c r="E37" s="68">
        <v>11566.62</v>
      </c>
      <c r="F37" s="68">
        <v>1646.22</v>
      </c>
      <c r="G37" s="68">
        <v>306.39</v>
      </c>
      <c r="H37" s="61"/>
      <c r="I37" s="67">
        <v>16</v>
      </c>
      <c r="J37" s="68">
        <v>9785.56</v>
      </c>
      <c r="K37" s="68">
        <v>2336.67</v>
      </c>
      <c r="L37" s="68">
        <v>12122.23</v>
      </c>
      <c r="M37" s="68">
        <v>1724</v>
      </c>
      <c r="N37" s="68">
        <v>306.39</v>
      </c>
      <c r="O37" s="61"/>
    </row>
    <row r="38" spans="1:15" ht="16.95" customHeight="1" x14ac:dyDescent="0.3">
      <c r="A38" s="61"/>
      <c r="B38" s="67">
        <v>17</v>
      </c>
      <c r="C38" s="68">
        <v>9320.91</v>
      </c>
      <c r="D38" s="68">
        <v>2318.54</v>
      </c>
      <c r="E38" s="68">
        <v>11639.45</v>
      </c>
      <c r="F38" s="68">
        <v>1656.41</v>
      </c>
      <c r="G38" s="68">
        <v>306.39</v>
      </c>
      <c r="H38" s="61"/>
      <c r="I38" s="67">
        <v>17</v>
      </c>
      <c r="J38" s="68">
        <v>9858.4</v>
      </c>
      <c r="K38" s="68">
        <v>2336.67</v>
      </c>
      <c r="L38" s="68">
        <v>12195.07</v>
      </c>
      <c r="M38" s="68">
        <v>1734.2</v>
      </c>
      <c r="N38" s="68">
        <v>306.39</v>
      </c>
      <c r="O38" s="61"/>
    </row>
    <row r="39" spans="1:15" ht="16.95" customHeight="1" x14ac:dyDescent="0.3">
      <c r="A39" s="61"/>
      <c r="B39" s="67">
        <v>18</v>
      </c>
      <c r="C39" s="68">
        <v>9393.75</v>
      </c>
      <c r="D39" s="68">
        <v>2318.54</v>
      </c>
      <c r="E39" s="68">
        <v>11712.29</v>
      </c>
      <c r="F39" s="68">
        <v>1666.61</v>
      </c>
      <c r="G39" s="68">
        <v>306.39</v>
      </c>
      <c r="H39" s="61"/>
      <c r="I39" s="67">
        <v>18</v>
      </c>
      <c r="J39" s="68">
        <v>9931.23</v>
      </c>
      <c r="K39" s="68">
        <v>2336.67</v>
      </c>
      <c r="L39" s="68">
        <v>12267.9</v>
      </c>
      <c r="M39" s="68">
        <v>1744.4</v>
      </c>
      <c r="N39" s="68">
        <v>306.39</v>
      </c>
      <c r="O39" s="61"/>
    </row>
    <row r="40" spans="1:15" ht="16.95" customHeight="1" x14ac:dyDescent="0.3">
      <c r="A40" s="61"/>
      <c r="B40" s="67">
        <v>19</v>
      </c>
      <c r="C40" s="68">
        <v>9466.59</v>
      </c>
      <c r="D40" s="68">
        <v>2318.54</v>
      </c>
      <c r="E40" s="68">
        <v>11785.12</v>
      </c>
      <c r="F40" s="68">
        <v>1676.81</v>
      </c>
      <c r="G40" s="68">
        <v>306.39</v>
      </c>
      <c r="H40" s="61"/>
      <c r="I40" s="67">
        <v>19</v>
      </c>
      <c r="J40" s="68">
        <v>10004.07</v>
      </c>
      <c r="K40" s="68">
        <v>2336.67</v>
      </c>
      <c r="L40" s="68">
        <v>12340.74</v>
      </c>
      <c r="M40" s="68">
        <v>1754.59</v>
      </c>
      <c r="N40" s="68">
        <v>306.39</v>
      </c>
      <c r="O40" s="61"/>
    </row>
    <row r="41" spans="1:15" ht="16.95" customHeight="1" x14ac:dyDescent="0.3">
      <c r="A41" s="61"/>
      <c r="B41" s="67">
        <v>20</v>
      </c>
      <c r="C41" s="68">
        <v>9539.2900000000009</v>
      </c>
      <c r="D41" s="68">
        <v>2318.54</v>
      </c>
      <c r="E41" s="68">
        <v>11857.83</v>
      </c>
      <c r="F41" s="68">
        <v>1686.99</v>
      </c>
      <c r="G41" s="68">
        <v>306.39</v>
      </c>
      <c r="H41" s="61"/>
      <c r="I41" s="67">
        <v>20</v>
      </c>
      <c r="J41" s="68">
        <v>10076.91</v>
      </c>
      <c r="K41" s="68">
        <v>2336.67</v>
      </c>
      <c r="L41" s="68">
        <v>12413.58</v>
      </c>
      <c r="M41" s="68">
        <v>1764.79</v>
      </c>
      <c r="N41" s="68">
        <v>306.39</v>
      </c>
      <c r="O41" s="61"/>
    </row>
    <row r="42" spans="1:15" ht="16.95" customHeight="1" x14ac:dyDescent="0.3">
      <c r="A42" s="61"/>
      <c r="B42" s="67">
        <v>21</v>
      </c>
      <c r="C42" s="68">
        <v>9612.1299999999992</v>
      </c>
      <c r="D42" s="68">
        <v>2318.54</v>
      </c>
      <c r="E42" s="68">
        <v>11930.66</v>
      </c>
      <c r="F42" s="68">
        <v>1697.18</v>
      </c>
      <c r="G42" s="68">
        <v>306.39</v>
      </c>
      <c r="H42" s="61"/>
      <c r="I42" s="67">
        <v>21</v>
      </c>
      <c r="J42" s="68">
        <v>10149.61</v>
      </c>
      <c r="K42" s="68">
        <v>2336.67</v>
      </c>
      <c r="L42" s="68">
        <v>12486.28</v>
      </c>
      <c r="M42" s="68">
        <v>1774.97</v>
      </c>
      <c r="N42" s="68">
        <v>306.39</v>
      </c>
      <c r="O42" s="61"/>
    </row>
    <row r="43" spans="1:15" ht="16.95" customHeight="1" x14ac:dyDescent="0.3">
      <c r="A43" s="61"/>
      <c r="B43" s="67">
        <v>22</v>
      </c>
      <c r="C43" s="68">
        <v>9684.9599999999991</v>
      </c>
      <c r="D43" s="68">
        <v>2318.54</v>
      </c>
      <c r="E43" s="68">
        <v>12003.5</v>
      </c>
      <c r="F43" s="68">
        <v>1707.38</v>
      </c>
      <c r="G43" s="68">
        <v>306.39</v>
      </c>
      <c r="H43" s="61"/>
      <c r="I43" s="67">
        <v>22</v>
      </c>
      <c r="J43" s="68">
        <v>10222.450000000001</v>
      </c>
      <c r="K43" s="68">
        <v>2336.67</v>
      </c>
      <c r="L43" s="68">
        <v>12559.12</v>
      </c>
      <c r="M43" s="68">
        <v>1785.17</v>
      </c>
      <c r="N43" s="68">
        <v>306.39</v>
      </c>
      <c r="O43" s="61"/>
    </row>
    <row r="44" spans="1:15" ht="16.95" customHeight="1" x14ac:dyDescent="0.3">
      <c r="A44" s="61"/>
      <c r="B44" s="67">
        <v>23</v>
      </c>
      <c r="C44" s="68">
        <v>9757.7999999999993</v>
      </c>
      <c r="D44" s="68">
        <v>2318.54</v>
      </c>
      <c r="E44" s="68">
        <v>12076.34</v>
      </c>
      <c r="F44" s="68">
        <v>1717.58</v>
      </c>
      <c r="G44" s="68">
        <v>306.39</v>
      </c>
      <c r="H44" s="61"/>
      <c r="I44" s="67">
        <v>23</v>
      </c>
      <c r="J44" s="68">
        <v>10295.280000000001</v>
      </c>
      <c r="K44" s="68">
        <v>2336.67</v>
      </c>
      <c r="L44" s="68">
        <v>12631.95</v>
      </c>
      <c r="M44" s="68">
        <v>1795.36</v>
      </c>
      <c r="N44" s="68">
        <v>306.39</v>
      </c>
      <c r="O44" s="61"/>
    </row>
    <row r="45" spans="1:15" ht="16.95" customHeight="1" x14ac:dyDescent="0.3">
      <c r="A45" s="61"/>
      <c r="B45" s="67">
        <v>24</v>
      </c>
      <c r="C45" s="68">
        <v>9830.6299999999992</v>
      </c>
      <c r="D45" s="68">
        <v>2318.54</v>
      </c>
      <c r="E45" s="68">
        <v>12149.17</v>
      </c>
      <c r="F45" s="68">
        <v>1727.77</v>
      </c>
      <c r="G45" s="68">
        <v>306.39</v>
      </c>
      <c r="H45" s="61"/>
      <c r="I45" s="67">
        <v>24</v>
      </c>
      <c r="J45" s="68">
        <v>10368.120000000001</v>
      </c>
      <c r="K45" s="68">
        <v>2336.67</v>
      </c>
      <c r="L45" s="68">
        <v>12704.79</v>
      </c>
      <c r="M45" s="68">
        <v>1805.56</v>
      </c>
      <c r="N45" s="68">
        <v>306.39</v>
      </c>
      <c r="O45" s="61"/>
    </row>
    <row r="46" spans="1:15" ht="16.95" customHeight="1" x14ac:dyDescent="0.3">
      <c r="A46" s="61"/>
      <c r="B46" s="67">
        <v>25</v>
      </c>
      <c r="C46" s="68">
        <v>9903.4699999999993</v>
      </c>
      <c r="D46" s="68">
        <v>2318.54</v>
      </c>
      <c r="E46" s="68">
        <v>12222.01</v>
      </c>
      <c r="F46" s="68">
        <v>1737.97</v>
      </c>
      <c r="G46" s="68">
        <v>306.39</v>
      </c>
      <c r="H46" s="61"/>
      <c r="I46" s="67">
        <v>25</v>
      </c>
      <c r="J46" s="68">
        <v>10440.950000000001</v>
      </c>
      <c r="K46" s="68">
        <v>2336.67</v>
      </c>
      <c r="L46" s="68">
        <v>12777.62</v>
      </c>
      <c r="M46" s="68">
        <v>1815.76</v>
      </c>
      <c r="N46" s="68">
        <v>306.39</v>
      </c>
      <c r="O46" s="61"/>
    </row>
    <row r="47" spans="1:15" x14ac:dyDescent="0.25">
      <c r="A47" s="7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</row>
    <row r="48" spans="1:15" x14ac:dyDescent="0.25">
      <c r="A48" s="7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</row>
    <row r="49" spans="1:15" ht="25.2" customHeight="1" x14ac:dyDescent="0.4">
      <c r="A49" s="65"/>
      <c r="B49" s="143" t="s">
        <v>13</v>
      </c>
      <c r="C49" s="142"/>
      <c r="D49" s="63"/>
      <c r="E49" s="64"/>
      <c r="F49" s="141" t="s">
        <v>141</v>
      </c>
      <c r="G49" s="142"/>
      <c r="H49" s="65"/>
      <c r="I49" s="143" t="s">
        <v>12</v>
      </c>
      <c r="J49" s="142"/>
      <c r="K49" s="63"/>
      <c r="L49" s="64"/>
      <c r="M49" s="141" t="s">
        <v>141</v>
      </c>
      <c r="N49" s="142"/>
      <c r="O49" s="72"/>
    </row>
    <row r="50" spans="1:15" ht="16.95" customHeight="1" x14ac:dyDescent="0.3">
      <c r="A50" s="61"/>
      <c r="B50" s="67" t="s">
        <v>5</v>
      </c>
      <c r="C50" s="77" t="s">
        <v>6</v>
      </c>
      <c r="D50" s="77" t="s">
        <v>121</v>
      </c>
      <c r="E50" s="77" t="s">
        <v>122</v>
      </c>
      <c r="F50" s="77" t="s">
        <v>9</v>
      </c>
      <c r="G50" s="77" t="s">
        <v>123</v>
      </c>
      <c r="H50" s="61"/>
      <c r="I50" s="67" t="s">
        <v>5</v>
      </c>
      <c r="J50" s="77" t="s">
        <v>6</v>
      </c>
      <c r="K50" s="77" t="s">
        <v>121</v>
      </c>
      <c r="L50" s="77" t="s">
        <v>122</v>
      </c>
      <c r="M50" s="77" t="s">
        <v>9</v>
      </c>
      <c r="N50" s="77" t="s">
        <v>123</v>
      </c>
      <c r="O50" s="61"/>
    </row>
    <row r="51" spans="1:15" ht="16.95" customHeight="1" x14ac:dyDescent="0.3">
      <c r="A51" s="61"/>
      <c r="B51" s="67">
        <v>0</v>
      </c>
      <c r="C51" s="68">
        <v>6965.9</v>
      </c>
      <c r="D51" s="68">
        <v>2284.42</v>
      </c>
      <c r="E51" s="68">
        <v>9250.32</v>
      </c>
      <c r="F51" s="68">
        <v>1321.93</v>
      </c>
      <c r="G51" s="68">
        <v>306.39</v>
      </c>
      <c r="H51" s="61"/>
      <c r="I51" s="67">
        <v>0</v>
      </c>
      <c r="J51" s="68">
        <v>7669.97</v>
      </c>
      <c r="K51" s="68">
        <v>2301.75</v>
      </c>
      <c r="L51" s="68">
        <v>9971.7199999999993</v>
      </c>
      <c r="M51" s="68">
        <v>1422.93</v>
      </c>
      <c r="N51" s="68">
        <v>306.39</v>
      </c>
      <c r="O51" s="61"/>
    </row>
    <row r="52" spans="1:15" ht="16.95" customHeight="1" x14ac:dyDescent="0.3">
      <c r="A52" s="61"/>
      <c r="B52" s="67">
        <v>1</v>
      </c>
      <c r="C52" s="68">
        <v>7026.46</v>
      </c>
      <c r="D52" s="68">
        <v>2284.42</v>
      </c>
      <c r="E52" s="68">
        <v>9310.89</v>
      </c>
      <c r="F52" s="68">
        <v>1330.41</v>
      </c>
      <c r="G52" s="68">
        <v>306.39</v>
      </c>
      <c r="H52" s="61"/>
      <c r="I52" s="67">
        <v>1</v>
      </c>
      <c r="J52" s="68">
        <v>7738.03</v>
      </c>
      <c r="K52" s="68">
        <v>2301.75</v>
      </c>
      <c r="L52" s="68">
        <v>10039.780000000001</v>
      </c>
      <c r="M52" s="68">
        <v>1432.46</v>
      </c>
      <c r="N52" s="68">
        <v>306.39</v>
      </c>
      <c r="O52" s="61"/>
    </row>
    <row r="53" spans="1:15" ht="16.95" customHeight="1" x14ac:dyDescent="0.3">
      <c r="A53" s="61"/>
      <c r="B53" s="67">
        <v>2</v>
      </c>
      <c r="C53" s="68">
        <v>7086.9</v>
      </c>
      <c r="D53" s="68">
        <v>2284.42</v>
      </c>
      <c r="E53" s="68">
        <v>9371.33</v>
      </c>
      <c r="F53" s="68">
        <v>1338.88</v>
      </c>
      <c r="G53" s="68">
        <v>306.39</v>
      </c>
      <c r="H53" s="61"/>
      <c r="I53" s="67">
        <v>2</v>
      </c>
      <c r="J53" s="68">
        <v>7806.22</v>
      </c>
      <c r="K53" s="68">
        <v>2301.75</v>
      </c>
      <c r="L53" s="68">
        <v>10107.969999999999</v>
      </c>
      <c r="M53" s="68">
        <v>1442</v>
      </c>
      <c r="N53" s="68">
        <v>306.39</v>
      </c>
      <c r="O53" s="61"/>
    </row>
    <row r="54" spans="1:15" ht="16.95" customHeight="1" x14ac:dyDescent="0.3">
      <c r="A54" s="61"/>
      <c r="B54" s="67">
        <v>3</v>
      </c>
      <c r="C54" s="68">
        <v>7147.47</v>
      </c>
      <c r="D54" s="68">
        <v>2284.42</v>
      </c>
      <c r="E54" s="68">
        <v>9431.89</v>
      </c>
      <c r="F54" s="68">
        <v>1347.35</v>
      </c>
      <c r="G54" s="68">
        <v>306.39</v>
      </c>
      <c r="H54" s="61"/>
      <c r="I54" s="67">
        <v>3</v>
      </c>
      <c r="J54" s="68">
        <v>7874.4</v>
      </c>
      <c r="K54" s="68">
        <v>2301.75</v>
      </c>
      <c r="L54" s="68">
        <v>10176.15</v>
      </c>
      <c r="M54" s="68">
        <v>1451.55</v>
      </c>
      <c r="N54" s="68">
        <v>306.39</v>
      </c>
      <c r="O54" s="61"/>
    </row>
    <row r="55" spans="1:15" ht="16.95" customHeight="1" x14ac:dyDescent="0.3">
      <c r="A55" s="61"/>
      <c r="B55" s="67">
        <v>4</v>
      </c>
      <c r="C55" s="68">
        <v>7208.04</v>
      </c>
      <c r="D55" s="68">
        <v>2284.42</v>
      </c>
      <c r="E55" s="68">
        <v>9492.4599999999991</v>
      </c>
      <c r="F55" s="68">
        <v>1355.83</v>
      </c>
      <c r="G55" s="68">
        <v>306.39</v>
      </c>
      <c r="H55" s="61"/>
      <c r="I55" s="67">
        <v>4</v>
      </c>
      <c r="J55" s="68">
        <v>7942.46</v>
      </c>
      <c r="K55" s="68">
        <v>2301.75</v>
      </c>
      <c r="L55" s="68">
        <v>10244.209999999999</v>
      </c>
      <c r="M55" s="68">
        <v>1461.08</v>
      </c>
      <c r="N55" s="68">
        <v>306.39</v>
      </c>
      <c r="O55" s="61"/>
    </row>
    <row r="56" spans="1:15" ht="16.95" customHeight="1" x14ac:dyDescent="0.3">
      <c r="A56" s="61"/>
      <c r="B56" s="67">
        <v>5</v>
      </c>
      <c r="C56" s="68">
        <v>7268.47</v>
      </c>
      <c r="D56" s="68">
        <v>2284.42</v>
      </c>
      <c r="E56" s="68">
        <v>9552.9</v>
      </c>
      <c r="F56" s="68">
        <v>1364.3</v>
      </c>
      <c r="G56" s="68">
        <v>306.39</v>
      </c>
      <c r="H56" s="61"/>
      <c r="I56" s="67">
        <v>5</v>
      </c>
      <c r="J56" s="68">
        <v>8010.65</v>
      </c>
      <c r="K56" s="68">
        <v>2301.75</v>
      </c>
      <c r="L56" s="68">
        <v>10312.4</v>
      </c>
      <c r="M56" s="68">
        <v>1470.63</v>
      </c>
      <c r="N56" s="68">
        <v>306.39</v>
      </c>
      <c r="O56" s="61"/>
    </row>
    <row r="57" spans="1:15" ht="16.95" customHeight="1" x14ac:dyDescent="0.3">
      <c r="A57" s="61"/>
      <c r="B57" s="67">
        <v>6</v>
      </c>
      <c r="C57" s="68">
        <v>7329.04</v>
      </c>
      <c r="D57" s="68">
        <v>2284.42</v>
      </c>
      <c r="E57" s="68">
        <v>9613.4699999999993</v>
      </c>
      <c r="F57" s="68">
        <v>1372.77</v>
      </c>
      <c r="G57" s="68">
        <v>306.39</v>
      </c>
      <c r="H57" s="61"/>
      <c r="I57" s="67">
        <v>6</v>
      </c>
      <c r="J57" s="68">
        <v>8078.83</v>
      </c>
      <c r="K57" s="68">
        <v>2301.75</v>
      </c>
      <c r="L57" s="68">
        <v>10380.58</v>
      </c>
      <c r="M57" s="68">
        <v>1480.17</v>
      </c>
      <c r="N57" s="68">
        <v>306.39</v>
      </c>
      <c r="O57" s="61"/>
    </row>
    <row r="58" spans="1:15" ht="16.95" customHeight="1" x14ac:dyDescent="0.3">
      <c r="A58" s="61"/>
      <c r="B58" s="67">
        <v>7</v>
      </c>
      <c r="C58" s="68">
        <v>7389.48</v>
      </c>
      <c r="D58" s="68">
        <v>2284.42</v>
      </c>
      <c r="E58" s="68">
        <v>9673.9</v>
      </c>
      <c r="F58" s="68">
        <v>1381.24</v>
      </c>
      <c r="G58" s="68">
        <v>306.39</v>
      </c>
      <c r="H58" s="61"/>
      <c r="I58" s="67">
        <v>7</v>
      </c>
      <c r="J58" s="68">
        <v>8146.89</v>
      </c>
      <c r="K58" s="68">
        <v>2301.75</v>
      </c>
      <c r="L58" s="68">
        <v>10448.64</v>
      </c>
      <c r="M58" s="68">
        <v>1489.7</v>
      </c>
      <c r="N58" s="68">
        <v>306.39</v>
      </c>
      <c r="O58" s="61"/>
    </row>
    <row r="59" spans="1:15" ht="16.95" customHeight="1" x14ac:dyDescent="0.3">
      <c r="A59" s="61"/>
      <c r="B59" s="67">
        <v>8</v>
      </c>
      <c r="C59" s="68">
        <v>7450.05</v>
      </c>
      <c r="D59" s="68">
        <v>2284.42</v>
      </c>
      <c r="E59" s="68">
        <v>9734.4699999999993</v>
      </c>
      <c r="F59" s="68">
        <v>1389.72</v>
      </c>
      <c r="G59" s="68">
        <v>306.39</v>
      </c>
      <c r="H59" s="61"/>
      <c r="I59" s="67">
        <v>8</v>
      </c>
      <c r="J59" s="68">
        <v>8215.08</v>
      </c>
      <c r="K59" s="68">
        <v>2301.75</v>
      </c>
      <c r="L59" s="68">
        <v>10516.83</v>
      </c>
      <c r="M59" s="68">
        <v>1499.25</v>
      </c>
      <c r="N59" s="68">
        <v>306.39</v>
      </c>
      <c r="O59" s="61"/>
    </row>
    <row r="60" spans="1:15" ht="16.95" customHeight="1" x14ac:dyDescent="0.3">
      <c r="A60" s="61"/>
      <c r="B60" s="67">
        <v>9</v>
      </c>
      <c r="C60" s="68">
        <v>7510.61</v>
      </c>
      <c r="D60" s="68">
        <v>2284.42</v>
      </c>
      <c r="E60" s="68">
        <v>9795.0400000000009</v>
      </c>
      <c r="F60" s="68">
        <v>1398.19</v>
      </c>
      <c r="G60" s="68">
        <v>306.39</v>
      </c>
      <c r="H60" s="61"/>
      <c r="I60" s="67">
        <v>9</v>
      </c>
      <c r="J60" s="68">
        <v>8283.27</v>
      </c>
      <c r="K60" s="68">
        <v>2301.75</v>
      </c>
      <c r="L60" s="68">
        <v>10585.01</v>
      </c>
      <c r="M60" s="68">
        <v>1508.79</v>
      </c>
      <c r="N60" s="68">
        <v>306.39</v>
      </c>
      <c r="O60" s="61"/>
    </row>
    <row r="61" spans="1:15" ht="16.95" customHeight="1" x14ac:dyDescent="0.3">
      <c r="A61" s="61"/>
      <c r="B61" s="67">
        <v>10</v>
      </c>
      <c r="C61" s="68">
        <v>7571.05</v>
      </c>
      <c r="D61" s="68">
        <v>2284.42</v>
      </c>
      <c r="E61" s="68">
        <v>9855.48</v>
      </c>
      <c r="F61" s="68">
        <v>1406.66</v>
      </c>
      <c r="G61" s="68">
        <v>306.39</v>
      </c>
      <c r="H61" s="61"/>
      <c r="I61" s="67">
        <v>10</v>
      </c>
      <c r="J61" s="68">
        <v>8351.32</v>
      </c>
      <c r="K61" s="68">
        <v>2301.75</v>
      </c>
      <c r="L61" s="68">
        <v>10653.07</v>
      </c>
      <c r="M61" s="68">
        <v>1518.32</v>
      </c>
      <c r="N61" s="68">
        <v>306.39</v>
      </c>
      <c r="O61" s="61"/>
    </row>
    <row r="62" spans="1:15" ht="16.95" customHeight="1" x14ac:dyDescent="0.3">
      <c r="A62" s="61"/>
      <c r="B62" s="67">
        <v>11</v>
      </c>
      <c r="C62" s="68">
        <v>7631.62</v>
      </c>
      <c r="D62" s="68">
        <v>2284.42</v>
      </c>
      <c r="E62" s="68">
        <v>9916.0400000000009</v>
      </c>
      <c r="F62" s="68">
        <v>1415.14</v>
      </c>
      <c r="G62" s="68">
        <v>306.39</v>
      </c>
      <c r="H62" s="61"/>
      <c r="I62" s="67">
        <v>11</v>
      </c>
      <c r="J62" s="68">
        <v>8419.51</v>
      </c>
      <c r="K62" s="68">
        <v>2301.75</v>
      </c>
      <c r="L62" s="68">
        <v>10721.26</v>
      </c>
      <c r="M62" s="68">
        <v>1527.87</v>
      </c>
      <c r="N62" s="68">
        <v>306.39</v>
      </c>
      <c r="O62" s="61"/>
    </row>
    <row r="63" spans="1:15" ht="16.95" customHeight="1" x14ac:dyDescent="0.3">
      <c r="A63" s="61"/>
      <c r="B63" s="67">
        <v>12</v>
      </c>
      <c r="C63" s="68">
        <v>7692.19</v>
      </c>
      <c r="D63" s="68">
        <v>2284.42</v>
      </c>
      <c r="E63" s="68">
        <v>9976.61</v>
      </c>
      <c r="F63" s="68">
        <v>1423.61</v>
      </c>
      <c r="G63" s="68">
        <v>306.39</v>
      </c>
      <c r="H63" s="61"/>
      <c r="I63" s="67">
        <v>12</v>
      </c>
      <c r="J63" s="68">
        <v>8487.57</v>
      </c>
      <c r="K63" s="68">
        <v>2301.75</v>
      </c>
      <c r="L63" s="68">
        <v>10789.32</v>
      </c>
      <c r="M63" s="68">
        <v>1537.39</v>
      </c>
      <c r="N63" s="68">
        <v>306.39</v>
      </c>
      <c r="O63" s="61"/>
    </row>
    <row r="64" spans="1:15" ht="16.95" customHeight="1" x14ac:dyDescent="0.3">
      <c r="A64" s="61"/>
      <c r="B64" s="67">
        <v>13</v>
      </c>
      <c r="C64" s="68">
        <v>7752.62</v>
      </c>
      <c r="D64" s="68">
        <v>2284.42</v>
      </c>
      <c r="E64" s="68">
        <v>10037.049999999999</v>
      </c>
      <c r="F64" s="68">
        <v>1432.08</v>
      </c>
      <c r="G64" s="68">
        <v>306.39</v>
      </c>
      <c r="H64" s="61"/>
      <c r="I64" s="67">
        <v>13</v>
      </c>
      <c r="J64" s="68">
        <v>8555.75</v>
      </c>
      <c r="K64" s="68">
        <v>2301.75</v>
      </c>
      <c r="L64" s="68">
        <v>10857.5</v>
      </c>
      <c r="M64" s="68">
        <v>1546.94</v>
      </c>
      <c r="N64" s="68">
        <v>306.39</v>
      </c>
      <c r="O64" s="61"/>
    </row>
    <row r="65" spans="1:15" ht="16.95" customHeight="1" x14ac:dyDescent="0.3">
      <c r="A65" s="61"/>
      <c r="B65" s="67">
        <v>14</v>
      </c>
      <c r="C65" s="68">
        <v>7813.19</v>
      </c>
      <c r="D65" s="68">
        <v>2284.42</v>
      </c>
      <c r="E65" s="68">
        <v>10097.620000000001</v>
      </c>
      <c r="F65" s="68">
        <v>1440.56</v>
      </c>
      <c r="G65" s="68">
        <v>306.39</v>
      </c>
      <c r="H65" s="61"/>
      <c r="I65" s="67">
        <v>14</v>
      </c>
      <c r="J65" s="68">
        <v>8623.94</v>
      </c>
      <c r="K65" s="68">
        <v>2301.75</v>
      </c>
      <c r="L65" s="68">
        <v>10925.69</v>
      </c>
      <c r="M65" s="68">
        <v>1556.49</v>
      </c>
      <c r="N65" s="68">
        <v>306.39</v>
      </c>
      <c r="O65" s="61"/>
    </row>
    <row r="66" spans="1:15" ht="16.95" customHeight="1" x14ac:dyDescent="0.3">
      <c r="A66" s="61"/>
      <c r="B66" s="67">
        <v>15</v>
      </c>
      <c r="C66" s="68">
        <v>7873.63</v>
      </c>
      <c r="D66" s="68">
        <v>2284.42</v>
      </c>
      <c r="E66" s="68">
        <v>10158.049999999999</v>
      </c>
      <c r="F66" s="68">
        <v>1449.02</v>
      </c>
      <c r="G66" s="68">
        <v>306.39</v>
      </c>
      <c r="H66" s="61"/>
      <c r="I66" s="67">
        <v>15</v>
      </c>
      <c r="J66" s="68">
        <v>8692</v>
      </c>
      <c r="K66" s="68">
        <v>2301.75</v>
      </c>
      <c r="L66" s="68">
        <v>10993.75</v>
      </c>
      <c r="M66" s="68">
        <v>1566.01</v>
      </c>
      <c r="N66" s="68">
        <v>306.39</v>
      </c>
      <c r="O66" s="61"/>
    </row>
    <row r="67" spans="1:15" ht="16.95" customHeight="1" x14ac:dyDescent="0.3">
      <c r="A67" s="61"/>
      <c r="B67" s="61"/>
      <c r="C67" s="61"/>
      <c r="D67" s="61"/>
      <c r="E67" s="61"/>
      <c r="F67" s="61"/>
      <c r="G67" s="61"/>
      <c r="H67" s="61"/>
      <c r="I67" s="67">
        <v>16</v>
      </c>
      <c r="J67" s="68">
        <v>8760.18</v>
      </c>
      <c r="K67" s="68">
        <v>2301.75</v>
      </c>
      <c r="L67" s="68">
        <v>11061.93</v>
      </c>
      <c r="M67" s="68">
        <v>1575.56</v>
      </c>
      <c r="N67" s="68">
        <v>306.39</v>
      </c>
      <c r="O67" s="61"/>
    </row>
    <row r="68" spans="1:15" ht="16.95" customHeight="1" x14ac:dyDescent="0.3">
      <c r="A68" s="61"/>
      <c r="B68" s="61"/>
      <c r="C68" s="61"/>
      <c r="D68" s="61"/>
      <c r="E68" s="61"/>
      <c r="F68" s="61"/>
      <c r="G68" s="61"/>
      <c r="H68" s="61"/>
      <c r="I68" s="67">
        <v>17</v>
      </c>
      <c r="J68" s="68">
        <v>8828.3700000000008</v>
      </c>
      <c r="K68" s="68">
        <v>2301.75</v>
      </c>
      <c r="L68" s="68">
        <v>11130.12</v>
      </c>
      <c r="M68" s="68">
        <v>1585.11</v>
      </c>
      <c r="N68" s="68">
        <v>306.39</v>
      </c>
      <c r="O68" s="61"/>
    </row>
    <row r="69" spans="1:15" ht="16.95" customHeight="1" x14ac:dyDescent="0.3">
      <c r="A69" s="61"/>
      <c r="B69" s="61"/>
      <c r="C69" s="61"/>
      <c r="D69" s="61"/>
      <c r="E69" s="61"/>
      <c r="F69" s="61"/>
      <c r="G69" s="61"/>
      <c r="H69" s="61"/>
      <c r="I69" s="67">
        <v>18</v>
      </c>
      <c r="J69" s="68">
        <v>8896.43</v>
      </c>
      <c r="K69" s="68">
        <v>2301.75</v>
      </c>
      <c r="L69" s="68">
        <v>11198.18</v>
      </c>
      <c r="M69" s="68">
        <v>1594.63</v>
      </c>
      <c r="N69" s="68">
        <v>306.39</v>
      </c>
      <c r="O69" s="61"/>
    </row>
    <row r="70" spans="1:15" ht="16.95" customHeight="1" x14ac:dyDescent="0.3">
      <c r="A70" s="61"/>
      <c r="B70" s="61"/>
      <c r="C70" s="61"/>
      <c r="D70" s="61"/>
      <c r="E70" s="61"/>
      <c r="F70" s="61"/>
      <c r="G70" s="61"/>
      <c r="H70" s="61"/>
      <c r="I70" s="67">
        <v>19</v>
      </c>
      <c r="J70" s="68">
        <v>8964.61</v>
      </c>
      <c r="K70" s="68">
        <v>2301.75</v>
      </c>
      <c r="L70" s="68">
        <v>11266.36</v>
      </c>
      <c r="M70" s="68">
        <v>1604.18</v>
      </c>
      <c r="N70" s="68">
        <v>306.39</v>
      </c>
      <c r="O70" s="61"/>
    </row>
    <row r="71" spans="1:15" ht="16.5" customHeight="1" x14ac:dyDescent="0.3">
      <c r="A71" s="61"/>
      <c r="B71" s="61"/>
      <c r="C71" s="61"/>
      <c r="D71" s="61"/>
      <c r="E71" s="61"/>
      <c r="F71" s="61"/>
      <c r="G71" s="61"/>
      <c r="H71" s="61"/>
      <c r="I71" s="67">
        <v>20</v>
      </c>
      <c r="J71" s="68">
        <v>9032.7999999999993</v>
      </c>
      <c r="K71" s="68">
        <v>2301.75</v>
      </c>
      <c r="L71" s="68">
        <v>11334.55</v>
      </c>
      <c r="M71" s="68">
        <v>1613.73</v>
      </c>
      <c r="N71" s="68">
        <v>306.39</v>
      </c>
      <c r="O71" s="61"/>
    </row>
    <row r="72" spans="1:15" ht="15.75" customHeight="1" thickBot="1" x14ac:dyDescent="0.3">
      <c r="A72" s="70"/>
      <c r="B72" s="85"/>
      <c r="C72" s="85"/>
      <c r="D72" s="85"/>
      <c r="E72" s="85"/>
      <c r="F72" s="85"/>
      <c r="G72" s="85"/>
      <c r="H72" s="86"/>
      <c r="I72" s="85"/>
      <c r="J72" s="85"/>
      <c r="K72" s="85"/>
      <c r="L72" s="85"/>
      <c r="M72" s="85"/>
      <c r="N72" s="85"/>
      <c r="O72" s="61"/>
    </row>
    <row r="73" spans="1:15" ht="27" customHeight="1" thickBot="1" x14ac:dyDescent="0.5">
      <c r="A73" s="78"/>
      <c r="B73" s="74"/>
      <c r="D73" s="82"/>
      <c r="E73" s="146" t="s">
        <v>15</v>
      </c>
      <c r="F73" s="147"/>
      <c r="G73" s="87"/>
      <c r="H73" s="87"/>
      <c r="I73" s="88"/>
      <c r="J73" s="89"/>
      <c r="K73" s="157" t="s">
        <v>141</v>
      </c>
      <c r="L73" s="147"/>
      <c r="N73" s="74"/>
      <c r="O73" s="61"/>
    </row>
    <row r="74" spans="1:15" ht="27" customHeight="1" thickTop="1" x14ac:dyDescent="0.45">
      <c r="A74" s="73"/>
      <c r="B74" s="74"/>
      <c r="C74" s="74"/>
      <c r="D74" s="63"/>
      <c r="E74" s="152" t="s">
        <v>17</v>
      </c>
      <c r="F74" s="132"/>
      <c r="G74" s="83"/>
      <c r="H74" s="83"/>
      <c r="I74" s="84"/>
      <c r="J74" s="82"/>
      <c r="K74" s="131" t="s">
        <v>16</v>
      </c>
      <c r="L74" s="132"/>
      <c r="M74" s="74"/>
      <c r="N74" s="76"/>
      <c r="O74" s="76"/>
    </row>
    <row r="75" spans="1:15" s="79" customFormat="1" ht="30" customHeight="1" x14ac:dyDescent="0.3">
      <c r="A75" s="61"/>
      <c r="B75" s="61"/>
      <c r="C75" s="61"/>
      <c r="D75" s="77" t="s">
        <v>5</v>
      </c>
      <c r="E75" s="77" t="s">
        <v>125</v>
      </c>
      <c r="F75" s="77" t="s">
        <v>9</v>
      </c>
      <c r="G75" s="77" t="s">
        <v>126</v>
      </c>
      <c r="H75" s="61"/>
      <c r="I75" s="76"/>
      <c r="J75" s="77" t="s">
        <v>5</v>
      </c>
      <c r="K75" s="77" t="s">
        <v>125</v>
      </c>
      <c r="L75" s="77" t="s">
        <v>9</v>
      </c>
      <c r="M75" s="80" t="s">
        <v>126</v>
      </c>
      <c r="N75" s="76"/>
      <c r="O75" s="76"/>
    </row>
    <row r="76" spans="1:15" ht="16.5" customHeight="1" x14ac:dyDescent="0.3">
      <c r="A76" s="61"/>
      <c r="B76" s="61"/>
      <c r="C76" s="61"/>
      <c r="D76" s="68">
        <v>880.4</v>
      </c>
      <c r="E76" s="68">
        <v>306.39</v>
      </c>
      <c r="F76" s="68">
        <v>0</v>
      </c>
      <c r="G76" s="68">
        <v>6642.16</v>
      </c>
      <c r="H76" s="61"/>
      <c r="I76" s="76"/>
      <c r="J76" s="68">
        <v>929.9</v>
      </c>
      <c r="K76" s="68">
        <v>306.39</v>
      </c>
      <c r="L76" s="68">
        <v>0</v>
      </c>
      <c r="M76" s="81">
        <v>6288.54</v>
      </c>
      <c r="N76" s="76"/>
      <c r="O76" s="76"/>
    </row>
    <row r="77" spans="1:15" ht="16.5" customHeight="1" x14ac:dyDescent="0.3">
      <c r="A77" s="61"/>
      <c r="B77" s="61"/>
      <c r="C77" s="61"/>
      <c r="D77" s="68">
        <v>889.21</v>
      </c>
      <c r="E77" s="68">
        <v>306.39</v>
      </c>
      <c r="F77" s="68">
        <v>1</v>
      </c>
      <c r="G77" s="68">
        <v>6708.51</v>
      </c>
      <c r="H77" s="61"/>
      <c r="I77" s="76"/>
      <c r="J77" s="68">
        <v>939.19</v>
      </c>
      <c r="K77" s="68">
        <v>306.39</v>
      </c>
      <c r="L77" s="68">
        <v>1</v>
      </c>
      <c r="M77" s="81">
        <v>6351.48</v>
      </c>
      <c r="N77" s="76"/>
      <c r="O77" s="76"/>
    </row>
    <row r="78" spans="1:15" ht="25.2" customHeight="1" x14ac:dyDescent="0.3">
      <c r="A78" s="61"/>
      <c r="B78" s="61"/>
      <c r="C78" s="61"/>
      <c r="D78" s="68">
        <v>898.1</v>
      </c>
      <c r="E78" s="68">
        <v>306.39</v>
      </c>
      <c r="F78" s="68">
        <v>2</v>
      </c>
      <c r="G78" s="68">
        <v>6775.58</v>
      </c>
      <c r="H78" s="61"/>
      <c r="I78" s="76"/>
      <c r="J78" s="68">
        <v>948.58</v>
      </c>
      <c r="K78" s="68">
        <v>306.39</v>
      </c>
      <c r="L78" s="68">
        <v>2</v>
      </c>
      <c r="M78" s="81">
        <v>6414.98</v>
      </c>
      <c r="N78" s="76"/>
      <c r="O78" s="76"/>
    </row>
    <row r="79" spans="1:15" ht="22.95" customHeight="1" x14ac:dyDescent="0.3">
      <c r="A79" s="61"/>
      <c r="B79" s="61"/>
      <c r="C79" s="61"/>
      <c r="D79" s="68">
        <v>907.09</v>
      </c>
      <c r="E79" s="68">
        <v>306.39</v>
      </c>
      <c r="F79" s="68">
        <v>3</v>
      </c>
      <c r="G79" s="68">
        <v>6843.37</v>
      </c>
      <c r="H79" s="61"/>
      <c r="I79" s="76"/>
      <c r="J79" s="68">
        <v>958.07</v>
      </c>
      <c r="K79" s="68">
        <v>306.39</v>
      </c>
      <c r="L79" s="68">
        <v>3</v>
      </c>
      <c r="M79" s="81">
        <v>6479.19</v>
      </c>
      <c r="N79" s="76"/>
      <c r="O79" s="76"/>
    </row>
    <row r="80" spans="1:15" ht="33.6" customHeight="1" x14ac:dyDescent="0.3">
      <c r="A80" s="61"/>
      <c r="B80" s="61"/>
      <c r="C80" s="61"/>
      <c r="D80" s="68">
        <v>916.16</v>
      </c>
      <c r="E80" s="68">
        <v>306.39</v>
      </c>
      <c r="F80" s="68">
        <v>4</v>
      </c>
      <c r="G80" s="68">
        <v>6911.86</v>
      </c>
      <c r="H80" s="61"/>
      <c r="I80" s="76"/>
      <c r="J80" s="68">
        <v>967.66</v>
      </c>
      <c r="K80" s="68">
        <v>306.39</v>
      </c>
      <c r="L80" s="68">
        <v>4</v>
      </c>
      <c r="M80" s="81">
        <v>6543.98</v>
      </c>
      <c r="N80" s="76"/>
      <c r="O80" s="76"/>
    </row>
    <row r="81" spans="1:15" ht="16.95" customHeight="1" x14ac:dyDescent="0.3">
      <c r="A81" s="61"/>
      <c r="B81" s="61"/>
      <c r="C81" s="61"/>
      <c r="D81" s="68">
        <v>925.33</v>
      </c>
      <c r="E81" s="68">
        <v>306.39</v>
      </c>
      <c r="F81" s="68">
        <v>5</v>
      </c>
      <c r="G81" s="68">
        <v>6980.93</v>
      </c>
      <c r="H81" s="61"/>
      <c r="I81" s="76"/>
      <c r="J81" s="68">
        <v>977.33</v>
      </c>
      <c r="K81" s="68">
        <v>306.39</v>
      </c>
      <c r="L81" s="68">
        <v>5</v>
      </c>
      <c r="M81" s="81">
        <v>6609.48</v>
      </c>
      <c r="N81" s="76"/>
      <c r="O81" s="76"/>
    </row>
    <row r="82" spans="1:15" ht="16.95" customHeight="1" x14ac:dyDescent="0.3">
      <c r="A82" s="61"/>
      <c r="B82" s="61"/>
      <c r="C82" s="61"/>
      <c r="D82" s="68">
        <v>934.58</v>
      </c>
      <c r="E82" s="68">
        <v>306.39</v>
      </c>
      <c r="F82" s="68">
        <v>6</v>
      </c>
      <c r="G82" s="68">
        <v>7050.71</v>
      </c>
      <c r="H82" s="61"/>
      <c r="I82" s="76"/>
      <c r="J82" s="68">
        <v>987.1</v>
      </c>
      <c r="K82" s="68">
        <v>306.39</v>
      </c>
      <c r="L82" s="68">
        <v>6</v>
      </c>
      <c r="M82" s="81">
        <v>6675.55</v>
      </c>
      <c r="N82" s="76"/>
      <c r="O82" s="76"/>
    </row>
    <row r="83" spans="1:15" ht="16.95" customHeight="1" x14ac:dyDescent="0.3">
      <c r="A83" s="61"/>
      <c r="B83" s="61"/>
      <c r="C83" s="61"/>
      <c r="D83" s="68">
        <v>943.93</v>
      </c>
      <c r="E83" s="68">
        <v>306.39</v>
      </c>
      <c r="F83" s="68">
        <v>7</v>
      </c>
      <c r="G83" s="68">
        <v>7121.2</v>
      </c>
      <c r="H83" s="61"/>
      <c r="I83" s="76"/>
      <c r="J83" s="68">
        <v>996.97</v>
      </c>
      <c r="K83" s="68">
        <v>306.39</v>
      </c>
      <c r="L83" s="68">
        <v>7</v>
      </c>
      <c r="M83" s="81">
        <v>6742.33</v>
      </c>
      <c r="N83" s="76"/>
      <c r="O83" s="76"/>
    </row>
    <row r="84" spans="1:15" ht="16.95" customHeight="1" x14ac:dyDescent="0.3">
      <c r="A84" s="61"/>
      <c r="B84" s="61"/>
      <c r="C84" s="61"/>
      <c r="D84" s="68">
        <v>953.36</v>
      </c>
      <c r="E84" s="68">
        <v>306.39</v>
      </c>
      <c r="F84" s="68">
        <v>8</v>
      </c>
      <c r="G84" s="68">
        <v>7192.41</v>
      </c>
      <c r="H84" s="61"/>
      <c r="I84" s="76"/>
      <c r="J84" s="68">
        <v>1006.94</v>
      </c>
      <c r="K84" s="68">
        <v>306.39</v>
      </c>
      <c r="L84" s="68">
        <v>8</v>
      </c>
      <c r="M84" s="81">
        <v>6809.69</v>
      </c>
      <c r="N84" s="76"/>
      <c r="O84" s="76"/>
    </row>
    <row r="85" spans="1:15" ht="16.95" customHeight="1" x14ac:dyDescent="0.25">
      <c r="A85" s="74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</row>
    <row r="86" spans="1:15" ht="27.75" customHeight="1" x14ac:dyDescent="0.45">
      <c r="A86" s="61"/>
      <c r="B86" s="61"/>
      <c r="E86" s="133" t="s">
        <v>19</v>
      </c>
      <c r="F86" s="134"/>
      <c r="G86" s="74"/>
      <c r="H86" s="74"/>
      <c r="I86" s="65"/>
      <c r="J86" s="62"/>
      <c r="K86" s="154" t="s">
        <v>18</v>
      </c>
      <c r="L86" s="134"/>
      <c r="M86" s="90"/>
      <c r="O86" s="61"/>
    </row>
    <row r="87" spans="1:15" ht="16.95" customHeight="1" x14ac:dyDescent="0.3">
      <c r="A87" s="61"/>
      <c r="B87" s="61"/>
      <c r="C87" s="61"/>
      <c r="D87" s="77" t="s">
        <v>5</v>
      </c>
      <c r="E87" s="77" t="s">
        <v>125</v>
      </c>
      <c r="F87" s="77" t="s">
        <v>9</v>
      </c>
      <c r="G87" s="77" t="s">
        <v>126</v>
      </c>
      <c r="H87" s="61"/>
      <c r="I87" s="61"/>
      <c r="J87" s="77" t="s">
        <v>5</v>
      </c>
      <c r="K87" s="77" t="s">
        <v>125</v>
      </c>
      <c r="L87" s="77" t="s">
        <v>9</v>
      </c>
      <c r="M87" s="77" t="s">
        <v>126</v>
      </c>
      <c r="N87" s="61"/>
      <c r="O87" s="61"/>
    </row>
    <row r="88" spans="1:15" ht="16.95" customHeight="1" x14ac:dyDescent="0.3">
      <c r="A88" s="61"/>
      <c r="B88" s="61"/>
      <c r="C88" s="61"/>
      <c r="D88" s="68">
        <v>1014.99</v>
      </c>
      <c r="E88" s="68">
        <v>306.39</v>
      </c>
      <c r="F88" s="68">
        <v>0</v>
      </c>
      <c r="G88" s="68">
        <v>7748.95</v>
      </c>
      <c r="H88" s="61"/>
      <c r="I88" s="61"/>
      <c r="J88" s="68">
        <v>1084.8499999999999</v>
      </c>
      <c r="K88" s="68">
        <v>306.39</v>
      </c>
      <c r="L88" s="68">
        <v>0</v>
      </c>
      <c r="M88" s="68">
        <v>7249.92</v>
      </c>
      <c r="N88" s="61"/>
      <c r="O88" s="61"/>
    </row>
    <row r="89" spans="1:15" ht="16.5" customHeight="1" x14ac:dyDescent="0.3">
      <c r="A89" s="61"/>
      <c r="B89" s="61"/>
      <c r="C89" s="61"/>
      <c r="D89" s="68">
        <v>1025.1400000000001</v>
      </c>
      <c r="E89" s="68">
        <v>306.39</v>
      </c>
      <c r="F89" s="68">
        <v>1</v>
      </c>
      <c r="G89" s="68">
        <v>7826.43</v>
      </c>
      <c r="H89" s="61"/>
      <c r="I89" s="61"/>
      <c r="J89" s="68">
        <v>1095.7</v>
      </c>
      <c r="K89" s="68">
        <v>306.39</v>
      </c>
      <c r="L89" s="68">
        <v>1</v>
      </c>
      <c r="M89" s="68">
        <v>7322.41</v>
      </c>
      <c r="N89" s="61"/>
      <c r="O89" s="61"/>
    </row>
    <row r="90" spans="1:15" ht="16.5" customHeight="1" x14ac:dyDescent="0.3">
      <c r="A90" s="61"/>
      <c r="B90" s="61"/>
      <c r="C90" s="61"/>
      <c r="D90" s="68">
        <v>1035.3900000000001</v>
      </c>
      <c r="E90" s="68">
        <v>306.39</v>
      </c>
      <c r="F90" s="68">
        <v>2</v>
      </c>
      <c r="G90" s="68">
        <v>7904.63</v>
      </c>
      <c r="H90" s="61"/>
      <c r="I90" s="61"/>
      <c r="J90" s="68">
        <v>1106.6500000000001</v>
      </c>
      <c r="K90" s="68">
        <v>306.39</v>
      </c>
      <c r="L90" s="68">
        <v>2</v>
      </c>
      <c r="M90" s="68">
        <v>7395.62</v>
      </c>
      <c r="N90" s="61"/>
      <c r="O90" s="61"/>
    </row>
    <row r="91" spans="1:15" ht="22.95" customHeight="1" x14ac:dyDescent="0.3">
      <c r="A91" s="61"/>
      <c r="B91" s="61"/>
      <c r="C91" s="61"/>
      <c r="D91" s="68">
        <v>1045.74</v>
      </c>
      <c r="E91" s="68">
        <v>306.39</v>
      </c>
      <c r="F91" s="68">
        <v>3</v>
      </c>
      <c r="G91" s="68">
        <v>7983.69</v>
      </c>
      <c r="H91" s="61"/>
      <c r="I91" s="61"/>
      <c r="J91" s="68">
        <v>1117.72</v>
      </c>
      <c r="K91" s="68">
        <v>306.39</v>
      </c>
      <c r="L91" s="68">
        <v>3</v>
      </c>
      <c r="M91" s="68">
        <v>7469.54</v>
      </c>
      <c r="N91" s="61"/>
      <c r="O91" s="61"/>
    </row>
    <row r="92" spans="1:15" ht="33.6" customHeight="1" x14ac:dyDescent="0.3">
      <c r="A92" s="61"/>
      <c r="B92" s="61"/>
      <c r="C92" s="61"/>
      <c r="D92" s="68">
        <v>1056.18</v>
      </c>
      <c r="E92" s="68">
        <v>306.39</v>
      </c>
      <c r="F92" s="68">
        <v>4</v>
      </c>
      <c r="G92" s="68">
        <v>8063.46</v>
      </c>
      <c r="H92" s="61"/>
      <c r="I92" s="61"/>
      <c r="J92" s="68">
        <v>1128.8800000000001</v>
      </c>
      <c r="K92" s="68">
        <v>306.39</v>
      </c>
      <c r="L92" s="68">
        <v>4</v>
      </c>
      <c r="M92" s="68">
        <v>7544.17</v>
      </c>
      <c r="N92" s="61"/>
      <c r="O92" s="61"/>
    </row>
    <row r="93" spans="1:15" ht="16.95" customHeight="1" x14ac:dyDescent="0.3">
      <c r="A93" s="61"/>
      <c r="B93" s="61"/>
      <c r="C93" s="61"/>
      <c r="D93" s="68">
        <v>1066.75</v>
      </c>
      <c r="E93" s="68">
        <v>306.39</v>
      </c>
      <c r="F93" s="68">
        <v>5</v>
      </c>
      <c r="G93" s="68">
        <v>8144.08</v>
      </c>
      <c r="H93" s="61"/>
      <c r="I93" s="61"/>
      <c r="J93" s="68">
        <v>1140.17</v>
      </c>
      <c r="K93" s="68">
        <v>306.39</v>
      </c>
      <c r="L93" s="68">
        <v>5</v>
      </c>
      <c r="M93" s="68">
        <v>7619.66</v>
      </c>
      <c r="N93" s="61"/>
      <c r="O93" s="61"/>
    </row>
    <row r="94" spans="1:15" ht="16.95" customHeight="1" x14ac:dyDescent="0.3">
      <c r="A94" s="61"/>
      <c r="B94" s="61"/>
      <c r="C94" s="61"/>
      <c r="D94" s="68">
        <v>1077.42</v>
      </c>
      <c r="E94" s="68">
        <v>306.39</v>
      </c>
      <c r="F94" s="68">
        <v>6</v>
      </c>
      <c r="G94" s="68">
        <v>8225.57</v>
      </c>
      <c r="H94" s="61"/>
      <c r="I94" s="61"/>
      <c r="J94" s="68">
        <v>1151.58</v>
      </c>
      <c r="K94" s="68">
        <v>306.39</v>
      </c>
      <c r="L94" s="68">
        <v>6</v>
      </c>
      <c r="M94" s="68">
        <v>7695.86</v>
      </c>
      <c r="N94" s="61"/>
      <c r="O94" s="61"/>
    </row>
    <row r="95" spans="1:15" ht="16.95" customHeight="1" x14ac:dyDescent="0.3">
      <c r="A95" s="61"/>
      <c r="B95" s="61"/>
      <c r="C95" s="61"/>
      <c r="D95" s="68">
        <v>1088.19</v>
      </c>
      <c r="E95" s="68">
        <v>306.39</v>
      </c>
      <c r="F95" s="68">
        <v>7</v>
      </c>
      <c r="G95" s="68">
        <v>8307.76</v>
      </c>
      <c r="H95" s="61"/>
      <c r="I95" s="61"/>
      <c r="J95" s="68">
        <v>1163.0899999999999</v>
      </c>
      <c r="K95" s="68">
        <v>306.39</v>
      </c>
      <c r="L95" s="68">
        <v>7</v>
      </c>
      <c r="M95" s="68">
        <v>7772.78</v>
      </c>
      <c r="N95" s="61"/>
      <c r="O95" s="61"/>
    </row>
    <row r="96" spans="1:15" ht="16.95" customHeight="1" x14ac:dyDescent="0.3">
      <c r="A96" s="61"/>
      <c r="B96" s="61"/>
      <c r="C96" s="61"/>
      <c r="D96" s="68">
        <v>1099.08</v>
      </c>
      <c r="E96" s="68">
        <v>306.39</v>
      </c>
      <c r="F96" s="68">
        <v>8</v>
      </c>
      <c r="G96" s="68">
        <v>8390.81</v>
      </c>
      <c r="H96" s="61"/>
      <c r="I96" s="61"/>
      <c r="J96" s="68">
        <v>1174.71</v>
      </c>
      <c r="K96" s="68">
        <v>306.39</v>
      </c>
      <c r="L96" s="68">
        <v>8</v>
      </c>
      <c r="M96" s="68">
        <v>7850.55</v>
      </c>
      <c r="N96" s="61"/>
      <c r="O96" s="61"/>
    </row>
    <row r="97" spans="1:15" ht="16.95" customHeight="1" thickBot="1" x14ac:dyDescent="0.3">
      <c r="A97" s="74"/>
      <c r="B97" s="85"/>
      <c r="C97" s="85"/>
      <c r="D97" s="85"/>
      <c r="E97" s="85"/>
      <c r="F97" s="91"/>
      <c r="G97" s="91"/>
      <c r="H97" s="91"/>
      <c r="I97" s="91"/>
      <c r="J97" s="85"/>
      <c r="K97" s="85"/>
      <c r="L97" s="85"/>
      <c r="M97" s="85"/>
      <c r="N97" s="91"/>
      <c r="O97" s="91"/>
    </row>
    <row r="98" spans="1:15" ht="38.25" customHeight="1" thickBot="1" x14ac:dyDescent="0.5">
      <c r="A98" s="74"/>
      <c r="B98" s="135" t="s">
        <v>20</v>
      </c>
      <c r="C98" s="136"/>
      <c r="D98" s="137"/>
      <c r="E98" s="92"/>
      <c r="F98" s="93"/>
      <c r="G98" s="92"/>
      <c r="H98" s="92"/>
      <c r="I98" s="92"/>
      <c r="J98" s="92"/>
      <c r="K98" s="61"/>
      <c r="L98" s="155" t="s">
        <v>141</v>
      </c>
      <c r="M98" s="156"/>
      <c r="N98" s="147"/>
    </row>
    <row r="99" spans="1:15" ht="34.5" customHeight="1" thickTop="1" x14ac:dyDescent="0.4">
      <c r="A99" s="74"/>
      <c r="B99" s="74"/>
      <c r="C99" s="74"/>
      <c r="D99" s="150" t="s">
        <v>127</v>
      </c>
      <c r="E99" s="151"/>
      <c r="F99" s="151"/>
      <c r="G99" s="151"/>
      <c r="H99" s="74"/>
      <c r="I99" s="74"/>
      <c r="J99" s="74"/>
      <c r="K99" s="150" t="s">
        <v>128</v>
      </c>
      <c r="L99" s="151"/>
      <c r="M99" s="151"/>
      <c r="N99" s="151"/>
      <c r="O99" s="74"/>
    </row>
    <row r="100" spans="1:15" ht="16.5" customHeight="1" x14ac:dyDescent="0.3">
      <c r="A100" s="61"/>
      <c r="B100" s="67" t="s">
        <v>5</v>
      </c>
      <c r="C100" s="77"/>
      <c r="D100" s="77" t="s">
        <v>129</v>
      </c>
      <c r="E100" s="77" t="s">
        <v>122</v>
      </c>
      <c r="F100" s="77" t="s">
        <v>9</v>
      </c>
      <c r="G100" s="77" t="s">
        <v>130</v>
      </c>
      <c r="H100" s="61"/>
      <c r="I100" s="67" t="s">
        <v>5</v>
      </c>
      <c r="J100" s="77" t="s">
        <v>125</v>
      </c>
      <c r="K100" s="77" t="s">
        <v>129</v>
      </c>
      <c r="L100" s="77" t="s">
        <v>122</v>
      </c>
      <c r="M100" s="77" t="s">
        <v>9</v>
      </c>
      <c r="N100" s="77" t="s">
        <v>123</v>
      </c>
      <c r="O100" s="61"/>
    </row>
    <row r="101" spans="1:15" ht="16.5" customHeight="1" x14ac:dyDescent="0.3">
      <c r="A101" s="61"/>
      <c r="B101" s="67">
        <v>0</v>
      </c>
      <c r="C101" s="68">
        <v>4572.54</v>
      </c>
      <c r="D101" s="68">
        <v>1345.75</v>
      </c>
      <c r="E101" s="68">
        <v>5918.29</v>
      </c>
      <c r="F101" s="68">
        <v>861.51</v>
      </c>
      <c r="G101" s="68">
        <v>170.5</v>
      </c>
      <c r="H101" s="61"/>
      <c r="I101" s="67">
        <v>0</v>
      </c>
      <c r="J101" s="68">
        <v>4496.1000000000004</v>
      </c>
      <c r="K101" s="68">
        <v>1317.72</v>
      </c>
      <c r="L101" s="68">
        <v>5813.81</v>
      </c>
      <c r="M101" s="68">
        <v>846.88</v>
      </c>
      <c r="N101" s="68">
        <v>170.5</v>
      </c>
      <c r="O101" s="61"/>
    </row>
    <row r="102" spans="1:15" ht="25.2" customHeight="1" x14ac:dyDescent="0.3">
      <c r="A102" s="61"/>
      <c r="B102" s="67">
        <v>1</v>
      </c>
      <c r="C102" s="68">
        <v>4608.18</v>
      </c>
      <c r="D102" s="68">
        <v>1345.75</v>
      </c>
      <c r="E102" s="68">
        <v>5953.93</v>
      </c>
      <c r="F102" s="68">
        <v>866.5</v>
      </c>
      <c r="G102" s="68">
        <v>170.5</v>
      </c>
      <c r="H102" s="61"/>
      <c r="I102" s="67">
        <v>1</v>
      </c>
      <c r="J102" s="68">
        <v>4531</v>
      </c>
      <c r="K102" s="68">
        <v>1317.72</v>
      </c>
      <c r="L102" s="68">
        <v>5848.71</v>
      </c>
      <c r="M102" s="68">
        <v>851.76</v>
      </c>
      <c r="N102" s="68">
        <v>170.5</v>
      </c>
      <c r="O102" s="61"/>
    </row>
    <row r="103" spans="1:15" ht="22.95" customHeight="1" x14ac:dyDescent="0.3">
      <c r="A103" s="61"/>
      <c r="B103" s="67">
        <v>2</v>
      </c>
      <c r="C103" s="68">
        <v>4643.82</v>
      </c>
      <c r="D103" s="68">
        <v>1345.75</v>
      </c>
      <c r="E103" s="68">
        <v>5989.58</v>
      </c>
      <c r="F103" s="68">
        <v>871.49</v>
      </c>
      <c r="G103" s="68">
        <v>170.5</v>
      </c>
      <c r="H103" s="61"/>
      <c r="I103" s="67">
        <v>2</v>
      </c>
      <c r="J103" s="68">
        <v>4565.8999999999996</v>
      </c>
      <c r="K103" s="68">
        <v>1317.72</v>
      </c>
      <c r="L103" s="68">
        <v>5883.61</v>
      </c>
      <c r="M103" s="68">
        <v>856.65</v>
      </c>
      <c r="N103" s="68">
        <v>170.5</v>
      </c>
      <c r="O103" s="61"/>
    </row>
    <row r="104" spans="1:15" ht="33.6" customHeight="1" x14ac:dyDescent="0.3">
      <c r="A104" s="61"/>
      <c r="B104" s="67">
        <v>3</v>
      </c>
      <c r="C104" s="68">
        <v>4679.47</v>
      </c>
      <c r="D104" s="68">
        <v>1345.75</v>
      </c>
      <c r="E104" s="68">
        <v>6025.22</v>
      </c>
      <c r="F104" s="68">
        <v>876.48</v>
      </c>
      <c r="G104" s="68">
        <v>170.5</v>
      </c>
      <c r="H104" s="61"/>
      <c r="I104" s="67">
        <v>3</v>
      </c>
      <c r="J104" s="68">
        <v>4600.8</v>
      </c>
      <c r="K104" s="68">
        <v>1317.72</v>
      </c>
      <c r="L104" s="68">
        <v>5918.51</v>
      </c>
      <c r="M104" s="68">
        <v>861.54</v>
      </c>
      <c r="N104" s="68">
        <v>170.5</v>
      </c>
      <c r="O104" s="61"/>
    </row>
    <row r="105" spans="1:15" ht="16.95" customHeight="1" x14ac:dyDescent="0.3">
      <c r="A105" s="61"/>
      <c r="B105" s="67">
        <v>4</v>
      </c>
      <c r="C105" s="68">
        <v>4715.1099999999997</v>
      </c>
      <c r="D105" s="68">
        <v>1345.75</v>
      </c>
      <c r="E105" s="68">
        <v>6060.86</v>
      </c>
      <c r="F105" s="68">
        <v>881.47</v>
      </c>
      <c r="G105" s="68">
        <v>170.5</v>
      </c>
      <c r="H105" s="61"/>
      <c r="I105" s="67">
        <v>4</v>
      </c>
      <c r="J105" s="68">
        <v>4635.7</v>
      </c>
      <c r="K105" s="68">
        <v>1317.72</v>
      </c>
      <c r="L105" s="68">
        <v>5953.41</v>
      </c>
      <c r="M105" s="68">
        <v>866.42</v>
      </c>
      <c r="N105" s="68">
        <v>170.5</v>
      </c>
      <c r="O105" s="61"/>
    </row>
    <row r="106" spans="1:15" ht="16.95" customHeight="1" x14ac:dyDescent="0.3">
      <c r="A106" s="61"/>
      <c r="B106" s="67">
        <v>5</v>
      </c>
      <c r="C106" s="68">
        <v>4750.75</v>
      </c>
      <c r="D106" s="68">
        <v>1345.75</v>
      </c>
      <c r="E106" s="68">
        <v>6096.51</v>
      </c>
      <c r="F106" s="68">
        <v>886.46</v>
      </c>
      <c r="G106" s="68">
        <v>170.5</v>
      </c>
      <c r="H106" s="61"/>
      <c r="I106" s="67">
        <v>5</v>
      </c>
      <c r="J106" s="68">
        <v>4670.6000000000004</v>
      </c>
      <c r="K106" s="68">
        <v>1317.72</v>
      </c>
      <c r="L106" s="68">
        <v>5988.31</v>
      </c>
      <c r="M106" s="68">
        <v>871.31</v>
      </c>
      <c r="N106" s="68">
        <v>170.5</v>
      </c>
      <c r="O106" s="61"/>
    </row>
    <row r="107" spans="1:15" ht="16.95" customHeight="1" x14ac:dyDescent="0.3">
      <c r="A107" s="61"/>
      <c r="B107" s="67">
        <v>6</v>
      </c>
      <c r="C107" s="68">
        <v>4786.3900000000003</v>
      </c>
      <c r="D107" s="68">
        <v>1345.75</v>
      </c>
      <c r="E107" s="68">
        <v>6132.15</v>
      </c>
      <c r="F107" s="68">
        <v>891.45</v>
      </c>
      <c r="G107" s="68">
        <v>170.5</v>
      </c>
      <c r="H107" s="61"/>
      <c r="I107" s="67">
        <v>6</v>
      </c>
      <c r="J107" s="68">
        <v>4705.5</v>
      </c>
      <c r="K107" s="68">
        <v>1317.72</v>
      </c>
      <c r="L107" s="68">
        <v>6023.21</v>
      </c>
      <c r="M107" s="68">
        <v>876.19</v>
      </c>
      <c r="N107" s="68">
        <v>170.5</v>
      </c>
      <c r="O107" s="61"/>
    </row>
    <row r="108" spans="1:15" ht="16.95" customHeight="1" x14ac:dyDescent="0.3">
      <c r="A108" s="61"/>
      <c r="B108" s="67">
        <v>7</v>
      </c>
      <c r="C108" s="68">
        <v>4822.04</v>
      </c>
      <c r="D108" s="68">
        <v>1345.75</v>
      </c>
      <c r="E108" s="68">
        <v>6167.79</v>
      </c>
      <c r="F108" s="68">
        <v>896.44</v>
      </c>
      <c r="G108" s="68">
        <v>170.5</v>
      </c>
      <c r="H108" s="61"/>
      <c r="I108" s="67">
        <v>7</v>
      </c>
      <c r="J108" s="68">
        <v>4740.3999999999996</v>
      </c>
      <c r="K108" s="68">
        <v>1317.72</v>
      </c>
      <c r="L108" s="68">
        <v>6058.12</v>
      </c>
      <c r="M108" s="68">
        <v>881.08</v>
      </c>
      <c r="N108" s="68">
        <v>170.5</v>
      </c>
      <c r="O108" s="61"/>
    </row>
    <row r="109" spans="1:15" ht="16.95" customHeight="1" x14ac:dyDescent="0.3">
      <c r="A109" s="61"/>
      <c r="B109" s="67">
        <v>8</v>
      </c>
      <c r="C109" s="68">
        <v>4857.68</v>
      </c>
      <c r="D109" s="68">
        <v>1345.75</v>
      </c>
      <c r="E109" s="68">
        <v>6203.43</v>
      </c>
      <c r="F109" s="68">
        <v>901.43</v>
      </c>
      <c r="G109" s="68">
        <v>170.5</v>
      </c>
      <c r="H109" s="61"/>
      <c r="I109" s="67">
        <v>8</v>
      </c>
      <c r="J109" s="68">
        <v>4775.3</v>
      </c>
      <c r="K109" s="68">
        <v>1317.72</v>
      </c>
      <c r="L109" s="68">
        <v>6093.02</v>
      </c>
      <c r="M109" s="68">
        <v>885.97</v>
      </c>
      <c r="N109" s="68">
        <v>170.5</v>
      </c>
      <c r="O109" s="61"/>
    </row>
    <row r="110" spans="1:15" ht="16.95" customHeight="1" x14ac:dyDescent="0.3">
      <c r="A110" s="61"/>
      <c r="B110" s="67">
        <v>9</v>
      </c>
      <c r="C110" s="68">
        <v>4893.32</v>
      </c>
      <c r="D110" s="68">
        <v>1345.75</v>
      </c>
      <c r="E110" s="68">
        <v>6239.08</v>
      </c>
      <c r="F110" s="68">
        <v>906.42</v>
      </c>
      <c r="G110" s="68">
        <v>170.5</v>
      </c>
      <c r="H110" s="61"/>
      <c r="I110" s="67">
        <v>9</v>
      </c>
      <c r="J110" s="68">
        <v>4810.2</v>
      </c>
      <c r="K110" s="68">
        <v>1317.72</v>
      </c>
      <c r="L110" s="68">
        <v>6127.92</v>
      </c>
      <c r="M110" s="68">
        <v>890.85</v>
      </c>
      <c r="N110" s="68">
        <v>170.5</v>
      </c>
      <c r="O110" s="61"/>
    </row>
    <row r="111" spans="1:15" ht="16.95" customHeight="1" x14ac:dyDescent="0.3">
      <c r="A111" s="61"/>
      <c r="B111" s="67">
        <v>10</v>
      </c>
      <c r="C111" s="68">
        <v>4928.97</v>
      </c>
      <c r="D111" s="68">
        <v>1345.75</v>
      </c>
      <c r="E111" s="68">
        <v>6274.72</v>
      </c>
      <c r="F111" s="68">
        <v>911.41</v>
      </c>
      <c r="G111" s="68">
        <v>170.5</v>
      </c>
      <c r="H111" s="61"/>
      <c r="I111" s="67">
        <v>10</v>
      </c>
      <c r="J111" s="68">
        <v>4845.1000000000004</v>
      </c>
      <c r="K111" s="68">
        <v>1317.72</v>
      </c>
      <c r="L111" s="68">
        <v>6162.82</v>
      </c>
      <c r="M111" s="68">
        <v>895.74</v>
      </c>
      <c r="N111" s="68">
        <v>170.5</v>
      </c>
      <c r="O111" s="61"/>
    </row>
    <row r="112" spans="1:15" ht="16.95" customHeight="1" x14ac:dyDescent="0.3">
      <c r="A112" s="61"/>
      <c r="B112" s="67">
        <v>11</v>
      </c>
      <c r="C112" s="68">
        <v>4964.6099999999997</v>
      </c>
      <c r="D112" s="68">
        <v>1345.75</v>
      </c>
      <c r="E112" s="68">
        <v>6310.36</v>
      </c>
      <c r="F112" s="68">
        <v>916.4</v>
      </c>
      <c r="G112" s="68">
        <v>170.5</v>
      </c>
      <c r="H112" s="61"/>
      <c r="I112" s="67">
        <v>11</v>
      </c>
      <c r="J112" s="68">
        <v>4880</v>
      </c>
      <c r="K112" s="68">
        <v>1317.72</v>
      </c>
      <c r="L112" s="68">
        <v>6197.72</v>
      </c>
      <c r="M112" s="68">
        <v>900.63</v>
      </c>
      <c r="N112" s="68">
        <v>170.5</v>
      </c>
      <c r="O112" s="61"/>
    </row>
    <row r="113" spans="1:15" ht="16.95" customHeight="1" x14ac:dyDescent="0.3">
      <c r="A113" s="61"/>
      <c r="B113" s="67">
        <v>12</v>
      </c>
      <c r="C113" s="68">
        <v>5000.25</v>
      </c>
      <c r="D113" s="68">
        <v>1345.75</v>
      </c>
      <c r="E113" s="68">
        <v>6346.01</v>
      </c>
      <c r="F113" s="68">
        <v>921.39</v>
      </c>
      <c r="G113" s="68">
        <v>170.5</v>
      </c>
      <c r="H113" s="61"/>
      <c r="I113" s="67">
        <v>12</v>
      </c>
      <c r="J113" s="68">
        <v>4914.8999999999996</v>
      </c>
      <c r="K113" s="68">
        <v>1317.72</v>
      </c>
      <c r="L113" s="68">
        <v>6232.62</v>
      </c>
      <c r="M113" s="68">
        <v>905.51</v>
      </c>
      <c r="N113" s="68">
        <v>170.5</v>
      </c>
      <c r="O113" s="61"/>
    </row>
    <row r="114" spans="1:15" ht="16.95" customHeight="1" x14ac:dyDescent="0.3">
      <c r="A114" s="61"/>
      <c r="B114" s="67">
        <v>13</v>
      </c>
      <c r="C114" s="68">
        <v>5035.8999999999996</v>
      </c>
      <c r="D114" s="68">
        <v>1345.75</v>
      </c>
      <c r="E114" s="68">
        <v>6381.65</v>
      </c>
      <c r="F114" s="68">
        <v>926.38</v>
      </c>
      <c r="G114" s="68">
        <v>170.5</v>
      </c>
      <c r="H114" s="61"/>
      <c r="I114" s="67">
        <v>13</v>
      </c>
      <c r="J114" s="68">
        <v>4949.8</v>
      </c>
      <c r="K114" s="68">
        <v>1317.72</v>
      </c>
      <c r="L114" s="68">
        <v>6267.52</v>
      </c>
      <c r="M114" s="68">
        <v>910.4</v>
      </c>
      <c r="N114" s="68">
        <v>170.5</v>
      </c>
      <c r="O114" s="61"/>
    </row>
    <row r="115" spans="1:15" ht="16.95" customHeight="1" x14ac:dyDescent="0.3">
      <c r="A115" s="61"/>
      <c r="B115" s="67">
        <v>14</v>
      </c>
      <c r="C115" s="68">
        <v>5071.54</v>
      </c>
      <c r="D115" s="68">
        <v>1345.75</v>
      </c>
      <c r="E115" s="68">
        <v>6417.29</v>
      </c>
      <c r="F115" s="68">
        <v>931.37</v>
      </c>
      <c r="G115" s="68">
        <v>170.5</v>
      </c>
      <c r="H115" s="61"/>
      <c r="I115" s="67">
        <v>14</v>
      </c>
      <c r="J115" s="68">
        <v>4984.7</v>
      </c>
      <c r="K115" s="68">
        <v>1317.72</v>
      </c>
      <c r="L115" s="68">
        <v>6302.42</v>
      </c>
      <c r="M115" s="68">
        <v>915.28</v>
      </c>
      <c r="N115" s="68">
        <v>170.5</v>
      </c>
      <c r="O115" s="61"/>
    </row>
    <row r="116" spans="1:15" ht="16.95" customHeight="1" x14ac:dyDescent="0.3">
      <c r="A116" s="61"/>
      <c r="B116" s="67">
        <v>15</v>
      </c>
      <c r="C116" s="68">
        <v>5107.18</v>
      </c>
      <c r="D116" s="68">
        <v>1345.75</v>
      </c>
      <c r="E116" s="68">
        <v>6452.93</v>
      </c>
      <c r="F116" s="68">
        <v>936.36</v>
      </c>
      <c r="G116" s="68">
        <v>170.5</v>
      </c>
      <c r="H116" s="61"/>
      <c r="I116" s="67">
        <v>15</v>
      </c>
      <c r="J116" s="68">
        <v>5019.6000000000004</v>
      </c>
      <c r="K116" s="68">
        <v>1317.72</v>
      </c>
      <c r="L116" s="68">
        <v>6337.32</v>
      </c>
      <c r="M116" s="68">
        <v>920.17</v>
      </c>
      <c r="N116" s="68">
        <v>170.5</v>
      </c>
      <c r="O116" s="61"/>
    </row>
    <row r="117" spans="1:15" ht="16.95" customHeight="1" x14ac:dyDescent="0.25">
      <c r="A117" s="65"/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5"/>
    </row>
    <row r="118" spans="1:15" ht="16.95" customHeight="1" x14ac:dyDescent="0.4">
      <c r="A118" s="65"/>
      <c r="B118" s="133" t="s">
        <v>25</v>
      </c>
      <c r="C118" s="134"/>
      <c r="D118" s="61"/>
      <c r="G118" s="61"/>
      <c r="H118" s="61"/>
      <c r="I118" s="61"/>
      <c r="J118" s="61"/>
      <c r="K118" s="61"/>
      <c r="L118" s="61"/>
      <c r="M118" s="133" t="s">
        <v>24</v>
      </c>
      <c r="N118" s="134"/>
      <c r="O118" s="65"/>
    </row>
    <row r="119" spans="1:15" ht="16.95" customHeight="1" x14ac:dyDescent="0.3">
      <c r="A119" s="61"/>
      <c r="B119" s="67" t="s">
        <v>5</v>
      </c>
      <c r="C119" s="77" t="s">
        <v>125</v>
      </c>
      <c r="D119" s="77" t="s">
        <v>129</v>
      </c>
      <c r="E119" s="77" t="s">
        <v>122</v>
      </c>
      <c r="F119" s="77" t="s">
        <v>9</v>
      </c>
      <c r="G119" s="77" t="s">
        <v>130</v>
      </c>
      <c r="H119" s="61"/>
      <c r="I119" s="67" t="s">
        <v>5</v>
      </c>
      <c r="J119" s="77" t="s">
        <v>125</v>
      </c>
      <c r="K119" s="77" t="s">
        <v>129</v>
      </c>
      <c r="L119" s="77" t="s">
        <v>122</v>
      </c>
      <c r="M119" s="77" t="s">
        <v>9</v>
      </c>
      <c r="N119" s="77" t="s">
        <v>123</v>
      </c>
      <c r="O119" s="61"/>
    </row>
    <row r="120" spans="1:15" ht="16.5" customHeight="1" x14ac:dyDescent="0.3">
      <c r="A120" s="61"/>
      <c r="B120" s="67">
        <v>0</v>
      </c>
      <c r="C120" s="68">
        <v>7308.65</v>
      </c>
      <c r="D120" s="68">
        <v>2284.42</v>
      </c>
      <c r="E120" s="68">
        <v>9593.07</v>
      </c>
      <c r="F120" s="68">
        <v>1382.42</v>
      </c>
      <c r="G120" s="68">
        <v>344.42</v>
      </c>
      <c r="H120" s="61"/>
      <c r="I120" s="67">
        <v>0</v>
      </c>
      <c r="J120" s="68">
        <v>8963.2099999999991</v>
      </c>
      <c r="K120" s="68">
        <v>2336.67</v>
      </c>
      <c r="L120" s="68">
        <v>11299.88</v>
      </c>
      <c r="M120" s="68">
        <v>1621.37</v>
      </c>
      <c r="N120" s="68">
        <v>344.42</v>
      </c>
      <c r="O120" s="61"/>
    </row>
    <row r="121" spans="1:15" ht="16.5" customHeight="1" x14ac:dyDescent="0.3">
      <c r="A121" s="61"/>
      <c r="B121" s="67">
        <v>1</v>
      </c>
      <c r="C121" s="68">
        <v>7369.22</v>
      </c>
      <c r="D121" s="68">
        <v>2284.42</v>
      </c>
      <c r="E121" s="68">
        <v>9653.64</v>
      </c>
      <c r="F121" s="68">
        <v>1390.9</v>
      </c>
      <c r="G121" s="68">
        <v>344.42</v>
      </c>
      <c r="H121" s="61"/>
      <c r="I121" s="67">
        <v>1</v>
      </c>
      <c r="J121" s="68">
        <v>9036.0400000000009</v>
      </c>
      <c r="K121" s="68">
        <v>2336.67</v>
      </c>
      <c r="L121" s="68">
        <v>11372.71</v>
      </c>
      <c r="M121" s="68">
        <v>1631.57</v>
      </c>
      <c r="N121" s="68">
        <v>344.42</v>
      </c>
      <c r="O121" s="61"/>
    </row>
    <row r="122" spans="1:15" ht="25.2" customHeight="1" x14ac:dyDescent="0.3">
      <c r="A122" s="61"/>
      <c r="B122" s="67">
        <v>2</v>
      </c>
      <c r="C122" s="68">
        <v>7429.66</v>
      </c>
      <c r="D122" s="68">
        <v>2284.42</v>
      </c>
      <c r="E122" s="68">
        <v>9714.08</v>
      </c>
      <c r="F122" s="68">
        <v>1399.36</v>
      </c>
      <c r="G122" s="68">
        <v>344.42</v>
      </c>
      <c r="H122" s="61"/>
      <c r="I122" s="67">
        <v>2</v>
      </c>
      <c r="J122" s="68">
        <v>9108.8799999999992</v>
      </c>
      <c r="K122" s="68">
        <v>2336.67</v>
      </c>
      <c r="L122" s="68">
        <v>11445.55</v>
      </c>
      <c r="M122" s="68">
        <v>1641.77</v>
      </c>
      <c r="N122" s="68">
        <v>344.42</v>
      </c>
      <c r="O122" s="61"/>
    </row>
    <row r="123" spans="1:15" s="71" customFormat="1" ht="33.6" customHeight="1" x14ac:dyDescent="0.3">
      <c r="A123" s="61"/>
      <c r="B123" s="67">
        <v>3</v>
      </c>
      <c r="C123" s="68">
        <v>7490.22</v>
      </c>
      <c r="D123" s="68">
        <v>2284.42</v>
      </c>
      <c r="E123" s="68">
        <v>9774.65</v>
      </c>
      <c r="F123" s="68">
        <v>1407.84</v>
      </c>
      <c r="G123" s="68">
        <v>344.42</v>
      </c>
      <c r="H123" s="61"/>
      <c r="I123" s="67">
        <v>3</v>
      </c>
      <c r="J123" s="68">
        <v>9181.58</v>
      </c>
      <c r="K123" s="68">
        <v>2336.67</v>
      </c>
      <c r="L123" s="68">
        <v>11518.25</v>
      </c>
      <c r="M123" s="68">
        <v>1651.95</v>
      </c>
      <c r="N123" s="68">
        <v>344.42</v>
      </c>
      <c r="O123" s="61"/>
    </row>
    <row r="124" spans="1:15" ht="16.95" customHeight="1" x14ac:dyDescent="0.3">
      <c r="A124" s="61"/>
      <c r="B124" s="67">
        <v>4</v>
      </c>
      <c r="C124" s="68">
        <v>7550.79</v>
      </c>
      <c r="D124" s="68">
        <v>2284.42</v>
      </c>
      <c r="E124" s="68">
        <v>9835.2099999999991</v>
      </c>
      <c r="F124" s="68">
        <v>1416.32</v>
      </c>
      <c r="G124" s="68">
        <v>344.42</v>
      </c>
      <c r="H124" s="61"/>
      <c r="I124" s="67">
        <v>4</v>
      </c>
      <c r="J124" s="68">
        <v>9254.42</v>
      </c>
      <c r="K124" s="68">
        <v>2336.67</v>
      </c>
      <c r="L124" s="68">
        <v>11591.09</v>
      </c>
      <c r="M124" s="68">
        <v>1662.14</v>
      </c>
      <c r="N124" s="68">
        <v>344.42</v>
      </c>
      <c r="O124" s="61"/>
    </row>
    <row r="125" spans="1:15" ht="16.95" customHeight="1" x14ac:dyDescent="0.3">
      <c r="A125" s="61"/>
      <c r="B125" s="67">
        <v>5</v>
      </c>
      <c r="C125" s="68">
        <v>7611.23</v>
      </c>
      <c r="D125" s="68">
        <v>2284.42</v>
      </c>
      <c r="E125" s="68">
        <v>9895.65</v>
      </c>
      <c r="F125" s="68">
        <v>1424.78</v>
      </c>
      <c r="G125" s="68">
        <v>344.42</v>
      </c>
      <c r="H125" s="61"/>
      <c r="I125" s="67">
        <v>5</v>
      </c>
      <c r="J125" s="68">
        <v>9327.26</v>
      </c>
      <c r="K125" s="68">
        <v>2336.67</v>
      </c>
      <c r="L125" s="68">
        <v>11663.92</v>
      </c>
      <c r="M125" s="68">
        <v>1672.34</v>
      </c>
      <c r="N125" s="68">
        <v>344.42</v>
      </c>
      <c r="O125" s="61"/>
    </row>
    <row r="126" spans="1:15" ht="16.95" customHeight="1" x14ac:dyDescent="0.3">
      <c r="A126" s="61"/>
      <c r="B126" s="67">
        <v>6</v>
      </c>
      <c r="C126" s="68">
        <v>7671.8</v>
      </c>
      <c r="D126" s="68">
        <v>2284.42</v>
      </c>
      <c r="E126" s="68">
        <v>9956.2199999999993</v>
      </c>
      <c r="F126" s="68">
        <v>1433.26</v>
      </c>
      <c r="G126" s="68">
        <v>344.42</v>
      </c>
      <c r="H126" s="61"/>
      <c r="I126" s="67">
        <v>6</v>
      </c>
      <c r="J126" s="68">
        <v>9400.09</v>
      </c>
      <c r="K126" s="68">
        <v>2336.67</v>
      </c>
      <c r="L126" s="68">
        <v>11736.76</v>
      </c>
      <c r="M126" s="68">
        <v>1682.54</v>
      </c>
      <c r="N126" s="68">
        <v>344.42</v>
      </c>
      <c r="O126" s="61"/>
    </row>
    <row r="127" spans="1:15" ht="16.95" customHeight="1" x14ac:dyDescent="0.3">
      <c r="A127" s="61"/>
      <c r="B127" s="67">
        <v>7</v>
      </c>
      <c r="C127" s="68">
        <v>7732.23</v>
      </c>
      <c r="D127" s="68">
        <v>2284.42</v>
      </c>
      <c r="E127" s="68">
        <v>10016.66</v>
      </c>
      <c r="F127" s="68">
        <v>1441.72</v>
      </c>
      <c r="G127" s="68">
        <v>344.42</v>
      </c>
      <c r="H127" s="61"/>
      <c r="I127" s="67">
        <v>7</v>
      </c>
      <c r="J127" s="68">
        <v>9472.93</v>
      </c>
      <c r="K127" s="68">
        <v>2336.67</v>
      </c>
      <c r="L127" s="68">
        <v>11809.6</v>
      </c>
      <c r="M127" s="68">
        <v>1692.73</v>
      </c>
      <c r="N127" s="68">
        <v>344.42</v>
      </c>
      <c r="O127" s="61"/>
    </row>
    <row r="128" spans="1:15" ht="16.95" customHeight="1" x14ac:dyDescent="0.3">
      <c r="A128" s="61"/>
      <c r="B128" s="67">
        <v>8</v>
      </c>
      <c r="C128" s="68">
        <v>7792.8</v>
      </c>
      <c r="D128" s="68">
        <v>2284.42</v>
      </c>
      <c r="E128" s="68">
        <v>10077.219999999999</v>
      </c>
      <c r="F128" s="68">
        <v>1450.2</v>
      </c>
      <c r="G128" s="68">
        <v>344.42</v>
      </c>
      <c r="H128" s="61"/>
      <c r="I128" s="67">
        <v>8</v>
      </c>
      <c r="J128" s="68">
        <v>9545.76</v>
      </c>
      <c r="K128" s="68">
        <v>2336.67</v>
      </c>
      <c r="L128" s="68">
        <v>11882.43</v>
      </c>
      <c r="M128" s="68">
        <v>1702.93</v>
      </c>
      <c r="N128" s="68">
        <v>344.42</v>
      </c>
      <c r="O128" s="61"/>
    </row>
    <row r="129" spans="1:15" ht="16.95" customHeight="1" x14ac:dyDescent="0.3">
      <c r="A129" s="61"/>
      <c r="B129" s="67">
        <v>9</v>
      </c>
      <c r="C129" s="68">
        <v>7853.37</v>
      </c>
      <c r="D129" s="68">
        <v>2284.42</v>
      </c>
      <c r="E129" s="68">
        <v>10137.790000000001</v>
      </c>
      <c r="F129" s="68">
        <v>1458.68</v>
      </c>
      <c r="G129" s="68">
        <v>344.42</v>
      </c>
      <c r="H129" s="61"/>
      <c r="I129" s="67">
        <v>9</v>
      </c>
      <c r="J129" s="68">
        <v>9618.6</v>
      </c>
      <c r="K129" s="68">
        <v>2336.67</v>
      </c>
      <c r="L129" s="68">
        <v>11955.27</v>
      </c>
      <c r="M129" s="68">
        <v>1713.13</v>
      </c>
      <c r="N129" s="68">
        <v>344.42</v>
      </c>
      <c r="O129" s="61"/>
    </row>
    <row r="130" spans="1:15" ht="16.95" customHeight="1" x14ac:dyDescent="0.3">
      <c r="A130" s="61"/>
      <c r="B130" s="67">
        <v>10</v>
      </c>
      <c r="C130" s="68">
        <v>7913.81</v>
      </c>
      <c r="D130" s="68">
        <v>2284.42</v>
      </c>
      <c r="E130" s="68">
        <v>10198.23</v>
      </c>
      <c r="F130" s="68">
        <v>1467.14</v>
      </c>
      <c r="G130" s="68">
        <v>344.42</v>
      </c>
      <c r="H130" s="61"/>
      <c r="I130" s="67">
        <v>10</v>
      </c>
      <c r="J130" s="68">
        <v>9691.43</v>
      </c>
      <c r="K130" s="68">
        <v>2336.67</v>
      </c>
      <c r="L130" s="68">
        <v>12028.1</v>
      </c>
      <c r="M130" s="68">
        <v>1723.32</v>
      </c>
      <c r="N130" s="68">
        <v>344.42</v>
      </c>
      <c r="O130" s="61"/>
    </row>
    <row r="131" spans="1:15" ht="16.95" customHeight="1" x14ac:dyDescent="0.3">
      <c r="A131" s="61"/>
      <c r="B131" s="67">
        <v>11</v>
      </c>
      <c r="C131" s="68">
        <v>7974.37</v>
      </c>
      <c r="D131" s="68">
        <v>2284.42</v>
      </c>
      <c r="E131" s="68">
        <v>10258.799999999999</v>
      </c>
      <c r="F131" s="68">
        <v>1475.62</v>
      </c>
      <c r="G131" s="68">
        <v>344.42</v>
      </c>
      <c r="H131" s="61"/>
      <c r="I131" s="67">
        <v>11</v>
      </c>
      <c r="J131" s="68">
        <v>9764.27</v>
      </c>
      <c r="K131" s="68">
        <v>2336.67</v>
      </c>
      <c r="L131" s="68">
        <v>12100.94</v>
      </c>
      <c r="M131" s="68">
        <v>1733.52</v>
      </c>
      <c r="N131" s="68">
        <v>344.42</v>
      </c>
      <c r="O131" s="61"/>
    </row>
    <row r="132" spans="1:15" ht="16.95" customHeight="1" x14ac:dyDescent="0.3">
      <c r="A132" s="61"/>
      <c r="B132" s="67">
        <v>12</v>
      </c>
      <c r="C132" s="68">
        <v>8034.94</v>
      </c>
      <c r="D132" s="68">
        <v>2284.42</v>
      </c>
      <c r="E132" s="68">
        <v>10319.36</v>
      </c>
      <c r="F132" s="68">
        <v>1484.1</v>
      </c>
      <c r="G132" s="68">
        <v>344.42</v>
      </c>
      <c r="H132" s="61"/>
      <c r="I132" s="67">
        <v>12</v>
      </c>
      <c r="J132" s="68">
        <v>9836.98</v>
      </c>
      <c r="K132" s="68">
        <v>2336.67</v>
      </c>
      <c r="L132" s="68">
        <v>12173.64</v>
      </c>
      <c r="M132" s="68">
        <v>1743.7</v>
      </c>
      <c r="N132" s="68">
        <v>344.42</v>
      </c>
      <c r="O132" s="61"/>
    </row>
    <row r="133" spans="1:15" ht="16.95" customHeight="1" x14ac:dyDescent="0.3">
      <c r="A133" s="61"/>
      <c r="B133" s="67">
        <v>13</v>
      </c>
      <c r="C133" s="68">
        <v>8095.38</v>
      </c>
      <c r="D133" s="68">
        <v>2284.42</v>
      </c>
      <c r="E133" s="68">
        <v>10379.799999999999</v>
      </c>
      <c r="F133" s="68">
        <v>1492.56</v>
      </c>
      <c r="G133" s="68">
        <v>344.42</v>
      </c>
      <c r="H133" s="61"/>
      <c r="I133" s="67">
        <v>13</v>
      </c>
      <c r="J133" s="68">
        <v>9909.81</v>
      </c>
      <c r="K133" s="68">
        <v>2336.67</v>
      </c>
      <c r="L133" s="68">
        <v>12246.48</v>
      </c>
      <c r="M133" s="68">
        <v>1753.9</v>
      </c>
      <c r="N133" s="68">
        <v>344.42</v>
      </c>
      <c r="O133" s="61"/>
    </row>
    <row r="134" spans="1:15" ht="16.95" customHeight="1" x14ac:dyDescent="0.3">
      <c r="A134" s="61"/>
      <c r="B134" s="67">
        <v>14</v>
      </c>
      <c r="C134" s="68">
        <v>8155.95</v>
      </c>
      <c r="D134" s="68">
        <v>2284.42</v>
      </c>
      <c r="E134" s="68">
        <v>10440.370000000001</v>
      </c>
      <c r="F134" s="68">
        <v>1501.04</v>
      </c>
      <c r="G134" s="68">
        <v>344.42</v>
      </c>
      <c r="H134" s="61"/>
      <c r="I134" s="67">
        <v>14</v>
      </c>
      <c r="J134" s="68">
        <v>9982.65</v>
      </c>
      <c r="K134" s="68">
        <v>2336.67</v>
      </c>
      <c r="L134" s="68">
        <v>12319.32</v>
      </c>
      <c r="M134" s="68">
        <v>1764.09</v>
      </c>
      <c r="N134" s="68">
        <v>344.42</v>
      </c>
      <c r="O134" s="61"/>
    </row>
    <row r="135" spans="1:15" ht="16.95" customHeight="1" x14ac:dyDescent="0.3">
      <c r="A135" s="61"/>
      <c r="B135" s="67">
        <v>15</v>
      </c>
      <c r="C135" s="68">
        <v>8216.3799999999992</v>
      </c>
      <c r="D135" s="68">
        <v>2284.42</v>
      </c>
      <c r="E135" s="68">
        <v>10500.81</v>
      </c>
      <c r="F135" s="68">
        <v>1509.5</v>
      </c>
      <c r="G135" s="68">
        <v>344.42</v>
      </c>
      <c r="H135" s="61"/>
      <c r="I135" s="67">
        <v>15</v>
      </c>
      <c r="J135" s="68">
        <v>10055.48</v>
      </c>
      <c r="K135" s="68">
        <v>2336.67</v>
      </c>
      <c r="L135" s="68">
        <v>12392.15</v>
      </c>
      <c r="M135" s="68">
        <v>1774.29</v>
      </c>
      <c r="N135" s="68">
        <v>344.42</v>
      </c>
      <c r="O135" s="61"/>
    </row>
    <row r="136" spans="1:15" ht="16.95" customHeight="1" x14ac:dyDescent="0.3">
      <c r="A136" s="61"/>
      <c r="B136" s="61"/>
      <c r="C136" s="61"/>
      <c r="D136" s="61"/>
      <c r="E136" s="61"/>
      <c r="F136" s="61"/>
      <c r="G136" s="61"/>
      <c r="H136" s="61"/>
      <c r="I136" s="67">
        <v>16</v>
      </c>
      <c r="J136" s="68">
        <v>10128.32</v>
      </c>
      <c r="K136" s="68">
        <v>2336.67</v>
      </c>
      <c r="L136" s="68">
        <v>12464.99</v>
      </c>
      <c r="M136" s="68">
        <v>1784.49</v>
      </c>
      <c r="N136" s="68">
        <v>344.42</v>
      </c>
      <c r="O136" s="61"/>
    </row>
    <row r="137" spans="1:15" ht="16.95" customHeight="1" x14ac:dyDescent="0.3">
      <c r="A137" s="61"/>
      <c r="B137" s="61"/>
      <c r="C137" s="61"/>
      <c r="D137" s="61"/>
      <c r="E137" s="61"/>
      <c r="F137" s="61"/>
      <c r="G137" s="61"/>
      <c r="H137" s="61"/>
      <c r="I137" s="67">
        <v>17</v>
      </c>
      <c r="J137" s="68">
        <v>10201.15</v>
      </c>
      <c r="K137" s="68">
        <v>2336.67</v>
      </c>
      <c r="L137" s="68">
        <v>12537.82</v>
      </c>
      <c r="M137" s="68">
        <v>1794.69</v>
      </c>
      <c r="N137" s="68">
        <v>344.42</v>
      </c>
      <c r="O137" s="61"/>
    </row>
    <row r="138" spans="1:15" ht="16.95" customHeight="1" x14ac:dyDescent="0.3">
      <c r="A138" s="61"/>
      <c r="B138" s="61"/>
      <c r="C138" s="61"/>
      <c r="D138" s="61"/>
      <c r="E138" s="61"/>
      <c r="F138" s="61"/>
      <c r="G138" s="61"/>
      <c r="H138" s="61"/>
      <c r="I138" s="67">
        <v>18</v>
      </c>
      <c r="J138" s="68">
        <v>10273.99</v>
      </c>
      <c r="K138" s="68">
        <v>2336.67</v>
      </c>
      <c r="L138" s="68">
        <v>12610.66</v>
      </c>
      <c r="M138" s="68">
        <v>1804.88</v>
      </c>
      <c r="N138" s="68">
        <v>344.42</v>
      </c>
      <c r="O138" s="61"/>
    </row>
    <row r="139" spans="1:15" ht="16.95" customHeight="1" x14ac:dyDescent="0.3">
      <c r="A139" s="61"/>
      <c r="B139" s="61"/>
      <c r="C139" s="61"/>
      <c r="D139" s="61"/>
      <c r="E139" s="61"/>
      <c r="F139" s="61"/>
      <c r="G139" s="61"/>
      <c r="H139" s="61"/>
      <c r="I139" s="67">
        <v>19</v>
      </c>
      <c r="J139" s="68">
        <v>10346.82</v>
      </c>
      <c r="K139" s="68">
        <v>2336.67</v>
      </c>
      <c r="L139" s="68">
        <v>12683.49</v>
      </c>
      <c r="M139" s="68">
        <v>1815.08</v>
      </c>
      <c r="N139" s="68">
        <v>344.42</v>
      </c>
      <c r="O139" s="61"/>
    </row>
    <row r="140" spans="1:15" ht="16.95" customHeight="1" x14ac:dyDescent="0.3">
      <c r="A140" s="61"/>
      <c r="B140" s="61"/>
      <c r="C140" s="61"/>
      <c r="D140" s="61"/>
      <c r="E140" s="61"/>
      <c r="F140" s="61"/>
      <c r="G140" s="61"/>
      <c r="H140" s="61"/>
      <c r="I140" s="67">
        <v>20</v>
      </c>
      <c r="J140" s="68">
        <v>10419.66</v>
      </c>
      <c r="K140" s="68">
        <v>2336.67</v>
      </c>
      <c r="L140" s="68">
        <v>12756.33</v>
      </c>
      <c r="M140" s="68">
        <v>1825.28</v>
      </c>
      <c r="N140" s="68">
        <v>344.42</v>
      </c>
      <c r="O140" s="61"/>
    </row>
    <row r="141" spans="1:15" ht="16.95" customHeight="1" x14ac:dyDescent="0.3">
      <c r="A141" s="61"/>
      <c r="B141" s="61"/>
      <c r="C141" s="61"/>
      <c r="D141" s="61"/>
      <c r="E141" s="61"/>
      <c r="F141" s="61"/>
      <c r="G141" s="61"/>
      <c r="H141" s="61"/>
      <c r="I141" s="67">
        <v>21</v>
      </c>
      <c r="J141" s="68">
        <v>10492.37</v>
      </c>
      <c r="K141" s="68">
        <v>2336.67</v>
      </c>
      <c r="L141" s="68">
        <v>12829.04</v>
      </c>
      <c r="M141" s="68">
        <v>1835.45</v>
      </c>
      <c r="N141" s="68">
        <v>344.42</v>
      </c>
      <c r="O141" s="61"/>
    </row>
    <row r="142" spans="1:15" ht="16.95" customHeight="1" x14ac:dyDescent="0.3">
      <c r="A142" s="61"/>
      <c r="B142" s="61"/>
      <c r="C142" s="61"/>
      <c r="D142" s="61"/>
      <c r="E142" s="61"/>
      <c r="F142" s="61"/>
      <c r="G142" s="61"/>
      <c r="H142" s="61"/>
      <c r="I142" s="67">
        <v>22</v>
      </c>
      <c r="J142" s="68">
        <v>10565.2</v>
      </c>
      <c r="K142" s="68">
        <v>2336.67</v>
      </c>
      <c r="L142" s="68">
        <v>12901.87</v>
      </c>
      <c r="M142" s="68">
        <v>1845.65</v>
      </c>
      <c r="N142" s="68">
        <v>344.42</v>
      </c>
      <c r="O142" s="61"/>
    </row>
    <row r="143" spans="1:15" ht="16.95" customHeight="1" x14ac:dyDescent="0.3">
      <c r="A143" s="61"/>
      <c r="B143" s="61"/>
      <c r="C143" s="61"/>
      <c r="D143" s="61"/>
      <c r="E143" s="61"/>
      <c r="F143" s="61"/>
      <c r="G143" s="61"/>
      <c r="H143" s="61"/>
      <c r="I143" s="67">
        <v>23</v>
      </c>
      <c r="J143" s="68">
        <v>10638.04</v>
      </c>
      <c r="K143" s="68">
        <v>2336.67</v>
      </c>
      <c r="L143" s="68">
        <v>12974.71</v>
      </c>
      <c r="M143" s="68">
        <v>1855.85</v>
      </c>
      <c r="N143" s="68">
        <v>344.42</v>
      </c>
      <c r="O143" s="61"/>
    </row>
    <row r="144" spans="1:15" ht="16.95" customHeight="1" x14ac:dyDescent="0.3">
      <c r="A144" s="61"/>
      <c r="B144" s="61"/>
      <c r="C144" s="61"/>
      <c r="D144" s="61"/>
      <c r="E144" s="61"/>
      <c r="F144" s="61"/>
      <c r="G144" s="61"/>
      <c r="H144" s="61"/>
      <c r="I144" s="67">
        <v>24</v>
      </c>
      <c r="J144" s="68">
        <v>10710.87</v>
      </c>
      <c r="K144" s="68">
        <v>2336.67</v>
      </c>
      <c r="L144" s="68">
        <v>13047.54</v>
      </c>
      <c r="M144" s="68">
        <v>1866.05</v>
      </c>
      <c r="N144" s="68">
        <v>344.42</v>
      </c>
      <c r="O144" s="61"/>
    </row>
    <row r="145" spans="1:15" ht="16.95" customHeight="1" x14ac:dyDescent="0.3">
      <c r="A145" s="61"/>
      <c r="B145" s="61"/>
      <c r="C145" s="61"/>
      <c r="D145" s="61"/>
      <c r="E145" s="61"/>
      <c r="F145" s="61"/>
      <c r="G145" s="61"/>
      <c r="H145" s="61"/>
      <c r="I145" s="67">
        <v>25</v>
      </c>
      <c r="J145" s="68">
        <v>10783.71</v>
      </c>
      <c r="K145" s="68">
        <v>2336.67</v>
      </c>
      <c r="L145" s="68">
        <v>13120.38</v>
      </c>
      <c r="M145" s="68">
        <v>1876.24</v>
      </c>
      <c r="N145" s="68">
        <v>344.42</v>
      </c>
      <c r="O145" s="61"/>
    </row>
    <row r="146" spans="1:15" ht="16.95" customHeight="1" x14ac:dyDescent="0.3">
      <c r="A146" s="61"/>
      <c r="B146" s="61"/>
      <c r="C146" s="61"/>
      <c r="D146" s="61"/>
      <c r="E146" s="61"/>
      <c r="F146" s="61"/>
      <c r="G146" s="61"/>
      <c r="H146" s="61"/>
      <c r="I146" s="67">
        <v>26</v>
      </c>
      <c r="J146" s="68">
        <v>10856.54</v>
      </c>
      <c r="K146" s="68">
        <v>2336.67</v>
      </c>
      <c r="L146" s="68">
        <v>13193.21</v>
      </c>
      <c r="M146" s="68">
        <v>1886.44</v>
      </c>
      <c r="N146" s="68">
        <v>344.42</v>
      </c>
      <c r="O146" s="61"/>
    </row>
    <row r="147" spans="1:15" ht="16.95" customHeight="1" x14ac:dyDescent="0.3">
      <c r="A147" s="61"/>
      <c r="B147" s="61"/>
      <c r="C147" s="61"/>
      <c r="D147" s="61"/>
      <c r="E147" s="61"/>
      <c r="F147" s="61"/>
      <c r="G147" s="61"/>
      <c r="H147" s="61"/>
      <c r="I147" s="67">
        <v>27</v>
      </c>
      <c r="J147" s="68">
        <v>10929.38</v>
      </c>
      <c r="K147" s="68">
        <v>2336.67</v>
      </c>
      <c r="L147" s="68">
        <v>13266.05</v>
      </c>
      <c r="M147" s="68">
        <v>1896.64</v>
      </c>
      <c r="N147" s="68">
        <v>344.42</v>
      </c>
      <c r="O147" s="61"/>
    </row>
    <row r="148" spans="1:15" ht="16.95" customHeight="1" x14ac:dyDescent="0.3">
      <c r="A148" s="61"/>
      <c r="B148" s="61"/>
      <c r="C148" s="61"/>
      <c r="D148" s="61"/>
      <c r="E148" s="61"/>
      <c r="F148" s="61"/>
      <c r="G148" s="61"/>
      <c r="H148" s="61"/>
      <c r="I148" s="67">
        <v>28</v>
      </c>
      <c r="J148" s="68">
        <v>11002.22</v>
      </c>
      <c r="K148" s="68">
        <v>2336.67</v>
      </c>
      <c r="L148" s="68">
        <v>13338.88</v>
      </c>
      <c r="M148" s="68">
        <v>1906.83</v>
      </c>
      <c r="N148" s="68">
        <v>344.42</v>
      </c>
      <c r="O148" s="61"/>
    </row>
    <row r="149" spans="1:15" ht="16.95" customHeight="1" x14ac:dyDescent="0.3">
      <c r="A149" s="61"/>
      <c r="B149" s="61"/>
      <c r="C149" s="61"/>
      <c r="D149" s="61"/>
      <c r="E149" s="61"/>
      <c r="F149" s="61"/>
      <c r="G149" s="61"/>
      <c r="H149" s="61"/>
      <c r="I149" s="67">
        <v>29</v>
      </c>
      <c r="J149" s="68">
        <v>11075.05</v>
      </c>
      <c r="K149" s="68">
        <v>2336.67</v>
      </c>
      <c r="L149" s="68">
        <v>13411.72</v>
      </c>
      <c r="M149" s="68">
        <v>1917.03</v>
      </c>
      <c r="N149" s="68">
        <v>344.42</v>
      </c>
      <c r="O149" s="61"/>
    </row>
    <row r="150" spans="1:15" ht="16.95" customHeight="1" x14ac:dyDescent="0.3">
      <c r="A150" s="61"/>
      <c r="B150" s="61"/>
      <c r="C150" s="61"/>
      <c r="D150" s="61"/>
      <c r="E150" s="61"/>
      <c r="F150" s="61"/>
      <c r="G150" s="61"/>
      <c r="H150" s="61"/>
      <c r="I150" s="67">
        <v>30</v>
      </c>
      <c r="J150" s="68">
        <v>11147.76</v>
      </c>
      <c r="K150" s="68">
        <v>2336.67</v>
      </c>
      <c r="L150" s="68">
        <v>13484.43</v>
      </c>
      <c r="M150" s="68">
        <v>1927.21</v>
      </c>
      <c r="N150" s="68">
        <v>344.42</v>
      </c>
      <c r="O150" s="61"/>
    </row>
    <row r="151" spans="1:15" ht="16.95" customHeight="1" x14ac:dyDescent="0.25">
      <c r="A151" s="75"/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</row>
    <row r="152" spans="1:15" ht="16.95" customHeight="1" x14ac:dyDescent="0.25">
      <c r="A152" s="75"/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</row>
    <row r="153" spans="1:15" ht="16.95" customHeight="1" x14ac:dyDescent="0.4">
      <c r="A153" s="75"/>
      <c r="B153" s="75"/>
      <c r="C153" s="153" t="s">
        <v>27</v>
      </c>
      <c r="D153" s="109"/>
      <c r="E153" s="95"/>
      <c r="F153" s="153" t="s">
        <v>141</v>
      </c>
      <c r="G153" s="109"/>
      <c r="H153" s="61"/>
      <c r="I153" s="133" t="s">
        <v>141</v>
      </c>
      <c r="J153" s="134"/>
      <c r="K153" s="94"/>
      <c r="L153" s="61"/>
      <c r="M153" s="133" t="s">
        <v>26</v>
      </c>
      <c r="N153" s="134"/>
      <c r="O153" s="61"/>
    </row>
    <row r="154" spans="1:15" s="79" customFormat="1" ht="66" customHeight="1" x14ac:dyDescent="0.3">
      <c r="A154" s="61"/>
      <c r="B154" s="75"/>
      <c r="C154" s="96" t="s">
        <v>28</v>
      </c>
      <c r="D154" s="138" t="s">
        <v>29</v>
      </c>
      <c r="E154" s="139"/>
      <c r="F154" s="140"/>
      <c r="G154" s="96" t="s">
        <v>131</v>
      </c>
      <c r="H154" s="76"/>
      <c r="I154" s="67" t="s">
        <v>122</v>
      </c>
      <c r="J154" s="77" t="s">
        <v>9</v>
      </c>
      <c r="K154" s="77" t="s">
        <v>123</v>
      </c>
      <c r="L154" s="77" t="s">
        <v>5</v>
      </c>
      <c r="M154" s="77" t="s">
        <v>125</v>
      </c>
      <c r="N154" s="77" t="s">
        <v>121</v>
      </c>
      <c r="O154" s="61"/>
    </row>
    <row r="155" spans="1:15" ht="16.5" customHeight="1" x14ac:dyDescent="0.3">
      <c r="A155" s="61"/>
      <c r="B155" s="75"/>
      <c r="C155" s="97">
        <v>6090.58</v>
      </c>
      <c r="D155" s="158"/>
      <c r="E155" s="139"/>
      <c r="F155" s="140"/>
      <c r="G155" s="98">
        <v>895.72</v>
      </c>
      <c r="H155" s="76"/>
      <c r="I155" s="67">
        <v>344.42</v>
      </c>
      <c r="J155" s="68">
        <v>1</v>
      </c>
      <c r="K155" s="68">
        <v>269.44</v>
      </c>
      <c r="L155" s="68">
        <v>0</v>
      </c>
      <c r="M155" s="68">
        <v>4772.8599999999997</v>
      </c>
      <c r="N155" s="68">
        <v>1317.72</v>
      </c>
      <c r="O155" s="61"/>
    </row>
    <row r="156" spans="1:15" ht="36.75" customHeight="1" x14ac:dyDescent="0.3">
      <c r="A156" s="61"/>
      <c r="B156" s="75"/>
      <c r="C156" s="98" t="s">
        <v>31</v>
      </c>
      <c r="D156" s="145" t="s">
        <v>32</v>
      </c>
      <c r="E156" s="139"/>
      <c r="F156" s="140"/>
      <c r="G156" s="98">
        <v>6125.48</v>
      </c>
      <c r="H156" s="76"/>
      <c r="I156" s="67">
        <v>900.61</v>
      </c>
      <c r="J156" s="68">
        <v>344.42</v>
      </c>
      <c r="K156" s="68">
        <v>411.19</v>
      </c>
      <c r="L156" s="68">
        <v>1</v>
      </c>
      <c r="M156" s="68">
        <v>4807.76</v>
      </c>
      <c r="N156" s="68">
        <v>1317.72</v>
      </c>
      <c r="O156" s="61"/>
    </row>
    <row r="157" spans="1:15" ht="33.6" customHeight="1" x14ac:dyDescent="0.3">
      <c r="A157" s="61"/>
      <c r="B157" s="75"/>
      <c r="C157" s="98" t="s">
        <v>33</v>
      </c>
      <c r="D157" s="145" t="s">
        <v>34</v>
      </c>
      <c r="E157" s="139"/>
      <c r="F157" s="140"/>
      <c r="G157" s="98">
        <v>6160.38</v>
      </c>
      <c r="H157" s="76"/>
      <c r="I157" s="67">
        <v>905.49</v>
      </c>
      <c r="J157" s="68">
        <v>344.42</v>
      </c>
      <c r="K157" s="68">
        <v>531.95000000000005</v>
      </c>
      <c r="L157" s="68">
        <v>2</v>
      </c>
      <c r="M157" s="68">
        <v>4842.66</v>
      </c>
      <c r="N157" s="68">
        <v>1317.72</v>
      </c>
      <c r="O157" s="61"/>
    </row>
    <row r="158" spans="1:15" ht="16.95" customHeight="1" x14ac:dyDescent="0.3">
      <c r="A158" s="61"/>
      <c r="B158" s="61"/>
      <c r="C158" s="83"/>
      <c r="D158" s="83"/>
      <c r="E158" s="83"/>
      <c r="F158" s="83"/>
      <c r="G158" s="83"/>
      <c r="H158" s="61"/>
      <c r="I158" s="67">
        <v>6195.28</v>
      </c>
      <c r="J158" s="68">
        <v>910.38</v>
      </c>
      <c r="K158" s="68">
        <v>344.42</v>
      </c>
      <c r="L158" s="68">
        <v>3</v>
      </c>
      <c r="M158" s="68">
        <v>4877.5600000000004</v>
      </c>
      <c r="N158" s="68">
        <v>1317.72</v>
      </c>
      <c r="O158" s="61"/>
    </row>
    <row r="159" spans="1:15" ht="16.95" customHeight="1" x14ac:dyDescent="0.3">
      <c r="A159" s="61"/>
      <c r="B159" s="61"/>
      <c r="C159" s="61"/>
      <c r="D159" s="61"/>
      <c r="E159" s="61"/>
      <c r="F159" s="61"/>
      <c r="G159" s="61"/>
      <c r="H159" s="61"/>
      <c r="I159" s="67">
        <v>6230.18</v>
      </c>
      <c r="J159" s="68">
        <v>915.26</v>
      </c>
      <c r="K159" s="68">
        <v>344.42</v>
      </c>
      <c r="L159" s="68">
        <v>4</v>
      </c>
      <c r="M159" s="68">
        <v>4912.46</v>
      </c>
      <c r="N159" s="68">
        <v>1317.72</v>
      </c>
      <c r="O159" s="61"/>
    </row>
    <row r="160" spans="1:15" ht="16.95" customHeight="1" x14ac:dyDescent="0.3">
      <c r="A160" s="61"/>
      <c r="B160" s="61"/>
      <c r="C160" s="61"/>
      <c r="D160" s="61"/>
      <c r="E160" s="61"/>
      <c r="F160" s="61"/>
      <c r="G160" s="61"/>
      <c r="H160" s="61"/>
      <c r="I160" s="67">
        <v>6265.08</v>
      </c>
      <c r="J160" s="68">
        <v>920.15</v>
      </c>
      <c r="K160" s="68">
        <v>344.42</v>
      </c>
      <c r="L160" s="68">
        <v>5</v>
      </c>
      <c r="M160" s="68">
        <v>4947.3599999999997</v>
      </c>
      <c r="N160" s="68">
        <v>1317.72</v>
      </c>
      <c r="O160" s="61"/>
    </row>
    <row r="161" spans="1:17" ht="16.95" customHeight="1" x14ac:dyDescent="0.3">
      <c r="A161" s="61"/>
      <c r="B161" s="61"/>
      <c r="C161" s="61"/>
      <c r="D161" s="61"/>
      <c r="E161" s="61"/>
      <c r="F161" s="61"/>
      <c r="G161" s="61"/>
      <c r="H161" s="61"/>
      <c r="I161" s="67">
        <v>6299.98</v>
      </c>
      <c r="J161" s="68">
        <v>925.04</v>
      </c>
      <c r="K161" s="68">
        <v>344.42</v>
      </c>
      <c r="L161" s="68">
        <v>6</v>
      </c>
      <c r="M161" s="68">
        <v>4982.26</v>
      </c>
      <c r="N161" s="68">
        <v>1317.72</v>
      </c>
      <c r="O161" s="61"/>
    </row>
    <row r="162" spans="1:17" ht="16.95" customHeight="1" x14ac:dyDescent="0.3">
      <c r="A162" s="61"/>
      <c r="B162" s="61"/>
      <c r="C162" s="61"/>
      <c r="D162" s="61"/>
      <c r="E162" s="61"/>
      <c r="F162" s="61"/>
      <c r="G162" s="61"/>
      <c r="H162" s="61"/>
      <c r="I162" s="67">
        <v>6334.88</v>
      </c>
      <c r="J162" s="68">
        <v>929.92</v>
      </c>
      <c r="K162" s="68">
        <v>344.42</v>
      </c>
      <c r="L162" s="68">
        <v>7</v>
      </c>
      <c r="M162" s="68">
        <v>5017.16</v>
      </c>
      <c r="N162" s="68">
        <v>1317.72</v>
      </c>
      <c r="O162" s="61"/>
    </row>
    <row r="163" spans="1:17" ht="16.95" customHeight="1" x14ac:dyDescent="0.3">
      <c r="A163" s="61"/>
      <c r="B163" s="61"/>
      <c r="C163" s="61"/>
      <c r="D163" s="61"/>
      <c r="E163" s="61"/>
      <c r="F163" s="61"/>
      <c r="G163" s="61"/>
      <c r="H163" s="61"/>
      <c r="I163" s="67">
        <v>6369.78</v>
      </c>
      <c r="J163" s="68">
        <v>934.81</v>
      </c>
      <c r="K163" s="68">
        <v>344.42</v>
      </c>
      <c r="L163" s="68">
        <v>8</v>
      </c>
      <c r="M163" s="68">
        <v>5052.0600000000004</v>
      </c>
      <c r="N163" s="68">
        <v>1317.72</v>
      </c>
      <c r="O163" s="61"/>
    </row>
    <row r="164" spans="1:17" ht="16.95" customHeight="1" x14ac:dyDescent="0.3">
      <c r="A164" s="61"/>
      <c r="B164" s="61"/>
      <c r="C164" s="61"/>
      <c r="D164" s="61"/>
      <c r="E164" s="61"/>
      <c r="F164" s="61"/>
      <c r="G164" s="61"/>
      <c r="H164" s="61"/>
      <c r="I164" s="67">
        <v>6404.68</v>
      </c>
      <c r="J164" s="68">
        <v>939.69</v>
      </c>
      <c r="K164" s="68">
        <v>344.42</v>
      </c>
      <c r="L164" s="68">
        <v>9</v>
      </c>
      <c r="M164" s="68">
        <v>5086.96</v>
      </c>
      <c r="N164" s="68">
        <v>1317.72</v>
      </c>
      <c r="O164" s="61"/>
    </row>
    <row r="165" spans="1:17" ht="16.95" customHeight="1" x14ac:dyDescent="0.3">
      <c r="A165" s="61"/>
      <c r="B165" s="61"/>
      <c r="C165" s="61"/>
      <c r="D165" s="61"/>
      <c r="E165" s="61"/>
      <c r="F165" s="61"/>
      <c r="G165" s="61"/>
      <c r="H165" s="61"/>
      <c r="I165" s="67">
        <v>6439.58</v>
      </c>
      <c r="J165" s="68">
        <v>944.58</v>
      </c>
      <c r="K165" s="68">
        <v>344.42</v>
      </c>
      <c r="L165" s="68">
        <v>10</v>
      </c>
      <c r="M165" s="68">
        <v>5121.8599999999997</v>
      </c>
      <c r="N165" s="68">
        <v>1317.72</v>
      </c>
      <c r="O165" s="61"/>
    </row>
    <row r="166" spans="1:17" ht="16.95" customHeight="1" x14ac:dyDescent="0.3">
      <c r="A166" s="61"/>
      <c r="B166" s="61"/>
      <c r="C166" s="61"/>
      <c r="D166" s="61"/>
      <c r="E166" s="61"/>
      <c r="F166" s="61"/>
      <c r="G166" s="61"/>
      <c r="H166" s="61"/>
      <c r="I166" s="67">
        <v>6474.48</v>
      </c>
      <c r="J166" s="68">
        <v>949.47</v>
      </c>
      <c r="K166" s="68">
        <v>344.42</v>
      </c>
      <c r="L166" s="68">
        <v>11</v>
      </c>
      <c r="M166" s="68">
        <v>5156.76</v>
      </c>
      <c r="N166" s="68">
        <v>1317.72</v>
      </c>
      <c r="O166" s="61"/>
    </row>
    <row r="167" spans="1:17" ht="16.95" customHeight="1" x14ac:dyDescent="0.3">
      <c r="A167" s="61"/>
      <c r="B167" s="61"/>
      <c r="C167" s="61"/>
      <c r="D167" s="61"/>
      <c r="E167" s="61"/>
      <c r="F167" s="61"/>
      <c r="G167" s="61"/>
      <c r="H167" s="61"/>
      <c r="I167" s="67">
        <v>6509.38</v>
      </c>
      <c r="J167" s="68">
        <v>954.35</v>
      </c>
      <c r="K167" s="68">
        <v>344.42</v>
      </c>
      <c r="L167" s="68">
        <v>12</v>
      </c>
      <c r="M167" s="68">
        <v>5191.66</v>
      </c>
      <c r="N167" s="68">
        <v>1317.72</v>
      </c>
      <c r="O167" s="61"/>
    </row>
    <row r="168" spans="1:17" ht="16.95" customHeight="1" x14ac:dyDescent="0.3">
      <c r="A168" s="61"/>
      <c r="B168" s="61"/>
      <c r="C168" s="61"/>
      <c r="D168" s="61"/>
      <c r="E168" s="61"/>
      <c r="F168" s="61"/>
      <c r="G168" s="61"/>
      <c r="H168" s="61"/>
      <c r="I168" s="67">
        <v>6544.28</v>
      </c>
      <c r="J168" s="68">
        <v>959.24</v>
      </c>
      <c r="K168" s="68">
        <v>344.42</v>
      </c>
      <c r="L168" s="68">
        <v>13</v>
      </c>
      <c r="M168" s="68">
        <v>5226.5600000000004</v>
      </c>
      <c r="N168" s="68">
        <v>1317.72</v>
      </c>
      <c r="O168" s="61"/>
    </row>
    <row r="169" spans="1:17" ht="16.95" customHeight="1" x14ac:dyDescent="0.3">
      <c r="A169" s="61"/>
      <c r="B169" s="61"/>
      <c r="C169" s="61"/>
      <c r="D169" s="61"/>
      <c r="E169" s="61"/>
      <c r="F169" s="61"/>
      <c r="G169" s="61"/>
      <c r="H169" s="61"/>
      <c r="I169" s="67">
        <v>6579.18</v>
      </c>
      <c r="J169" s="68">
        <v>964.12</v>
      </c>
      <c r="K169" s="68">
        <v>344.42</v>
      </c>
      <c r="L169" s="68">
        <v>14</v>
      </c>
      <c r="M169" s="68">
        <v>5261.46</v>
      </c>
      <c r="N169" s="68">
        <v>1317.72</v>
      </c>
      <c r="O169" s="61"/>
    </row>
    <row r="170" spans="1:17" ht="16.95" customHeight="1" x14ac:dyDescent="0.3">
      <c r="A170" s="61"/>
      <c r="B170" s="61"/>
      <c r="C170" s="61"/>
      <c r="D170" s="61"/>
      <c r="E170" s="61"/>
      <c r="F170" s="61"/>
      <c r="G170" s="61"/>
      <c r="H170" s="61"/>
      <c r="I170" s="67">
        <v>6614.08</v>
      </c>
      <c r="J170" s="68">
        <v>969.01</v>
      </c>
      <c r="K170" s="68">
        <v>344.42</v>
      </c>
      <c r="L170" s="68">
        <v>15</v>
      </c>
      <c r="M170" s="68">
        <v>5296.36</v>
      </c>
      <c r="N170" s="68">
        <v>1317.72</v>
      </c>
      <c r="O170" s="61"/>
    </row>
    <row r="171" spans="1:17" ht="16.95" customHeight="1" x14ac:dyDescent="0.25">
      <c r="A171" s="61"/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1"/>
    </row>
    <row r="172" spans="1:17" ht="16.95" customHeight="1" x14ac:dyDescent="0.25">
      <c r="A172" s="61"/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</row>
    <row r="173" spans="1:17" ht="16.95" customHeight="1" x14ac:dyDescent="0.25">
      <c r="A173" s="61"/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</row>
    <row r="174" spans="1:17" x14ac:dyDescent="0.25">
      <c r="A174" s="61"/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  <c r="N174" s="61"/>
      <c r="O174" s="61"/>
      <c r="P174" s="61"/>
      <c r="Q174" s="61"/>
    </row>
    <row r="175" spans="1:17" x14ac:dyDescent="0.25">
      <c r="A175" s="61"/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</row>
    <row r="176" spans="1:17" x14ac:dyDescent="0.25">
      <c r="A176" s="61"/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  <c r="N176" s="61"/>
      <c r="O176" s="61"/>
      <c r="P176" s="61"/>
      <c r="Q176" s="61"/>
    </row>
    <row r="177" spans="1:17" x14ac:dyDescent="0.25">
      <c r="A177" s="61"/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  <c r="N177" s="61"/>
      <c r="O177" s="61"/>
      <c r="P177" s="61"/>
      <c r="Q177" s="61"/>
    </row>
    <row r="178" spans="1:17" x14ac:dyDescent="0.25">
      <c r="A178" s="61"/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</row>
    <row r="179" spans="1:17" x14ac:dyDescent="0.25">
      <c r="A179" s="61"/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  <c r="N179" s="61"/>
      <c r="O179" s="61"/>
      <c r="P179" s="61"/>
      <c r="Q179" s="61"/>
    </row>
    <row r="180" spans="1:17" x14ac:dyDescent="0.25">
      <c r="A180" s="61"/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  <c r="N180" s="61"/>
      <c r="O180" s="61"/>
      <c r="P180" s="61"/>
      <c r="Q180" s="61"/>
    </row>
    <row r="181" spans="1:17" x14ac:dyDescent="0.25">
      <c r="A181" s="61"/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  <c r="N181" s="61"/>
      <c r="O181" s="61"/>
      <c r="P181" s="61"/>
      <c r="Q181" s="61"/>
    </row>
    <row r="182" spans="1:17" x14ac:dyDescent="0.25">
      <c r="A182" s="61"/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  <c r="N182" s="61"/>
      <c r="O182" s="61"/>
      <c r="P182" s="61"/>
      <c r="Q182" s="61"/>
    </row>
    <row r="183" spans="1:17" x14ac:dyDescent="0.25">
      <c r="A183" s="61"/>
      <c r="B183" s="61"/>
      <c r="C183" s="61"/>
      <c r="D183" s="61"/>
      <c r="E183" s="61"/>
      <c r="F183" s="61"/>
      <c r="G183" s="61"/>
      <c r="H183" s="61"/>
      <c r="I183" s="61"/>
      <c r="J183" s="61"/>
      <c r="K183" s="61"/>
      <c r="L183" s="61"/>
      <c r="M183" s="61"/>
      <c r="N183" s="61"/>
      <c r="O183" s="61"/>
      <c r="P183" s="61"/>
      <c r="Q183" s="61"/>
    </row>
    <row r="184" spans="1:17" x14ac:dyDescent="0.25">
      <c r="A184" s="61"/>
      <c r="B184" s="61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</row>
    <row r="185" spans="1:17" x14ac:dyDescent="0.25">
      <c r="A185" s="61"/>
      <c r="B185" s="61"/>
      <c r="C185" s="61"/>
      <c r="D185" s="61"/>
      <c r="E185" s="61"/>
      <c r="F185" s="61"/>
      <c r="G185" s="61"/>
      <c r="H185" s="61"/>
      <c r="I185" s="61"/>
      <c r="J185" s="61"/>
      <c r="K185" s="61"/>
      <c r="L185" s="61"/>
      <c r="M185" s="61"/>
      <c r="N185" s="61"/>
      <c r="O185" s="61"/>
      <c r="P185" s="61"/>
      <c r="Q185" s="61"/>
    </row>
    <row r="186" spans="1:17" x14ac:dyDescent="0.25">
      <c r="A186" s="61"/>
      <c r="B186" s="61"/>
      <c r="C186" s="61"/>
      <c r="D186" s="61"/>
      <c r="E186" s="61"/>
      <c r="F186" s="61"/>
      <c r="G186" s="61"/>
      <c r="H186" s="61"/>
      <c r="I186" s="61"/>
      <c r="J186" s="61"/>
      <c r="K186" s="61"/>
      <c r="L186" s="61"/>
      <c r="M186" s="61"/>
      <c r="N186" s="61"/>
      <c r="O186" s="61"/>
      <c r="P186" s="61"/>
      <c r="Q186" s="61"/>
    </row>
    <row r="187" spans="1:17" x14ac:dyDescent="0.25">
      <c r="A187" s="61"/>
      <c r="B187" s="61"/>
      <c r="C187" s="61"/>
      <c r="D187" s="61"/>
      <c r="E187" s="61"/>
      <c r="F187" s="61"/>
      <c r="G187" s="61"/>
      <c r="H187" s="61"/>
      <c r="I187" s="61"/>
      <c r="J187" s="61"/>
      <c r="K187" s="61"/>
      <c r="L187" s="61"/>
      <c r="M187" s="61"/>
      <c r="N187" s="61"/>
      <c r="O187" s="61"/>
      <c r="P187" s="61"/>
      <c r="Q187" s="61"/>
    </row>
    <row r="188" spans="1:17" x14ac:dyDescent="0.25">
      <c r="A188" s="61"/>
      <c r="B188" s="61"/>
      <c r="C188" s="61"/>
      <c r="D188" s="61"/>
      <c r="E188" s="61"/>
      <c r="F188" s="61"/>
      <c r="G188" s="61"/>
      <c r="H188" s="61"/>
      <c r="I188" s="61"/>
      <c r="J188" s="61"/>
      <c r="K188" s="61"/>
      <c r="L188" s="61"/>
      <c r="M188" s="61"/>
      <c r="N188" s="61"/>
      <c r="O188" s="61"/>
      <c r="P188" s="61"/>
      <c r="Q188" s="61"/>
    </row>
    <row r="189" spans="1:17" x14ac:dyDescent="0.25">
      <c r="A189" s="61"/>
      <c r="B189" s="61"/>
      <c r="C189" s="61"/>
      <c r="D189" s="61"/>
      <c r="E189" s="61"/>
      <c r="F189" s="61"/>
      <c r="G189" s="61"/>
      <c r="H189" s="61"/>
      <c r="I189" s="61"/>
      <c r="J189" s="61"/>
      <c r="K189" s="61"/>
      <c r="L189" s="61"/>
      <c r="M189" s="61"/>
      <c r="N189" s="61"/>
      <c r="O189" s="61"/>
      <c r="P189" s="61"/>
      <c r="Q189" s="61"/>
    </row>
    <row r="190" spans="1:17" x14ac:dyDescent="0.25">
      <c r="A190" s="61"/>
      <c r="B190" s="61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</row>
    <row r="191" spans="1:17" x14ac:dyDescent="0.25">
      <c r="A191" s="61"/>
      <c r="B191" s="61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</row>
    <row r="192" spans="1:17" x14ac:dyDescent="0.25">
      <c r="A192" s="61"/>
      <c r="B192" s="61"/>
      <c r="C192" s="61"/>
      <c r="D192" s="61"/>
      <c r="E192" s="61"/>
      <c r="F192" s="61"/>
      <c r="G192" s="61"/>
    </row>
    <row r="193" spans="1:7" x14ac:dyDescent="0.25">
      <c r="A193" s="61"/>
      <c r="B193" s="61"/>
      <c r="C193" s="61"/>
      <c r="D193" s="61"/>
      <c r="E193" s="61"/>
      <c r="F193" s="61"/>
      <c r="G193" s="61"/>
    </row>
    <row r="194" spans="1:7" x14ac:dyDescent="0.25">
      <c r="A194" s="61"/>
      <c r="B194" s="61"/>
      <c r="C194" s="61"/>
      <c r="D194" s="61"/>
      <c r="E194" s="61"/>
      <c r="F194" s="61"/>
      <c r="G194" s="61"/>
    </row>
    <row r="195" spans="1:7" x14ac:dyDescent="0.25">
      <c r="A195" s="61"/>
      <c r="B195" s="61"/>
      <c r="C195" s="61"/>
      <c r="D195" s="61"/>
      <c r="E195" s="61"/>
      <c r="F195" s="61"/>
      <c r="G195" s="61"/>
    </row>
    <row r="196" spans="1:7" x14ac:dyDescent="0.25">
      <c r="A196" s="61"/>
      <c r="B196" s="61"/>
      <c r="C196" s="61"/>
      <c r="D196" s="61"/>
      <c r="E196" s="61"/>
      <c r="F196" s="61"/>
      <c r="G196" s="61"/>
    </row>
    <row r="197" spans="1:7" x14ac:dyDescent="0.25">
      <c r="A197" s="61"/>
      <c r="B197" s="61"/>
      <c r="C197" s="61"/>
      <c r="D197" s="61"/>
      <c r="E197" s="61"/>
      <c r="F197" s="61"/>
      <c r="G197" s="61"/>
    </row>
    <row r="198" spans="1:7" x14ac:dyDescent="0.25">
      <c r="A198" s="61"/>
      <c r="B198" s="61"/>
      <c r="C198" s="61"/>
      <c r="D198" s="61"/>
      <c r="E198" s="61"/>
      <c r="F198" s="61"/>
      <c r="G198" s="61"/>
    </row>
    <row r="199" spans="1:7" x14ac:dyDescent="0.25">
      <c r="A199" s="61"/>
      <c r="B199" s="61"/>
      <c r="C199" s="61"/>
      <c r="D199" s="61"/>
      <c r="E199" s="61"/>
      <c r="F199" s="61"/>
      <c r="G199" s="61"/>
    </row>
    <row r="200" spans="1:7" x14ac:dyDescent="0.25">
      <c r="A200" s="61"/>
      <c r="B200" s="61"/>
      <c r="C200" s="61"/>
      <c r="D200" s="61"/>
      <c r="E200" s="61"/>
      <c r="F200" s="61"/>
      <c r="G200" s="61"/>
    </row>
    <row r="201" spans="1:7" x14ac:dyDescent="0.25">
      <c r="A201" s="61"/>
      <c r="B201" s="61"/>
      <c r="C201" s="61"/>
      <c r="D201" s="61"/>
      <c r="E201" s="61"/>
      <c r="F201" s="61"/>
      <c r="G201" s="61"/>
    </row>
    <row r="202" spans="1:7" x14ac:dyDescent="0.25">
      <c r="A202" s="61"/>
      <c r="B202" s="61"/>
      <c r="C202" s="61"/>
      <c r="D202" s="61"/>
      <c r="E202" s="61"/>
      <c r="F202" s="61"/>
      <c r="G202" s="61"/>
    </row>
    <row r="203" spans="1:7" x14ac:dyDescent="0.25">
      <c r="A203" s="61"/>
      <c r="B203" s="61"/>
      <c r="C203" s="61"/>
      <c r="D203" s="61"/>
      <c r="E203" s="61"/>
      <c r="F203" s="61"/>
      <c r="G203" s="61"/>
    </row>
    <row r="204" spans="1:7" x14ac:dyDescent="0.25">
      <c r="A204" s="61"/>
      <c r="B204" s="61"/>
      <c r="C204" s="61"/>
      <c r="D204" s="61"/>
      <c r="E204" s="61"/>
      <c r="F204" s="61"/>
      <c r="G204" s="61"/>
    </row>
    <row r="205" spans="1:7" x14ac:dyDescent="0.25">
      <c r="A205" s="61"/>
      <c r="B205" s="61"/>
      <c r="C205" s="61"/>
      <c r="D205" s="61"/>
      <c r="E205" s="61"/>
      <c r="F205" s="61"/>
      <c r="G205" s="61"/>
    </row>
    <row r="206" spans="1:7" x14ac:dyDescent="0.25">
      <c r="A206" s="61"/>
      <c r="B206" s="61"/>
      <c r="C206" s="61"/>
      <c r="D206" s="61"/>
      <c r="E206" s="61"/>
      <c r="F206" s="61"/>
      <c r="G206" s="61"/>
    </row>
    <row r="207" spans="1:7" x14ac:dyDescent="0.25">
      <c r="A207" s="61"/>
      <c r="B207" s="61"/>
      <c r="C207" s="61"/>
      <c r="D207" s="61"/>
      <c r="E207" s="61"/>
      <c r="F207" s="61"/>
      <c r="G207" s="61"/>
    </row>
    <row r="208" spans="1:7" x14ac:dyDescent="0.25">
      <c r="A208" s="61"/>
      <c r="B208" s="61"/>
      <c r="C208" s="61"/>
      <c r="D208" s="61"/>
      <c r="E208" s="61"/>
      <c r="F208" s="61"/>
      <c r="G208" s="61"/>
    </row>
    <row r="209" spans="1:7" x14ac:dyDescent="0.25">
      <c r="A209" s="61"/>
      <c r="B209" s="61"/>
      <c r="C209" s="61"/>
      <c r="D209" s="61"/>
      <c r="E209" s="61"/>
      <c r="F209" s="61"/>
      <c r="G209" s="61"/>
    </row>
  </sheetData>
  <mergeCells count="35">
    <mergeCell ref="A1:O1"/>
    <mergeCell ref="M19:N19"/>
    <mergeCell ref="D157:F157"/>
    <mergeCell ref="F153:G153"/>
    <mergeCell ref="E86:F86"/>
    <mergeCell ref="K86:L86"/>
    <mergeCell ref="B19:C19"/>
    <mergeCell ref="B118:C118"/>
    <mergeCell ref="B49:C49"/>
    <mergeCell ref="K99:N99"/>
    <mergeCell ref="C153:D153"/>
    <mergeCell ref="L98:N98"/>
    <mergeCell ref="K73:L73"/>
    <mergeCell ref="I153:J153"/>
    <mergeCell ref="D155:F155"/>
    <mergeCell ref="F49:G49"/>
    <mergeCell ref="A2:O2"/>
    <mergeCell ref="F5:G5"/>
    <mergeCell ref="D99:G99"/>
    <mergeCell ref="E74:F74"/>
    <mergeCell ref="A4:O4"/>
    <mergeCell ref="I5:J5"/>
    <mergeCell ref="B5:C5"/>
    <mergeCell ref="M5:N5"/>
    <mergeCell ref="A3:O3"/>
    <mergeCell ref="D156:F156"/>
    <mergeCell ref="E73:F73"/>
    <mergeCell ref="M153:N153"/>
    <mergeCell ref="K74:L74"/>
    <mergeCell ref="M118:N118"/>
    <mergeCell ref="B98:D98"/>
    <mergeCell ref="D154:F154"/>
    <mergeCell ref="F19:G19"/>
    <mergeCell ref="I49:J49"/>
    <mergeCell ref="M49:N49"/>
  </mergeCells>
  <pageMargins left="0.7" right="0.7" top="0.75" bottom="0.75" header="0.3" footer="0.3"/>
  <pageSetup paperSize="9" scale="36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85"/>
  <sheetViews>
    <sheetView rightToLeft="1" view="pageBreakPreview" zoomScale="70" zoomScaleNormal="100" zoomScaleSheetLayoutView="70" workbookViewId="0">
      <selection sqref="A1:O1"/>
    </sheetView>
  </sheetViews>
  <sheetFormatPr defaultRowHeight="13.8" x14ac:dyDescent="0.25"/>
  <cols>
    <col min="1" max="1" width="12" customWidth="1"/>
    <col min="2" max="3" width="15.69921875" customWidth="1"/>
    <col min="4" max="4" width="21.69921875" customWidth="1"/>
    <col min="5" max="5" width="19.69921875" customWidth="1"/>
    <col min="6" max="6" width="14.09765625" customWidth="1"/>
    <col min="7" max="7" width="5.69921875" customWidth="1"/>
    <col min="8" max="8" width="4.3984375" customWidth="1"/>
    <col min="9" max="9" width="9.8984375" customWidth="1"/>
    <col min="10" max="11" width="15.69921875" customWidth="1"/>
    <col min="12" max="12" width="21.69921875" customWidth="1"/>
    <col min="13" max="13" width="19.8984375" customWidth="1"/>
    <col min="14" max="14" width="14.09765625" customWidth="1"/>
    <col min="15" max="15" width="12" customWidth="1"/>
    <col min="16" max="16" width="12.8984375" bestFit="1" customWidth="1"/>
    <col min="17" max="17" width="9.09765625" bestFit="1" customWidth="1"/>
    <col min="18" max="18" width="10.59765625" bestFit="1" customWidth="1"/>
  </cols>
  <sheetData>
    <row r="1" spans="1:15" ht="34.200000000000003" customHeight="1" x14ac:dyDescent="0.6">
      <c r="A1" s="120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ht="18.75" customHeight="1" x14ac:dyDescent="0.4">
      <c r="A2" s="111" t="s">
        <v>105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5" x14ac:dyDescent="0.25">
      <c r="A3" s="110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4"/>
    </row>
    <row r="4" spans="1:15" x14ac:dyDescent="0.25">
      <c r="A4" s="110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4"/>
    </row>
    <row r="5" spans="1:15" ht="18.75" customHeight="1" x14ac:dyDescent="0.45">
      <c r="A5" s="14"/>
      <c r="B5" s="2" t="s">
        <v>2</v>
      </c>
      <c r="C5" s="3"/>
      <c r="D5" s="3"/>
      <c r="E5" s="4"/>
      <c r="F5" s="4" t="s">
        <v>106</v>
      </c>
      <c r="G5" s="14"/>
      <c r="H5" s="14"/>
      <c r="I5" s="14"/>
      <c r="J5" s="2" t="s">
        <v>4</v>
      </c>
      <c r="K5" s="3"/>
      <c r="L5" s="3"/>
      <c r="M5" s="4"/>
      <c r="N5" s="4" t="str">
        <f>$F$5</f>
        <v>מעודכן ליולי 2019</v>
      </c>
      <c r="O5" s="14"/>
    </row>
    <row r="6" spans="1:15" ht="33.6" customHeight="1" x14ac:dyDescent="0.25">
      <c r="A6" s="14"/>
      <c r="B6" s="49" t="s">
        <v>5</v>
      </c>
      <c r="C6" s="50" t="s">
        <v>6</v>
      </c>
      <c r="D6" s="49" t="s">
        <v>7</v>
      </c>
      <c r="E6" s="49" t="s">
        <v>8</v>
      </c>
      <c r="F6" s="49" t="s">
        <v>9</v>
      </c>
      <c r="G6" s="14"/>
      <c r="H6" s="14"/>
      <c r="I6" s="14"/>
      <c r="J6" s="49" t="s">
        <v>5</v>
      </c>
      <c r="K6" s="50" t="s">
        <v>6</v>
      </c>
      <c r="L6" s="49" t="s">
        <v>7</v>
      </c>
      <c r="M6" s="49" t="s">
        <v>8</v>
      </c>
      <c r="N6" s="49" t="s">
        <v>9</v>
      </c>
      <c r="O6" s="14"/>
    </row>
    <row r="7" spans="1:15" ht="18.75" customHeight="1" x14ac:dyDescent="0.3">
      <c r="A7" s="14"/>
      <c r="B7" s="8">
        <v>0</v>
      </c>
      <c r="C7" s="9">
        <v>6955.489617681329</v>
      </c>
      <c r="D7" s="9">
        <v>2195.3819722022131</v>
      </c>
      <c r="E7" s="9">
        <v>9150.8715898835417</v>
      </c>
      <c r="F7" s="9">
        <v>1281.122022583696</v>
      </c>
      <c r="G7" s="14"/>
      <c r="H7" s="14"/>
      <c r="I7" s="14"/>
      <c r="J7" s="8">
        <v>0</v>
      </c>
      <c r="K7" s="9">
        <v>5897.7553093368297</v>
      </c>
      <c r="L7" s="9">
        <v>2163.0801115210252</v>
      </c>
      <c r="M7" s="9">
        <v>8060.8354208578548</v>
      </c>
      <c r="N7" s="9">
        <v>1128.5169589201</v>
      </c>
      <c r="O7" s="14"/>
    </row>
    <row r="8" spans="1:15" ht="18.75" customHeight="1" x14ac:dyDescent="0.3">
      <c r="A8" s="14"/>
      <c r="B8" s="8">
        <v>1</v>
      </c>
      <c r="C8" s="11">
        <v>7024.4563402138483</v>
      </c>
      <c r="D8" s="12">
        <v>2195.3819722022131</v>
      </c>
      <c r="E8" s="12">
        <v>9219.8383124160609</v>
      </c>
      <c r="F8" s="11">
        <v>1290.7773637382491</v>
      </c>
      <c r="G8" s="14"/>
      <c r="H8" s="14"/>
      <c r="I8" s="14"/>
      <c r="J8" s="8">
        <v>1</v>
      </c>
      <c r="K8" s="11">
        <v>5955.1052966910001</v>
      </c>
      <c r="L8" s="12">
        <v>2163.0801115210252</v>
      </c>
      <c r="M8" s="12">
        <v>8118.1854082120244</v>
      </c>
      <c r="N8" s="11">
        <v>1136.545957149684</v>
      </c>
      <c r="O8" s="14"/>
    </row>
    <row r="9" spans="1:15" ht="18.75" customHeight="1" x14ac:dyDescent="0.3">
      <c r="A9" s="14"/>
      <c r="B9" s="8">
        <v>2</v>
      </c>
      <c r="C9" s="11">
        <v>7093.300781323439</v>
      </c>
      <c r="D9" s="12">
        <v>2195.3819722022131</v>
      </c>
      <c r="E9" s="12">
        <v>9288.6827535256525</v>
      </c>
      <c r="F9" s="11">
        <v>1300.4155854935909</v>
      </c>
      <c r="G9" s="14"/>
      <c r="H9" s="14"/>
      <c r="I9" s="14"/>
      <c r="J9" s="8">
        <v>2</v>
      </c>
      <c r="K9" s="11">
        <v>6012.3330026222402</v>
      </c>
      <c r="L9" s="12">
        <v>2163.0801115210252</v>
      </c>
      <c r="M9" s="12">
        <v>8175.4131141432636</v>
      </c>
      <c r="N9" s="11">
        <v>1144.557835980057</v>
      </c>
      <c r="O9" s="14"/>
    </row>
    <row r="10" spans="1:15" ht="18.75" customHeight="1" x14ac:dyDescent="0.3">
      <c r="A10" s="14"/>
      <c r="B10" s="8">
        <v>3</v>
      </c>
      <c r="C10" s="11">
        <v>7162.2675038559591</v>
      </c>
      <c r="D10" s="12">
        <v>2195.3819722022131</v>
      </c>
      <c r="E10" s="12">
        <v>9357.6494760581718</v>
      </c>
      <c r="F10" s="11">
        <v>1310.070926648144</v>
      </c>
      <c r="G10" s="14"/>
      <c r="H10" s="14"/>
      <c r="I10" s="14"/>
      <c r="J10" s="8">
        <v>3</v>
      </c>
      <c r="K10" s="11">
        <v>6069.6829899764089</v>
      </c>
      <c r="L10" s="12">
        <v>2163.0801115210252</v>
      </c>
      <c r="M10" s="12">
        <v>8232.763101497434</v>
      </c>
      <c r="N10" s="11">
        <v>1152.586834209641</v>
      </c>
      <c r="O10" s="14"/>
    </row>
    <row r="11" spans="1:15" ht="18.75" customHeight="1" x14ac:dyDescent="0.3">
      <c r="A11" s="14"/>
      <c r="B11" s="8">
        <v>4</v>
      </c>
      <c r="C11" s="11">
        <v>7231.2342263884802</v>
      </c>
      <c r="D11" s="12">
        <v>2195.3819722022131</v>
      </c>
      <c r="E11" s="12">
        <v>9426.6161985906929</v>
      </c>
      <c r="F11" s="11">
        <v>1319.7262678026971</v>
      </c>
      <c r="G11" s="14"/>
      <c r="H11" s="14"/>
      <c r="I11" s="14"/>
      <c r="J11" s="8">
        <v>4</v>
      </c>
      <c r="K11" s="11">
        <v>6127.0329773305784</v>
      </c>
      <c r="L11" s="12">
        <v>2163.0801115210252</v>
      </c>
      <c r="M11" s="12">
        <v>8290.1130888516036</v>
      </c>
      <c r="N11" s="11">
        <v>1160.615832439225</v>
      </c>
      <c r="O11" s="14"/>
    </row>
    <row r="12" spans="1:15" ht="18.75" customHeight="1" x14ac:dyDescent="0.3">
      <c r="A12" s="14"/>
      <c r="B12" s="8">
        <v>5</v>
      </c>
      <c r="C12" s="11">
        <v>7300.2009489209986</v>
      </c>
      <c r="D12" s="12">
        <v>2195.3819722022131</v>
      </c>
      <c r="E12" s="12">
        <v>9495.5829211232121</v>
      </c>
      <c r="F12" s="11">
        <v>1329.3816089572499</v>
      </c>
      <c r="G12" s="14"/>
      <c r="H12" s="14"/>
      <c r="I12" s="14"/>
      <c r="J12" s="8">
        <v>5</v>
      </c>
      <c r="K12" s="11">
        <v>6184.2606832618194</v>
      </c>
      <c r="L12" s="12">
        <v>2163.0801115210252</v>
      </c>
      <c r="M12" s="12">
        <v>8347.3407947828437</v>
      </c>
      <c r="N12" s="11">
        <v>1168.627711269598</v>
      </c>
      <c r="O12" s="14"/>
    </row>
    <row r="13" spans="1:15" ht="18.75" customHeight="1" x14ac:dyDescent="0.3">
      <c r="A13" s="14"/>
      <c r="B13" s="8">
        <v>6</v>
      </c>
      <c r="C13" s="11">
        <v>7369.1676714535179</v>
      </c>
      <c r="D13" s="12">
        <v>2195.3819722022131</v>
      </c>
      <c r="E13" s="12">
        <v>9564.5496436557314</v>
      </c>
      <c r="F13" s="11">
        <v>1339.036950111803</v>
      </c>
      <c r="G13" s="14"/>
      <c r="H13" s="14"/>
      <c r="I13" s="14"/>
      <c r="J13" s="8">
        <v>6</v>
      </c>
      <c r="K13" s="11">
        <v>6241.6106706159899</v>
      </c>
      <c r="L13" s="12">
        <v>2163.0801115210252</v>
      </c>
      <c r="M13" s="12">
        <v>8404.690782137015</v>
      </c>
      <c r="N13" s="11">
        <v>1176.6567094991819</v>
      </c>
      <c r="O13" s="14"/>
    </row>
    <row r="14" spans="1:15" ht="18.75" customHeight="1" x14ac:dyDescent="0.3">
      <c r="A14" s="14"/>
      <c r="B14" s="8">
        <v>7</v>
      </c>
      <c r="C14" s="11">
        <v>7438.134393986039</v>
      </c>
      <c r="D14" s="12">
        <v>2195.3819722022131</v>
      </c>
      <c r="E14" s="12">
        <v>9633.5163661882525</v>
      </c>
      <c r="F14" s="11">
        <v>1348.6922912663549</v>
      </c>
      <c r="G14" s="14"/>
      <c r="H14" s="14"/>
      <c r="I14" s="14"/>
      <c r="J14" s="8">
        <v>7</v>
      </c>
      <c r="K14" s="11">
        <v>6298.8383765472308</v>
      </c>
      <c r="L14" s="12">
        <v>2163.0801115210252</v>
      </c>
      <c r="M14" s="12">
        <v>8461.9184880682551</v>
      </c>
      <c r="N14" s="11">
        <v>1184.6685883295561</v>
      </c>
      <c r="O14" s="14"/>
    </row>
    <row r="15" spans="1:15" ht="18.75" customHeight="1" x14ac:dyDescent="0.3">
      <c r="A15" s="14"/>
      <c r="B15" s="8">
        <v>8</v>
      </c>
      <c r="C15" s="11">
        <v>7507.1011165185573</v>
      </c>
      <c r="D15" s="12">
        <v>2195.3819722022131</v>
      </c>
      <c r="E15" s="12">
        <v>9702.48308872077</v>
      </c>
      <c r="F15" s="11">
        <v>1358.347632420908</v>
      </c>
      <c r="G15" s="14"/>
      <c r="H15" s="14"/>
      <c r="I15" s="14"/>
      <c r="J15" s="8">
        <v>8</v>
      </c>
      <c r="K15" s="11">
        <v>6356.1883639013986</v>
      </c>
      <c r="L15" s="12">
        <v>2163.0801115210252</v>
      </c>
      <c r="M15" s="12">
        <v>8519.2684754224229</v>
      </c>
      <c r="N15" s="11">
        <v>1192.6975865591389</v>
      </c>
      <c r="O15" s="14"/>
    </row>
    <row r="16" spans="1:15" ht="18.75" customHeight="1" x14ac:dyDescent="0.3">
      <c r="A16" s="14"/>
      <c r="B16" s="8">
        <v>9</v>
      </c>
      <c r="C16" s="11">
        <v>7576.0678390510793</v>
      </c>
      <c r="D16" s="12">
        <v>2195.3819722022131</v>
      </c>
      <c r="E16" s="12">
        <v>9771.4498112532929</v>
      </c>
      <c r="F16" s="11">
        <v>1368.0029735754611</v>
      </c>
      <c r="G16" s="14"/>
      <c r="H16" s="14"/>
      <c r="I16" s="14"/>
      <c r="J16" s="8">
        <v>9</v>
      </c>
      <c r="K16" s="11">
        <v>6413.5383512555691</v>
      </c>
      <c r="L16" s="12">
        <v>2163.0801115210252</v>
      </c>
      <c r="M16" s="12">
        <v>8576.6184627765942</v>
      </c>
      <c r="N16" s="11">
        <v>1200.7265847887229</v>
      </c>
      <c r="O16" s="14"/>
    </row>
    <row r="17" spans="1:15" ht="18.75" customHeight="1" x14ac:dyDescent="0.3">
      <c r="A17" s="14"/>
      <c r="B17" s="8">
        <v>10</v>
      </c>
      <c r="C17" s="11">
        <v>7645.0345615835986</v>
      </c>
      <c r="D17" s="12">
        <v>2195.3819722022131</v>
      </c>
      <c r="E17" s="12">
        <v>9840.4165337858121</v>
      </c>
      <c r="F17" s="11">
        <v>1377.6583147300139</v>
      </c>
      <c r="G17" s="14"/>
      <c r="H17" s="14"/>
      <c r="I17" s="14"/>
      <c r="J17" s="8">
        <v>10</v>
      </c>
      <c r="K17" s="11">
        <v>6470.7660571868091</v>
      </c>
      <c r="L17" s="12">
        <v>2163.0801115210252</v>
      </c>
      <c r="M17" s="12">
        <v>8633.8461687078343</v>
      </c>
      <c r="N17" s="11">
        <v>1208.738463619097</v>
      </c>
      <c r="O17" s="14"/>
    </row>
    <row r="18" spans="1:15" x14ac:dyDescent="0.25">
      <c r="A18" s="127"/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</row>
    <row r="19" spans="1:15" x14ac:dyDescent="0.25">
      <c r="A19" s="127"/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</row>
    <row r="20" spans="1:15" ht="25.2" customHeight="1" x14ac:dyDescent="0.45">
      <c r="A20" s="1"/>
      <c r="B20" s="2" t="s">
        <v>10</v>
      </c>
      <c r="C20" s="3"/>
      <c r="D20" s="3"/>
      <c r="E20" s="4"/>
      <c r="F20" s="4" t="str">
        <f>$F$5</f>
        <v>מעודכן ליולי 2019</v>
      </c>
      <c r="G20" s="5"/>
      <c r="H20" s="1"/>
      <c r="I20" s="1"/>
      <c r="J20" s="2" t="s">
        <v>11</v>
      </c>
      <c r="K20" s="3"/>
      <c r="L20" s="3"/>
      <c r="M20" s="4"/>
      <c r="N20" s="4" t="str">
        <f>$F$5</f>
        <v>מעודכן ליולי 2019</v>
      </c>
      <c r="O20" s="5"/>
    </row>
    <row r="21" spans="1:15" s="54" customFormat="1" ht="33.6" customHeight="1" x14ac:dyDescent="0.25">
      <c r="A21" s="48"/>
      <c r="B21" s="49" t="s">
        <v>5</v>
      </c>
      <c r="C21" s="50" t="s">
        <v>6</v>
      </c>
      <c r="D21" s="49" t="s">
        <v>7</v>
      </c>
      <c r="E21" s="49" t="s">
        <v>8</v>
      </c>
      <c r="F21" s="49" t="s">
        <v>9</v>
      </c>
      <c r="G21" s="51"/>
      <c r="H21" s="52"/>
      <c r="I21" s="53"/>
      <c r="J21" s="49" t="s">
        <v>5</v>
      </c>
      <c r="K21" s="50" t="s">
        <v>6</v>
      </c>
      <c r="L21" s="49" t="s">
        <v>7</v>
      </c>
      <c r="M21" s="49" t="s">
        <v>8</v>
      </c>
      <c r="N21" s="49" t="s">
        <v>9</v>
      </c>
      <c r="O21" s="51"/>
    </row>
    <row r="22" spans="1:15" ht="16.95" customHeight="1" x14ac:dyDescent="0.3">
      <c r="A22" s="7"/>
      <c r="B22" s="8">
        <v>0</v>
      </c>
      <c r="C22" s="9">
        <v>7446.4005116932231</v>
      </c>
      <c r="D22" s="9">
        <v>2158.585642908864</v>
      </c>
      <c r="E22" s="9">
        <f t="shared" ref="E22:E47" si="0">SUM($C22:$D22)</f>
        <v>9604.9861546020875</v>
      </c>
      <c r="F22" s="9">
        <v>1350.6805056748881</v>
      </c>
      <c r="G22" s="10"/>
      <c r="H22" s="14"/>
      <c r="I22" s="15"/>
      <c r="J22" s="8">
        <v>0</v>
      </c>
      <c r="K22" s="9">
        <v>6949.8782851228216</v>
      </c>
      <c r="L22" s="9">
        <v>2141.8360704411839</v>
      </c>
      <c r="M22" s="9">
        <f t="shared" ref="M22:M47" si="1">SUM($K22:$L22)</f>
        <v>9091.714355564005</v>
      </c>
      <c r="N22" s="9">
        <v>1278.8224538095569</v>
      </c>
      <c r="O22" s="10"/>
    </row>
    <row r="23" spans="1:15" ht="16.95" customHeight="1" x14ac:dyDescent="0.3">
      <c r="A23" s="7"/>
      <c r="B23" s="8">
        <v>1</v>
      </c>
      <c r="C23" s="11">
        <v>7513.6851190420221</v>
      </c>
      <c r="D23" s="12">
        <f t="shared" ref="D23:D47" si="2">$D$22</f>
        <v>2158.585642908864</v>
      </c>
      <c r="E23" s="12">
        <f t="shared" si="0"/>
        <v>9672.2707619508856</v>
      </c>
      <c r="F23" s="11">
        <v>1360.1003507037201</v>
      </c>
      <c r="G23" s="10"/>
      <c r="H23" s="16"/>
      <c r="I23" s="15"/>
      <c r="J23" s="8">
        <v>1</v>
      </c>
      <c r="K23" s="11">
        <v>7017.1628924716224</v>
      </c>
      <c r="L23" s="12">
        <f t="shared" ref="L23:L47" si="3">$L$22</f>
        <v>2141.8360704411839</v>
      </c>
      <c r="M23" s="12">
        <f t="shared" si="1"/>
        <v>9158.9989629128067</v>
      </c>
      <c r="N23" s="11">
        <v>1288.2422988383889</v>
      </c>
      <c r="O23" s="13"/>
    </row>
    <row r="24" spans="1:15" ht="16.95" customHeight="1" x14ac:dyDescent="0.3">
      <c r="A24" s="7"/>
      <c r="B24" s="8">
        <v>2</v>
      </c>
      <c r="C24" s="11">
        <v>7580.9697263908229</v>
      </c>
      <c r="D24" s="12">
        <f t="shared" si="2"/>
        <v>2158.585642908864</v>
      </c>
      <c r="E24" s="12">
        <f t="shared" si="0"/>
        <v>9739.5553692996873</v>
      </c>
      <c r="F24" s="11">
        <v>1369.5201957325521</v>
      </c>
      <c r="G24" s="13"/>
      <c r="H24" s="14"/>
      <c r="I24" s="7"/>
      <c r="J24" s="8">
        <v>2</v>
      </c>
      <c r="K24" s="11">
        <v>7084.3282008712231</v>
      </c>
      <c r="L24" s="12">
        <f t="shared" si="3"/>
        <v>2141.8360704411839</v>
      </c>
      <c r="M24" s="12">
        <f t="shared" si="1"/>
        <v>9226.1642713124074</v>
      </c>
      <c r="N24" s="11">
        <v>1297.645442014333</v>
      </c>
      <c r="O24" s="13"/>
    </row>
    <row r="25" spans="1:15" ht="16.95" customHeight="1" x14ac:dyDescent="0.3">
      <c r="A25" s="7"/>
      <c r="B25" s="8">
        <v>3</v>
      </c>
      <c r="C25" s="11">
        <v>7648.1350347904217</v>
      </c>
      <c r="D25" s="12">
        <f t="shared" si="2"/>
        <v>2158.585642908864</v>
      </c>
      <c r="E25" s="12">
        <f t="shared" si="0"/>
        <v>9806.7206776992862</v>
      </c>
      <c r="F25" s="11">
        <v>1378.9233389084959</v>
      </c>
      <c r="G25" s="13"/>
      <c r="H25" s="14"/>
      <c r="I25" s="7"/>
      <c r="J25" s="8">
        <v>3</v>
      </c>
      <c r="K25" s="11">
        <v>7151.612808220023</v>
      </c>
      <c r="L25" s="12">
        <f t="shared" si="3"/>
        <v>2141.8360704411839</v>
      </c>
      <c r="M25" s="12">
        <f t="shared" si="1"/>
        <v>9293.4488786612073</v>
      </c>
      <c r="N25" s="11">
        <v>1307.065287043165</v>
      </c>
      <c r="O25" s="13"/>
    </row>
    <row r="26" spans="1:15" ht="16.95" customHeight="1" x14ac:dyDescent="0.3">
      <c r="A26" s="7"/>
      <c r="B26" s="8">
        <v>4</v>
      </c>
      <c r="C26" s="11">
        <v>7715.4196421392226</v>
      </c>
      <c r="D26" s="12">
        <f t="shared" si="2"/>
        <v>2158.585642908864</v>
      </c>
      <c r="E26" s="12">
        <f t="shared" si="0"/>
        <v>9874.0052850480861</v>
      </c>
      <c r="F26" s="11">
        <v>1388.3431839373279</v>
      </c>
      <c r="G26" s="13"/>
      <c r="H26" s="14"/>
      <c r="I26" s="7"/>
      <c r="J26" s="8">
        <v>4</v>
      </c>
      <c r="K26" s="11">
        <v>7218.8974155688238</v>
      </c>
      <c r="L26" s="12">
        <f t="shared" si="3"/>
        <v>2141.8360704411839</v>
      </c>
      <c r="M26" s="12">
        <f t="shared" si="1"/>
        <v>9360.7334860100073</v>
      </c>
      <c r="N26" s="11">
        <v>1316.485132071997</v>
      </c>
      <c r="O26" s="13"/>
    </row>
    <row r="27" spans="1:15" ht="16.95" customHeight="1" x14ac:dyDescent="0.3">
      <c r="A27" s="7"/>
      <c r="B27" s="8">
        <v>5</v>
      </c>
      <c r="C27" s="11">
        <v>7782.7042494880216</v>
      </c>
      <c r="D27" s="12">
        <f t="shared" si="2"/>
        <v>2158.585642908864</v>
      </c>
      <c r="E27" s="12">
        <f t="shared" si="0"/>
        <v>9941.289892396886</v>
      </c>
      <c r="F27" s="11">
        <v>1397.7630289661599</v>
      </c>
      <c r="G27" s="13"/>
      <c r="H27" s="14"/>
      <c r="I27" s="7"/>
      <c r="J27" s="8">
        <v>5</v>
      </c>
      <c r="K27" s="11">
        <v>7286.1820229176228</v>
      </c>
      <c r="L27" s="12">
        <f t="shared" si="3"/>
        <v>2141.8360704411839</v>
      </c>
      <c r="M27" s="12">
        <f t="shared" si="1"/>
        <v>9428.0180933588072</v>
      </c>
      <c r="N27" s="11">
        <v>1325.904977100829</v>
      </c>
      <c r="O27" s="13"/>
    </row>
    <row r="28" spans="1:15" ht="16.95" customHeight="1" x14ac:dyDescent="0.3">
      <c r="A28" s="7"/>
      <c r="B28" s="8">
        <v>6</v>
      </c>
      <c r="C28" s="11">
        <v>7849.9888568368233</v>
      </c>
      <c r="D28" s="12">
        <f t="shared" si="2"/>
        <v>2158.585642908864</v>
      </c>
      <c r="E28" s="12">
        <f t="shared" si="0"/>
        <v>10008.574499745688</v>
      </c>
      <c r="F28" s="11">
        <v>1407.182873994992</v>
      </c>
      <c r="G28" s="13"/>
      <c r="H28" s="14"/>
      <c r="I28" s="7"/>
      <c r="J28" s="8">
        <v>6</v>
      </c>
      <c r="K28" s="11">
        <v>7353.4666302664218</v>
      </c>
      <c r="L28" s="12">
        <f t="shared" si="3"/>
        <v>2141.8360704411839</v>
      </c>
      <c r="M28" s="12">
        <f t="shared" si="1"/>
        <v>9495.3027007076053</v>
      </c>
      <c r="N28" s="11">
        <v>1335.324822129661</v>
      </c>
      <c r="O28" s="13"/>
    </row>
    <row r="29" spans="1:15" ht="16.95" customHeight="1" x14ac:dyDescent="0.3">
      <c r="A29" s="7"/>
      <c r="B29" s="8">
        <v>7</v>
      </c>
      <c r="C29" s="11">
        <v>7917.2734641856223</v>
      </c>
      <c r="D29" s="12">
        <f t="shared" si="2"/>
        <v>2158.585642908864</v>
      </c>
      <c r="E29" s="12">
        <f t="shared" si="0"/>
        <v>10075.859107094486</v>
      </c>
      <c r="F29" s="11">
        <v>1416.602719023824</v>
      </c>
      <c r="G29" s="13"/>
      <c r="H29" s="14"/>
      <c r="I29" s="7"/>
      <c r="J29" s="8">
        <v>7</v>
      </c>
      <c r="K29" s="11">
        <v>7420.7512376152226</v>
      </c>
      <c r="L29" s="12">
        <f t="shared" si="3"/>
        <v>2141.8360704411839</v>
      </c>
      <c r="M29" s="12">
        <f t="shared" si="1"/>
        <v>9562.587308056407</v>
      </c>
      <c r="N29" s="11">
        <v>1344.744667158493</v>
      </c>
      <c r="O29" s="13"/>
    </row>
    <row r="30" spans="1:15" ht="16.95" customHeight="1" x14ac:dyDescent="0.3">
      <c r="A30" s="7"/>
      <c r="B30" s="8">
        <v>8</v>
      </c>
      <c r="C30" s="11">
        <v>7984.5580715344222</v>
      </c>
      <c r="D30" s="12">
        <f t="shared" si="2"/>
        <v>2158.585642908864</v>
      </c>
      <c r="E30" s="12">
        <f t="shared" si="0"/>
        <v>10143.143714443286</v>
      </c>
      <c r="F30" s="11">
        <v>1426.022564052656</v>
      </c>
      <c r="G30" s="13"/>
      <c r="H30" s="14"/>
      <c r="I30" s="7"/>
      <c r="J30" s="8">
        <v>8</v>
      </c>
      <c r="K30" s="11">
        <v>7488.0358449640216</v>
      </c>
      <c r="L30" s="12">
        <f t="shared" si="3"/>
        <v>2141.8360704411839</v>
      </c>
      <c r="M30" s="12">
        <f t="shared" si="1"/>
        <v>9629.8719154052051</v>
      </c>
      <c r="N30" s="11">
        <v>1354.164512187325</v>
      </c>
      <c r="O30" s="13"/>
    </row>
    <row r="31" spans="1:15" ht="16.95" customHeight="1" x14ac:dyDescent="0.3">
      <c r="A31" s="7"/>
      <c r="B31" s="8">
        <v>9</v>
      </c>
      <c r="C31" s="11">
        <v>8051.842678883223</v>
      </c>
      <c r="D31" s="12">
        <f t="shared" si="2"/>
        <v>2158.585642908864</v>
      </c>
      <c r="E31" s="12">
        <f t="shared" si="0"/>
        <v>10210.428321792087</v>
      </c>
      <c r="F31" s="11">
        <v>1435.442409081488</v>
      </c>
      <c r="G31" s="13"/>
      <c r="H31" s="14"/>
      <c r="I31" s="7"/>
      <c r="J31" s="8">
        <v>9</v>
      </c>
      <c r="K31" s="11">
        <v>7555.3204523128234</v>
      </c>
      <c r="L31" s="12">
        <f t="shared" si="3"/>
        <v>2141.8360704411839</v>
      </c>
      <c r="M31" s="12">
        <f t="shared" si="1"/>
        <v>9697.1565227540068</v>
      </c>
      <c r="N31" s="11">
        <v>1363.5843572161571</v>
      </c>
      <c r="O31" s="13"/>
    </row>
    <row r="32" spans="1:15" ht="16.95" customHeight="1" x14ac:dyDescent="0.3">
      <c r="A32" s="7"/>
      <c r="B32" s="8">
        <v>10</v>
      </c>
      <c r="C32" s="11">
        <v>8119.127286232022</v>
      </c>
      <c r="D32" s="12">
        <f t="shared" si="2"/>
        <v>2158.585642908864</v>
      </c>
      <c r="E32" s="12">
        <f t="shared" si="0"/>
        <v>10277.712929140886</v>
      </c>
      <c r="F32" s="11">
        <v>1444.86225411032</v>
      </c>
      <c r="G32" s="13"/>
      <c r="H32" s="14"/>
      <c r="I32" s="7"/>
      <c r="J32" s="8">
        <v>10</v>
      </c>
      <c r="K32" s="11">
        <v>7622.6050596616233</v>
      </c>
      <c r="L32" s="12">
        <f t="shared" si="3"/>
        <v>2141.8360704411839</v>
      </c>
      <c r="M32" s="12">
        <f t="shared" si="1"/>
        <v>9764.4411301028067</v>
      </c>
      <c r="N32" s="11">
        <v>1373.0042022449891</v>
      </c>
      <c r="O32" s="13"/>
    </row>
    <row r="33" spans="1:15" ht="16.95" customHeight="1" x14ac:dyDescent="0.3">
      <c r="A33" s="7"/>
      <c r="B33" s="8">
        <v>11</v>
      </c>
      <c r="C33" s="11">
        <v>8186.4118935808237</v>
      </c>
      <c r="D33" s="12">
        <f t="shared" si="2"/>
        <v>2158.585642908864</v>
      </c>
      <c r="E33" s="12">
        <f t="shared" si="0"/>
        <v>10344.997536489687</v>
      </c>
      <c r="F33" s="11">
        <v>1454.282099139152</v>
      </c>
      <c r="G33" s="13"/>
      <c r="H33" s="14"/>
      <c r="I33" s="7"/>
      <c r="J33" s="8">
        <v>11</v>
      </c>
      <c r="K33" s="11">
        <v>7689.7703680612231</v>
      </c>
      <c r="L33" s="12">
        <f t="shared" si="3"/>
        <v>2141.8360704411839</v>
      </c>
      <c r="M33" s="12">
        <f t="shared" si="1"/>
        <v>9831.6064385024074</v>
      </c>
      <c r="N33" s="11">
        <v>1382.4073454209331</v>
      </c>
      <c r="O33" s="13"/>
    </row>
    <row r="34" spans="1:15" ht="16.95" customHeight="1" x14ac:dyDescent="0.3">
      <c r="A34" s="7"/>
      <c r="B34" s="8">
        <v>12</v>
      </c>
      <c r="C34" s="11">
        <v>8253.5772019804226</v>
      </c>
      <c r="D34" s="12">
        <f t="shared" si="2"/>
        <v>2158.585642908864</v>
      </c>
      <c r="E34" s="12">
        <f t="shared" si="0"/>
        <v>10412.162844889286</v>
      </c>
      <c r="F34" s="11">
        <v>1463.685242315096</v>
      </c>
      <c r="G34" s="13"/>
      <c r="H34" s="14"/>
      <c r="I34" s="7"/>
      <c r="J34" s="8">
        <v>12</v>
      </c>
      <c r="K34" s="11">
        <v>7757.0549754100221</v>
      </c>
      <c r="L34" s="12">
        <f t="shared" si="3"/>
        <v>2141.8360704411839</v>
      </c>
      <c r="M34" s="12">
        <f t="shared" si="1"/>
        <v>9898.8910458512055</v>
      </c>
      <c r="N34" s="11">
        <v>1391.8271904497651</v>
      </c>
      <c r="O34" s="13"/>
    </row>
    <row r="35" spans="1:15" ht="16.95" customHeight="1" x14ac:dyDescent="0.3">
      <c r="A35" s="7"/>
      <c r="B35" s="8">
        <v>13</v>
      </c>
      <c r="C35" s="11">
        <v>8320.8618093292225</v>
      </c>
      <c r="D35" s="12">
        <f t="shared" si="2"/>
        <v>2158.585642908864</v>
      </c>
      <c r="E35" s="12">
        <f t="shared" si="0"/>
        <v>10479.447452238086</v>
      </c>
      <c r="F35" s="11">
        <v>1473.1050873439281</v>
      </c>
      <c r="G35" s="13"/>
      <c r="H35" s="14"/>
      <c r="I35" s="7"/>
      <c r="J35" s="8">
        <v>13</v>
      </c>
      <c r="K35" s="11">
        <v>7824.3395827588229</v>
      </c>
      <c r="L35" s="12">
        <f t="shared" si="3"/>
        <v>2141.8360704411839</v>
      </c>
      <c r="M35" s="12">
        <f t="shared" si="1"/>
        <v>9966.1756532000072</v>
      </c>
      <c r="N35" s="11">
        <v>1401.2470354785969</v>
      </c>
      <c r="O35" s="13"/>
    </row>
    <row r="36" spans="1:15" ht="16.95" customHeight="1" x14ac:dyDescent="0.3">
      <c r="A36" s="7"/>
      <c r="B36" s="8">
        <v>14</v>
      </c>
      <c r="C36" s="11">
        <v>8388.1464166780224</v>
      </c>
      <c r="D36" s="12">
        <f t="shared" si="2"/>
        <v>2158.585642908864</v>
      </c>
      <c r="E36" s="12">
        <f t="shared" si="0"/>
        <v>10546.732059586886</v>
      </c>
      <c r="F36" s="11">
        <v>1482.5249323727601</v>
      </c>
      <c r="G36" s="13"/>
      <c r="H36" s="14"/>
      <c r="I36" s="7"/>
      <c r="J36" s="8">
        <v>14</v>
      </c>
      <c r="K36" s="11">
        <v>7891.6241901076219</v>
      </c>
      <c r="L36" s="12">
        <f t="shared" si="3"/>
        <v>2141.8360704411839</v>
      </c>
      <c r="M36" s="12">
        <f t="shared" si="1"/>
        <v>10033.460260548805</v>
      </c>
      <c r="N36" s="11">
        <v>1410.6668805074289</v>
      </c>
      <c r="O36" s="13"/>
    </row>
    <row r="37" spans="1:15" ht="16.95" customHeight="1" x14ac:dyDescent="0.3">
      <c r="A37" s="7"/>
      <c r="B37" s="8">
        <v>15</v>
      </c>
      <c r="C37" s="11">
        <v>8455.4310240268242</v>
      </c>
      <c r="D37" s="12">
        <f t="shared" si="2"/>
        <v>2158.585642908864</v>
      </c>
      <c r="E37" s="12">
        <f t="shared" si="0"/>
        <v>10614.016666935688</v>
      </c>
      <c r="F37" s="11">
        <v>1491.9447774015921</v>
      </c>
      <c r="G37" s="13"/>
      <c r="H37" s="14"/>
      <c r="I37" s="7"/>
      <c r="J37" s="8">
        <v>15</v>
      </c>
      <c r="K37" s="11">
        <v>7958.9087974564218</v>
      </c>
      <c r="L37" s="12">
        <f t="shared" si="3"/>
        <v>2141.8360704411839</v>
      </c>
      <c r="M37" s="12">
        <f t="shared" si="1"/>
        <v>10100.744867897605</v>
      </c>
      <c r="N37" s="11">
        <v>1420.0867255362609</v>
      </c>
      <c r="O37" s="13"/>
    </row>
    <row r="38" spans="1:15" ht="16.95" customHeight="1" x14ac:dyDescent="0.3">
      <c r="A38" s="7"/>
      <c r="B38" s="8">
        <v>16</v>
      </c>
      <c r="C38" s="11">
        <v>8522.7156313756223</v>
      </c>
      <c r="D38" s="12">
        <f t="shared" si="2"/>
        <v>2158.585642908864</v>
      </c>
      <c r="E38" s="12">
        <f t="shared" si="0"/>
        <v>10681.301274284486</v>
      </c>
      <c r="F38" s="11">
        <v>1501.3646224304241</v>
      </c>
      <c r="G38" s="13"/>
      <c r="H38" s="14"/>
      <c r="I38" s="7"/>
      <c r="J38" s="8">
        <v>16</v>
      </c>
      <c r="K38" s="11">
        <v>8026.1934048052244</v>
      </c>
      <c r="L38" s="12">
        <f t="shared" si="3"/>
        <v>2141.8360704411839</v>
      </c>
      <c r="M38" s="12">
        <f t="shared" si="1"/>
        <v>10168.029475246409</v>
      </c>
      <c r="N38" s="11">
        <v>1429.5065705650929</v>
      </c>
      <c r="O38" s="13"/>
    </row>
    <row r="39" spans="1:15" ht="16.95" customHeight="1" x14ac:dyDescent="0.3">
      <c r="A39" s="7"/>
      <c r="B39" s="8">
        <v>17</v>
      </c>
      <c r="C39" s="11">
        <v>8590.0002387244222</v>
      </c>
      <c r="D39" s="12">
        <f t="shared" si="2"/>
        <v>2158.585642908864</v>
      </c>
      <c r="E39" s="12">
        <f t="shared" si="0"/>
        <v>10748.585881633286</v>
      </c>
      <c r="F39" s="11">
        <v>1510.7844674592559</v>
      </c>
      <c r="G39" s="13"/>
      <c r="H39" s="14"/>
      <c r="I39" s="7"/>
      <c r="J39" s="8">
        <v>17</v>
      </c>
      <c r="K39" s="11">
        <v>8093.4780121540234</v>
      </c>
      <c r="L39" s="12">
        <f t="shared" si="3"/>
        <v>2141.8360704411839</v>
      </c>
      <c r="M39" s="12">
        <f t="shared" si="1"/>
        <v>10235.314082595207</v>
      </c>
      <c r="N39" s="11">
        <v>1438.926415593925</v>
      </c>
      <c r="O39" s="13"/>
    </row>
    <row r="40" spans="1:15" ht="16.95" customHeight="1" x14ac:dyDescent="0.3">
      <c r="A40" s="7"/>
      <c r="B40" s="8">
        <v>18</v>
      </c>
      <c r="C40" s="11">
        <v>8657.2848460732221</v>
      </c>
      <c r="D40" s="12">
        <f t="shared" si="2"/>
        <v>2158.585642908864</v>
      </c>
      <c r="E40" s="12">
        <f t="shared" si="0"/>
        <v>10815.870488982086</v>
      </c>
      <c r="F40" s="11">
        <v>1520.2043124880879</v>
      </c>
      <c r="G40" s="13"/>
      <c r="H40" s="14"/>
      <c r="I40" s="7"/>
      <c r="J40" s="8">
        <v>18</v>
      </c>
      <c r="K40" s="11">
        <v>8160.7626195028233</v>
      </c>
      <c r="L40" s="12">
        <f t="shared" si="3"/>
        <v>2141.8360704411839</v>
      </c>
      <c r="M40" s="12">
        <f t="shared" si="1"/>
        <v>10302.598689944007</v>
      </c>
      <c r="N40" s="11">
        <v>1448.346260622757</v>
      </c>
      <c r="O40" s="13"/>
    </row>
    <row r="41" spans="1:15" ht="16.95" customHeight="1" x14ac:dyDescent="0.3">
      <c r="A41" s="7"/>
      <c r="B41" s="8">
        <v>19</v>
      </c>
      <c r="C41" s="11">
        <v>8724.569453422022</v>
      </c>
      <c r="D41" s="12">
        <f t="shared" si="2"/>
        <v>2158.585642908864</v>
      </c>
      <c r="E41" s="12">
        <f t="shared" si="0"/>
        <v>10883.155096330885</v>
      </c>
      <c r="F41" s="11">
        <v>1529.6241575169199</v>
      </c>
      <c r="G41" s="17"/>
      <c r="H41" s="18"/>
      <c r="I41" s="19"/>
      <c r="J41" s="8">
        <v>19</v>
      </c>
      <c r="K41" s="11">
        <v>8228.0472268516223</v>
      </c>
      <c r="L41" s="12">
        <f t="shared" si="3"/>
        <v>2141.8360704411839</v>
      </c>
      <c r="M41" s="12">
        <f t="shared" si="1"/>
        <v>10369.883297292807</v>
      </c>
      <c r="N41" s="11">
        <v>1457.766105651589</v>
      </c>
      <c r="O41" s="13"/>
    </row>
    <row r="42" spans="1:15" ht="16.95" customHeight="1" x14ac:dyDescent="0.3">
      <c r="A42" s="7"/>
      <c r="B42" s="8">
        <v>20</v>
      </c>
      <c r="C42" s="11">
        <v>8791.8540607708219</v>
      </c>
      <c r="D42" s="12">
        <f t="shared" si="2"/>
        <v>2158.585642908864</v>
      </c>
      <c r="E42" s="12">
        <f t="shared" si="0"/>
        <v>10950.439703679685</v>
      </c>
      <c r="F42" s="11">
        <v>1539.0440025457519</v>
      </c>
      <c r="G42" s="17"/>
      <c r="H42" s="18"/>
      <c r="I42" s="19"/>
      <c r="J42" s="8">
        <v>20</v>
      </c>
      <c r="K42" s="11">
        <v>8295.2125352512212</v>
      </c>
      <c r="L42" s="12">
        <f t="shared" si="3"/>
        <v>2141.8360704411839</v>
      </c>
      <c r="M42" s="12">
        <f t="shared" si="1"/>
        <v>10437.048605692406</v>
      </c>
      <c r="N42" s="11">
        <v>1467.169248827533</v>
      </c>
      <c r="O42" s="13"/>
    </row>
    <row r="43" spans="1:15" ht="16.95" customHeight="1" x14ac:dyDescent="0.3">
      <c r="A43" s="7"/>
      <c r="B43" s="8">
        <v>21</v>
      </c>
      <c r="C43" s="11">
        <v>8859.0193691704226</v>
      </c>
      <c r="D43" s="12">
        <f t="shared" si="2"/>
        <v>2158.585642908864</v>
      </c>
      <c r="E43" s="12">
        <f t="shared" si="0"/>
        <v>11017.605012079286</v>
      </c>
      <c r="F43" s="11">
        <v>1548.447145721696</v>
      </c>
      <c r="G43" s="17"/>
      <c r="H43" s="18"/>
      <c r="I43" s="19"/>
      <c r="J43" s="8">
        <v>21</v>
      </c>
      <c r="K43" s="11">
        <v>8362.4971426000229</v>
      </c>
      <c r="L43" s="12">
        <f t="shared" si="3"/>
        <v>2141.8360704411839</v>
      </c>
      <c r="M43" s="12">
        <f t="shared" si="1"/>
        <v>10504.333213041207</v>
      </c>
      <c r="N43" s="11">
        <v>1476.589093856365</v>
      </c>
      <c r="O43" s="13"/>
    </row>
    <row r="44" spans="1:15" ht="16.95" customHeight="1" x14ac:dyDescent="0.3">
      <c r="A44" s="7"/>
      <c r="B44" s="8">
        <v>22</v>
      </c>
      <c r="C44" s="11">
        <v>8926.3039765192225</v>
      </c>
      <c r="D44" s="12">
        <f t="shared" si="2"/>
        <v>2158.585642908864</v>
      </c>
      <c r="E44" s="12">
        <f t="shared" si="0"/>
        <v>11084.889619428086</v>
      </c>
      <c r="F44" s="11">
        <v>1557.866990750528</v>
      </c>
      <c r="G44" s="17"/>
      <c r="H44" s="18"/>
      <c r="I44" s="19"/>
      <c r="J44" s="8">
        <v>22</v>
      </c>
      <c r="K44" s="11">
        <v>8429.7817499488228</v>
      </c>
      <c r="L44" s="12">
        <f t="shared" si="3"/>
        <v>2141.8360704411839</v>
      </c>
      <c r="M44" s="12">
        <f t="shared" si="1"/>
        <v>10571.617820390007</v>
      </c>
      <c r="N44" s="11">
        <v>1486.008938885197</v>
      </c>
      <c r="O44" s="13"/>
    </row>
    <row r="45" spans="1:15" ht="16.95" customHeight="1" x14ac:dyDescent="0.3">
      <c r="A45" s="7"/>
      <c r="B45" s="8">
        <v>23</v>
      </c>
      <c r="C45" s="11">
        <v>8993.5885838680224</v>
      </c>
      <c r="D45" s="12">
        <f t="shared" si="2"/>
        <v>2158.585642908864</v>
      </c>
      <c r="E45" s="12">
        <f t="shared" si="0"/>
        <v>11152.174226776886</v>
      </c>
      <c r="F45" s="11">
        <v>1567.28683577936</v>
      </c>
      <c r="G45" s="17"/>
      <c r="H45" s="18"/>
      <c r="I45" s="19"/>
      <c r="J45" s="8">
        <v>23</v>
      </c>
      <c r="K45" s="11">
        <v>8497.0663572976227</v>
      </c>
      <c r="L45" s="12">
        <f t="shared" si="3"/>
        <v>2141.8360704411839</v>
      </c>
      <c r="M45" s="12">
        <f t="shared" si="1"/>
        <v>10638.902427738807</v>
      </c>
      <c r="N45" s="11">
        <v>1495.4287839140291</v>
      </c>
      <c r="O45" s="13"/>
    </row>
    <row r="46" spans="1:15" ht="16.95" customHeight="1" x14ac:dyDescent="0.3">
      <c r="A46" s="7"/>
      <c r="B46" s="8">
        <v>24</v>
      </c>
      <c r="C46" s="11">
        <v>9060.8731912168241</v>
      </c>
      <c r="D46" s="12">
        <f t="shared" si="2"/>
        <v>2158.585642908864</v>
      </c>
      <c r="E46" s="12">
        <f t="shared" si="0"/>
        <v>11219.458834125688</v>
      </c>
      <c r="F46" s="11">
        <v>1576.706680808192</v>
      </c>
      <c r="G46" s="17"/>
      <c r="H46" s="18"/>
      <c r="I46" s="19"/>
      <c r="J46" s="8">
        <v>24</v>
      </c>
      <c r="K46" s="11">
        <v>8564.3509646464227</v>
      </c>
      <c r="L46" s="12">
        <f t="shared" si="3"/>
        <v>2141.8360704411839</v>
      </c>
      <c r="M46" s="12">
        <f t="shared" si="1"/>
        <v>10706.187035087607</v>
      </c>
      <c r="N46" s="11">
        <v>1504.8486289428611</v>
      </c>
      <c r="O46" s="13"/>
    </row>
    <row r="47" spans="1:15" ht="16.95" customHeight="1" x14ac:dyDescent="0.3">
      <c r="A47" s="7"/>
      <c r="B47" s="8">
        <v>25</v>
      </c>
      <c r="C47" s="11">
        <v>9128.1577985656222</v>
      </c>
      <c r="D47" s="12">
        <f t="shared" si="2"/>
        <v>2158.585642908864</v>
      </c>
      <c r="E47" s="12">
        <f t="shared" si="0"/>
        <v>11286.743441474486</v>
      </c>
      <c r="F47" s="11">
        <v>1586.126525837024</v>
      </c>
      <c r="G47" s="17"/>
      <c r="H47" s="18"/>
      <c r="I47" s="19"/>
      <c r="J47" s="8">
        <v>25</v>
      </c>
      <c r="K47" s="11">
        <v>8631.6355719952226</v>
      </c>
      <c r="L47" s="12">
        <f t="shared" si="3"/>
        <v>2141.8360704411839</v>
      </c>
      <c r="M47" s="12">
        <f t="shared" si="1"/>
        <v>10773.471642436407</v>
      </c>
      <c r="N47" s="11">
        <v>1514.2684739716931</v>
      </c>
      <c r="O47" s="13"/>
    </row>
    <row r="48" spans="1:15" x14ac:dyDescent="0.25">
      <c r="A48" s="102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4"/>
    </row>
    <row r="49" spans="1:15" x14ac:dyDescent="0.25">
      <c r="A49" s="102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4"/>
    </row>
    <row r="50" spans="1:15" ht="25.2" customHeight="1" x14ac:dyDescent="0.45">
      <c r="A50" s="1"/>
      <c r="B50" s="2" t="s">
        <v>12</v>
      </c>
      <c r="C50" s="3"/>
      <c r="D50" s="3"/>
      <c r="E50" s="4"/>
      <c r="F50" s="4" t="str">
        <f>$F$5</f>
        <v>מעודכן ליולי 2019</v>
      </c>
      <c r="G50" s="5"/>
      <c r="H50" s="1"/>
      <c r="I50" s="1"/>
      <c r="J50" s="2" t="s">
        <v>13</v>
      </c>
      <c r="K50" s="3"/>
      <c r="L50" s="3"/>
      <c r="M50" s="4"/>
      <c r="N50" s="4" t="str">
        <f>$F$5</f>
        <v>מעודכן ליולי 2019</v>
      </c>
      <c r="O50" s="5"/>
    </row>
    <row r="51" spans="1:15" s="54" customFormat="1" ht="33.6" customHeight="1" x14ac:dyDescent="0.25">
      <c r="A51" s="48"/>
      <c r="B51" s="49" t="s">
        <v>5</v>
      </c>
      <c r="C51" s="50" t="s">
        <v>6</v>
      </c>
      <c r="D51" s="49" t="s">
        <v>7</v>
      </c>
      <c r="E51" s="49" t="s">
        <v>8</v>
      </c>
      <c r="F51" s="49" t="s">
        <v>9</v>
      </c>
      <c r="G51" s="51"/>
      <c r="H51" s="52"/>
      <c r="I51" s="53"/>
      <c r="J51" s="49" t="s">
        <v>5</v>
      </c>
      <c r="K51" s="50" t="s">
        <v>6</v>
      </c>
      <c r="L51" s="49" t="s">
        <v>7</v>
      </c>
      <c r="M51" s="49" t="s">
        <v>8</v>
      </c>
      <c r="N51" s="49" t="s">
        <v>9</v>
      </c>
      <c r="O51" s="51"/>
    </row>
    <row r="52" spans="1:15" ht="16.95" customHeight="1" x14ac:dyDescent="0.3">
      <c r="A52" s="7"/>
      <c r="B52" s="8">
        <v>0</v>
      </c>
      <c r="C52" s="9">
        <v>6568.3602455812234</v>
      </c>
      <c r="D52" s="9">
        <v>2126.327207045184</v>
      </c>
      <c r="E52" s="9">
        <f t="shared" ref="E52:E72" si="4">SUM($C52:$D52)</f>
        <v>8694.6874526264073</v>
      </c>
      <c r="F52" s="9">
        <v>1223.238687398293</v>
      </c>
      <c r="G52" s="10"/>
      <c r="H52" s="14"/>
      <c r="I52" s="7"/>
      <c r="J52" s="8">
        <v>0</v>
      </c>
      <c r="K52" s="9">
        <v>5917.942374542823</v>
      </c>
      <c r="L52" s="9">
        <v>2110.3220600205118</v>
      </c>
      <c r="M52" s="9">
        <f t="shared" ref="M52:M67" si="5">SUM($K52:$L52)</f>
        <v>8028.2644345633344</v>
      </c>
      <c r="N52" s="9">
        <v>1129.9394648694631</v>
      </c>
      <c r="O52" s="10"/>
    </row>
    <row r="53" spans="1:15" ht="16.95" customHeight="1" x14ac:dyDescent="0.3">
      <c r="A53" s="7"/>
      <c r="B53" s="8">
        <v>1</v>
      </c>
      <c r="C53" s="11">
        <v>6631.230791809623</v>
      </c>
      <c r="D53" s="12">
        <f t="shared" ref="D53:D72" si="6">$D$52</f>
        <v>2126.327207045184</v>
      </c>
      <c r="E53" s="12">
        <f t="shared" si="4"/>
        <v>8757.557998854807</v>
      </c>
      <c r="F53" s="11">
        <v>1232.0405638702689</v>
      </c>
      <c r="G53" s="13"/>
      <c r="H53" s="14"/>
      <c r="I53" s="7"/>
      <c r="J53" s="8">
        <v>1</v>
      </c>
      <c r="K53" s="11">
        <v>5973.8935817176243</v>
      </c>
      <c r="L53" s="12">
        <f t="shared" ref="L53:L67" si="7">$L$52</f>
        <v>2110.3220600205118</v>
      </c>
      <c r="M53" s="12">
        <f t="shared" si="5"/>
        <v>8084.2156417381357</v>
      </c>
      <c r="N53" s="11">
        <v>1137.7726338739351</v>
      </c>
      <c r="O53" s="13"/>
    </row>
    <row r="54" spans="1:15" ht="16.95" customHeight="1" x14ac:dyDescent="0.3">
      <c r="A54" s="7"/>
      <c r="B54" s="8">
        <v>2</v>
      </c>
      <c r="C54" s="11">
        <v>6694.2206369872229</v>
      </c>
      <c r="D54" s="12">
        <f t="shared" si="6"/>
        <v>2126.327207045184</v>
      </c>
      <c r="E54" s="12">
        <f t="shared" si="4"/>
        <v>8820.5478440324077</v>
      </c>
      <c r="F54" s="11">
        <v>1240.859142195133</v>
      </c>
      <c r="G54" s="13"/>
      <c r="H54" s="14"/>
      <c r="I54" s="7"/>
      <c r="J54" s="8">
        <v>2</v>
      </c>
      <c r="K54" s="11">
        <v>6029.7254899432237</v>
      </c>
      <c r="L54" s="12">
        <f t="shared" si="7"/>
        <v>2110.3220600205118</v>
      </c>
      <c r="M54" s="12">
        <f t="shared" si="5"/>
        <v>8140.0475499637359</v>
      </c>
      <c r="N54" s="11">
        <v>1145.5891010255191</v>
      </c>
      <c r="O54" s="13"/>
    </row>
    <row r="55" spans="1:15" ht="16.95" customHeight="1" x14ac:dyDescent="0.3">
      <c r="A55" s="7"/>
      <c r="B55" s="8">
        <v>3</v>
      </c>
      <c r="C55" s="11">
        <v>6757.2104821648227</v>
      </c>
      <c r="D55" s="12">
        <f t="shared" si="6"/>
        <v>2126.327207045184</v>
      </c>
      <c r="E55" s="12">
        <f t="shared" si="4"/>
        <v>8883.5376892100066</v>
      </c>
      <c r="F55" s="11">
        <v>1249.6777205199969</v>
      </c>
      <c r="G55" s="13"/>
      <c r="H55" s="14"/>
      <c r="I55" s="7"/>
      <c r="J55" s="8">
        <v>3</v>
      </c>
      <c r="K55" s="11">
        <v>6085.6766971180223</v>
      </c>
      <c r="L55" s="12">
        <f t="shared" si="7"/>
        <v>2110.3220600205118</v>
      </c>
      <c r="M55" s="12">
        <f t="shared" si="5"/>
        <v>8195.9987571385336</v>
      </c>
      <c r="N55" s="11">
        <v>1153.4222700299911</v>
      </c>
      <c r="O55" s="13"/>
    </row>
    <row r="56" spans="1:15" ht="16.95" customHeight="1" x14ac:dyDescent="0.3">
      <c r="A56" s="7"/>
      <c r="B56" s="8">
        <v>4</v>
      </c>
      <c r="C56" s="11">
        <v>6820.0810283932233</v>
      </c>
      <c r="D56" s="12">
        <f t="shared" si="6"/>
        <v>2126.327207045184</v>
      </c>
      <c r="E56" s="12">
        <f t="shared" si="4"/>
        <v>8946.4082354384082</v>
      </c>
      <c r="F56" s="11">
        <v>1258.479596991973</v>
      </c>
      <c r="G56" s="13"/>
      <c r="H56" s="14"/>
      <c r="I56" s="7"/>
      <c r="J56" s="8">
        <v>4</v>
      </c>
      <c r="K56" s="11">
        <v>6141.6279042928227</v>
      </c>
      <c r="L56" s="12">
        <f t="shared" si="7"/>
        <v>2110.3220600205118</v>
      </c>
      <c r="M56" s="12">
        <f t="shared" si="5"/>
        <v>8251.9499643133349</v>
      </c>
      <c r="N56" s="11">
        <v>1161.2554390344631</v>
      </c>
      <c r="O56" s="13"/>
    </row>
    <row r="57" spans="1:15" ht="16.95" customHeight="1" x14ac:dyDescent="0.3">
      <c r="A57" s="7"/>
      <c r="B57" s="8">
        <v>5</v>
      </c>
      <c r="C57" s="11">
        <v>6883.0708735708231</v>
      </c>
      <c r="D57" s="12">
        <f t="shared" si="6"/>
        <v>2126.327207045184</v>
      </c>
      <c r="E57" s="12">
        <f t="shared" si="4"/>
        <v>9009.3980806160071</v>
      </c>
      <c r="F57" s="11">
        <v>1267.2981753168369</v>
      </c>
      <c r="G57" s="13"/>
      <c r="H57" s="14"/>
      <c r="I57" s="7"/>
      <c r="J57" s="8">
        <v>5</v>
      </c>
      <c r="K57" s="11">
        <v>6197.459812518423</v>
      </c>
      <c r="L57" s="12">
        <f t="shared" si="7"/>
        <v>2110.3220600205118</v>
      </c>
      <c r="M57" s="12">
        <f t="shared" si="5"/>
        <v>8307.7818725389352</v>
      </c>
      <c r="N57" s="11">
        <v>1169.071906186047</v>
      </c>
      <c r="O57" s="13"/>
    </row>
    <row r="58" spans="1:15" ht="16.95" customHeight="1" x14ac:dyDescent="0.3">
      <c r="A58" s="7"/>
      <c r="B58" s="8">
        <v>6</v>
      </c>
      <c r="C58" s="11">
        <v>6946.060718748422</v>
      </c>
      <c r="D58" s="12">
        <f t="shared" si="6"/>
        <v>2126.327207045184</v>
      </c>
      <c r="E58" s="12">
        <f t="shared" si="4"/>
        <v>9072.387925793606</v>
      </c>
      <c r="F58" s="11">
        <v>1276.1167536417011</v>
      </c>
      <c r="G58" s="13"/>
      <c r="H58" s="14"/>
      <c r="I58" s="7"/>
      <c r="J58" s="8">
        <v>6</v>
      </c>
      <c r="K58" s="11">
        <v>6253.4110196932234</v>
      </c>
      <c r="L58" s="12">
        <f t="shared" si="7"/>
        <v>2110.3220600205118</v>
      </c>
      <c r="M58" s="12">
        <f t="shared" si="5"/>
        <v>8363.7330797137347</v>
      </c>
      <c r="N58" s="11">
        <v>1176.905075190519</v>
      </c>
      <c r="O58" s="13"/>
    </row>
    <row r="59" spans="1:15" ht="16.95" customHeight="1" x14ac:dyDescent="0.3">
      <c r="A59" s="7"/>
      <c r="B59" s="8">
        <v>7</v>
      </c>
      <c r="C59" s="11">
        <v>7008.9312649768244</v>
      </c>
      <c r="D59" s="12">
        <f t="shared" si="6"/>
        <v>2126.327207045184</v>
      </c>
      <c r="E59" s="12">
        <f t="shared" si="4"/>
        <v>9135.2584720220075</v>
      </c>
      <c r="F59" s="11">
        <v>1284.918630113677</v>
      </c>
      <c r="G59" s="13"/>
      <c r="H59" s="14"/>
      <c r="I59" s="7"/>
      <c r="J59" s="8">
        <v>7</v>
      </c>
      <c r="K59" s="11">
        <v>6309.2429279188254</v>
      </c>
      <c r="L59" s="12">
        <f t="shared" si="7"/>
        <v>2110.3220600205118</v>
      </c>
      <c r="M59" s="12">
        <f t="shared" si="5"/>
        <v>8419.5649879393368</v>
      </c>
      <c r="N59" s="11">
        <v>1184.721542342103</v>
      </c>
      <c r="O59" s="13"/>
    </row>
    <row r="60" spans="1:15" ht="16.95" customHeight="1" x14ac:dyDescent="0.3">
      <c r="A60" s="7"/>
      <c r="B60" s="8">
        <v>8</v>
      </c>
      <c r="C60" s="11">
        <v>7071.9211101544233</v>
      </c>
      <c r="D60" s="12">
        <f t="shared" si="6"/>
        <v>2126.327207045184</v>
      </c>
      <c r="E60" s="12">
        <f t="shared" si="4"/>
        <v>9198.2483171996064</v>
      </c>
      <c r="F60" s="11">
        <v>1293.7372084385411</v>
      </c>
      <c r="G60" s="13"/>
      <c r="H60" s="14"/>
      <c r="I60" s="7"/>
      <c r="J60" s="8">
        <v>8</v>
      </c>
      <c r="K60" s="11">
        <v>6365.1941350936222</v>
      </c>
      <c r="L60" s="12">
        <f t="shared" si="7"/>
        <v>2110.3220600205118</v>
      </c>
      <c r="M60" s="12">
        <f t="shared" si="5"/>
        <v>8475.5161951141345</v>
      </c>
      <c r="N60" s="11">
        <v>1192.554711346575</v>
      </c>
      <c r="O60" s="13"/>
    </row>
    <row r="61" spans="1:15" ht="16.95" customHeight="1" x14ac:dyDescent="0.3">
      <c r="A61" s="7"/>
      <c r="B61" s="8">
        <v>9</v>
      </c>
      <c r="C61" s="11">
        <v>7134.9109553320231</v>
      </c>
      <c r="D61" s="12">
        <f t="shared" si="6"/>
        <v>2126.327207045184</v>
      </c>
      <c r="E61" s="12">
        <f t="shared" si="4"/>
        <v>9261.2381623772071</v>
      </c>
      <c r="F61" s="11">
        <v>1302.555786763405</v>
      </c>
      <c r="G61" s="13"/>
      <c r="H61" s="14"/>
      <c r="I61" s="7"/>
      <c r="J61" s="8">
        <v>9</v>
      </c>
      <c r="K61" s="11">
        <v>6421.1453422684226</v>
      </c>
      <c r="L61" s="12">
        <f t="shared" si="7"/>
        <v>2110.3220600205118</v>
      </c>
      <c r="M61" s="12">
        <f t="shared" si="5"/>
        <v>8531.467402288934</v>
      </c>
      <c r="N61" s="11">
        <v>1200.387880351047</v>
      </c>
      <c r="O61" s="13"/>
    </row>
    <row r="62" spans="1:15" ht="16.95" customHeight="1" x14ac:dyDescent="0.3">
      <c r="A62" s="7"/>
      <c r="B62" s="8">
        <v>10</v>
      </c>
      <c r="C62" s="11">
        <v>7197.7815015604219</v>
      </c>
      <c r="D62" s="12">
        <f t="shared" si="6"/>
        <v>2126.327207045184</v>
      </c>
      <c r="E62" s="12">
        <f t="shared" si="4"/>
        <v>9324.1087086056068</v>
      </c>
      <c r="F62" s="11">
        <v>1311.3576632353811</v>
      </c>
      <c r="G62" s="13"/>
      <c r="H62" s="14"/>
      <c r="I62" s="7"/>
      <c r="J62" s="8">
        <v>10</v>
      </c>
      <c r="K62" s="11">
        <v>6476.9772504940229</v>
      </c>
      <c r="L62" s="12">
        <f t="shared" si="7"/>
        <v>2110.3220600205118</v>
      </c>
      <c r="M62" s="12">
        <f t="shared" si="5"/>
        <v>8587.2993105145342</v>
      </c>
      <c r="N62" s="11">
        <v>1208.204347502631</v>
      </c>
      <c r="O62" s="13"/>
    </row>
    <row r="63" spans="1:15" ht="16.95" customHeight="1" x14ac:dyDescent="0.3">
      <c r="A63" s="7"/>
      <c r="B63" s="8">
        <v>11</v>
      </c>
      <c r="C63" s="11">
        <v>7260.7713467380227</v>
      </c>
      <c r="D63" s="12">
        <f t="shared" si="6"/>
        <v>2126.327207045184</v>
      </c>
      <c r="E63" s="12">
        <f t="shared" si="4"/>
        <v>9387.0985537832057</v>
      </c>
      <c r="F63" s="11">
        <v>1320.176241560245</v>
      </c>
      <c r="G63" s="13"/>
      <c r="H63" s="14"/>
      <c r="I63" s="7"/>
      <c r="J63" s="8">
        <v>11</v>
      </c>
      <c r="K63" s="11">
        <v>6532.9284576688233</v>
      </c>
      <c r="L63" s="12">
        <f t="shared" si="7"/>
        <v>2110.3220600205118</v>
      </c>
      <c r="M63" s="12">
        <f t="shared" si="5"/>
        <v>8643.2505176893355</v>
      </c>
      <c r="N63" s="11">
        <v>1216.037516507103</v>
      </c>
      <c r="O63" s="13"/>
    </row>
    <row r="64" spans="1:15" ht="16.95" customHeight="1" x14ac:dyDescent="0.3">
      <c r="A64" s="7"/>
      <c r="B64" s="8">
        <v>12</v>
      </c>
      <c r="C64" s="11">
        <v>7323.6418929664223</v>
      </c>
      <c r="D64" s="12">
        <f t="shared" si="6"/>
        <v>2126.327207045184</v>
      </c>
      <c r="E64" s="12">
        <f t="shared" si="4"/>
        <v>9449.9691000116072</v>
      </c>
      <c r="F64" s="11">
        <v>1328.9781180322209</v>
      </c>
      <c r="G64" s="13"/>
      <c r="H64" s="14"/>
      <c r="I64" s="7"/>
      <c r="J64" s="8">
        <v>12</v>
      </c>
      <c r="K64" s="11">
        <v>6588.8796648436228</v>
      </c>
      <c r="L64" s="12">
        <f t="shared" si="7"/>
        <v>2110.3220600205118</v>
      </c>
      <c r="M64" s="12">
        <f t="shared" si="5"/>
        <v>8699.201724864135</v>
      </c>
      <c r="N64" s="11">
        <v>1223.8706855115749</v>
      </c>
      <c r="O64" s="13"/>
    </row>
    <row r="65" spans="1:15" ht="16.95" customHeight="1" x14ac:dyDescent="0.3">
      <c r="A65" s="7"/>
      <c r="B65" s="8">
        <v>13</v>
      </c>
      <c r="C65" s="11">
        <v>7386.6317381440222</v>
      </c>
      <c r="D65" s="12">
        <f t="shared" si="6"/>
        <v>2126.327207045184</v>
      </c>
      <c r="E65" s="12">
        <f t="shared" si="4"/>
        <v>9512.9589451892061</v>
      </c>
      <c r="F65" s="11">
        <v>1337.796696357085</v>
      </c>
      <c r="G65" s="13"/>
      <c r="H65" s="14"/>
      <c r="I65" s="7"/>
      <c r="J65" s="8">
        <v>13</v>
      </c>
      <c r="K65" s="11">
        <v>6644.7115730692221</v>
      </c>
      <c r="L65" s="12">
        <f t="shared" si="7"/>
        <v>2110.3220600205118</v>
      </c>
      <c r="M65" s="12">
        <f t="shared" si="5"/>
        <v>8755.0336330897335</v>
      </c>
      <c r="N65" s="11">
        <v>1231.6871526631589</v>
      </c>
      <c r="O65" s="13"/>
    </row>
    <row r="66" spans="1:15" ht="16.95" customHeight="1" x14ac:dyDescent="0.3">
      <c r="A66" s="7"/>
      <c r="B66" s="8">
        <v>14</v>
      </c>
      <c r="C66" s="11">
        <v>7449.6215833216229</v>
      </c>
      <c r="D66" s="12">
        <f t="shared" si="6"/>
        <v>2126.327207045184</v>
      </c>
      <c r="E66" s="12">
        <f t="shared" si="4"/>
        <v>9575.9487903668069</v>
      </c>
      <c r="F66" s="11">
        <v>1346.6152746819489</v>
      </c>
      <c r="G66" s="13"/>
      <c r="H66" s="14"/>
      <c r="I66" s="7"/>
      <c r="J66" s="8">
        <v>14</v>
      </c>
      <c r="K66" s="11">
        <v>6700.6627802440235</v>
      </c>
      <c r="L66" s="12">
        <f t="shared" si="7"/>
        <v>2110.3220600205118</v>
      </c>
      <c r="M66" s="12">
        <f t="shared" si="5"/>
        <v>8810.9848402645348</v>
      </c>
      <c r="N66" s="11">
        <v>1239.5203216676309</v>
      </c>
      <c r="O66" s="13"/>
    </row>
    <row r="67" spans="1:15" ht="16.95" customHeight="1" x14ac:dyDescent="0.3">
      <c r="A67" s="7"/>
      <c r="B67" s="8">
        <v>15</v>
      </c>
      <c r="C67" s="11">
        <v>7512.4921295500226</v>
      </c>
      <c r="D67" s="12">
        <f t="shared" si="6"/>
        <v>2126.327207045184</v>
      </c>
      <c r="E67" s="12">
        <f t="shared" si="4"/>
        <v>9638.8193365952066</v>
      </c>
      <c r="F67" s="11">
        <v>1355.417151153925</v>
      </c>
      <c r="G67" s="13"/>
      <c r="H67" s="14"/>
      <c r="I67" s="7"/>
      <c r="J67" s="8">
        <v>15</v>
      </c>
      <c r="K67" s="11">
        <v>6756.4946884696228</v>
      </c>
      <c r="L67" s="12">
        <f t="shared" si="7"/>
        <v>2110.3220600205118</v>
      </c>
      <c r="M67" s="12">
        <f t="shared" si="5"/>
        <v>8866.8167484901351</v>
      </c>
      <c r="N67" s="11">
        <v>1247.3367888192149</v>
      </c>
      <c r="O67" s="13"/>
    </row>
    <row r="68" spans="1:15" ht="16.95" customHeight="1" x14ac:dyDescent="0.3">
      <c r="A68" s="7"/>
      <c r="B68" s="8">
        <v>16</v>
      </c>
      <c r="C68" s="11">
        <v>7575.4819747276224</v>
      </c>
      <c r="D68" s="12">
        <f t="shared" si="6"/>
        <v>2126.327207045184</v>
      </c>
      <c r="E68" s="12">
        <f t="shared" si="4"/>
        <v>9701.8091817728055</v>
      </c>
      <c r="F68" s="11">
        <v>1364.2357294787889</v>
      </c>
      <c r="G68" s="13"/>
      <c r="H68" s="14"/>
      <c r="I68" s="14"/>
      <c r="J68" s="20"/>
      <c r="K68" s="21"/>
      <c r="L68" s="21"/>
      <c r="M68" s="21"/>
      <c r="N68" s="21"/>
      <c r="O68" s="14"/>
    </row>
    <row r="69" spans="1:15" ht="16.95" customHeight="1" x14ac:dyDescent="0.3">
      <c r="A69" s="7"/>
      <c r="B69" s="8">
        <v>17</v>
      </c>
      <c r="C69" s="11">
        <v>7638.4718199052231</v>
      </c>
      <c r="D69" s="12">
        <f t="shared" si="6"/>
        <v>2126.327207045184</v>
      </c>
      <c r="E69" s="12">
        <f t="shared" si="4"/>
        <v>9764.799026950408</v>
      </c>
      <c r="F69" s="11">
        <v>1373.054307803653</v>
      </c>
      <c r="G69" s="13"/>
      <c r="H69" s="14"/>
      <c r="I69" s="14"/>
      <c r="J69" s="22"/>
      <c r="K69" s="14"/>
      <c r="L69" s="14"/>
      <c r="M69" s="14"/>
      <c r="N69" s="14"/>
      <c r="O69" s="14"/>
    </row>
    <row r="70" spans="1:15" ht="16.95" customHeight="1" x14ac:dyDescent="0.3">
      <c r="A70" s="7"/>
      <c r="B70" s="8">
        <v>18</v>
      </c>
      <c r="C70" s="11">
        <v>7701.3423661336228</v>
      </c>
      <c r="D70" s="12">
        <f t="shared" si="6"/>
        <v>2126.327207045184</v>
      </c>
      <c r="E70" s="12">
        <f t="shared" si="4"/>
        <v>9827.6695731788059</v>
      </c>
      <c r="F70" s="11">
        <v>1381.8561842756289</v>
      </c>
      <c r="G70" s="13"/>
      <c r="H70" s="14"/>
      <c r="I70" s="14"/>
      <c r="J70" s="22"/>
      <c r="K70" s="14"/>
      <c r="L70" s="14"/>
      <c r="M70" s="14"/>
      <c r="N70" s="14"/>
      <c r="O70" s="14"/>
    </row>
    <row r="71" spans="1:15" ht="16.95" customHeight="1" x14ac:dyDescent="0.3">
      <c r="A71" s="7"/>
      <c r="B71" s="8">
        <v>19</v>
      </c>
      <c r="C71" s="11">
        <v>7764.3322113112235</v>
      </c>
      <c r="D71" s="12">
        <f t="shared" si="6"/>
        <v>2126.327207045184</v>
      </c>
      <c r="E71" s="12">
        <f t="shared" si="4"/>
        <v>9890.6594183564084</v>
      </c>
      <c r="F71" s="11">
        <v>1390.6747626004931</v>
      </c>
      <c r="G71" s="13"/>
      <c r="H71" s="14"/>
      <c r="I71" s="14"/>
      <c r="J71" s="22"/>
      <c r="K71" s="14"/>
      <c r="L71" s="14"/>
      <c r="M71" s="14"/>
      <c r="N71" s="14"/>
      <c r="O71" s="14"/>
    </row>
    <row r="72" spans="1:15" ht="16.95" customHeight="1" x14ac:dyDescent="0.3">
      <c r="A72" s="7"/>
      <c r="B72" s="8">
        <v>20</v>
      </c>
      <c r="C72" s="11">
        <v>7827.3220564888234</v>
      </c>
      <c r="D72" s="12">
        <f t="shared" si="6"/>
        <v>2126.327207045184</v>
      </c>
      <c r="E72" s="12">
        <f t="shared" si="4"/>
        <v>9953.6492635340073</v>
      </c>
      <c r="F72" s="11">
        <v>1399.493340925357</v>
      </c>
      <c r="G72" s="13"/>
      <c r="H72" s="14"/>
      <c r="I72" s="14"/>
      <c r="J72" s="22"/>
      <c r="K72" s="14"/>
      <c r="L72" s="14"/>
      <c r="M72" s="14"/>
      <c r="N72" s="14"/>
      <c r="O72" s="14"/>
    </row>
    <row r="73" spans="1:15" x14ac:dyDescent="0.25">
      <c r="A73" s="128"/>
      <c r="B73" s="106"/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106"/>
    </row>
    <row r="74" spans="1:15" x14ac:dyDescent="0.25">
      <c r="A74" s="102"/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4"/>
    </row>
    <row r="75" spans="1:15" x14ac:dyDescent="0.25">
      <c r="A75" s="108" t="s">
        <v>14</v>
      </c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</row>
    <row r="76" spans="1:15" ht="14.25" customHeight="1" x14ac:dyDescent="0.25">
      <c r="A76" s="115" t="str">
        <f>'ינואר 2018'!$A$76</f>
        <v>עודכנו אחוזית - מורה מן החוץ 1, מורה מן החוץ א', מורה מן החוץ ב', מורה משנה א', מורה משנה ב', מורה עוזר א',ב',ג' וד'</v>
      </c>
      <c r="B76" s="106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</row>
    <row r="77" spans="1:15" ht="34.200000000000003" customHeight="1" x14ac:dyDescent="0.6">
      <c r="A77" s="120" t="s">
        <v>0</v>
      </c>
      <c r="B77" s="106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</row>
    <row r="78" spans="1:15" ht="21" customHeight="1" x14ac:dyDescent="0.4">
      <c r="A78" s="111" t="str">
        <f>$A$2</f>
        <v>פעימה שנייה בגין הסכם השכר עם הסגל האקדמי הזוטר באוניברסיטאות, החל מ-1.7.2019</v>
      </c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</row>
    <row r="79" spans="1:15" x14ac:dyDescent="0.25">
      <c r="A79" s="107"/>
      <c r="B79" s="106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</row>
    <row r="80" spans="1:15" x14ac:dyDescent="0.25">
      <c r="A80" s="107"/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</row>
    <row r="81" spans="1:15" ht="25.2" customHeight="1" x14ac:dyDescent="0.45">
      <c r="A81" s="56"/>
      <c r="B81" s="2" t="s">
        <v>15</v>
      </c>
      <c r="C81" s="56"/>
      <c r="D81" s="56"/>
      <c r="E81" s="56"/>
      <c r="F81" s="56"/>
      <c r="G81" s="56"/>
      <c r="H81" s="56"/>
      <c r="I81" s="56"/>
      <c r="J81" s="56"/>
      <c r="K81" s="56"/>
      <c r="L81" s="4" t="str">
        <f>$F$5</f>
        <v>מעודכן ליולי 2019</v>
      </c>
      <c r="M81" s="56"/>
      <c r="N81" s="56"/>
      <c r="O81" s="56"/>
    </row>
    <row r="82" spans="1:15" ht="22.95" customHeight="1" x14ac:dyDescent="0.4">
      <c r="A82" s="56"/>
      <c r="B82" s="23" t="s">
        <v>16</v>
      </c>
      <c r="C82" s="56"/>
      <c r="D82" s="56"/>
      <c r="E82" s="56"/>
      <c r="F82" s="56"/>
      <c r="G82" s="56"/>
      <c r="H82" s="56"/>
      <c r="I82" s="56"/>
      <c r="J82" s="23" t="s">
        <v>17</v>
      </c>
      <c r="K82" s="56"/>
      <c r="L82" s="56"/>
      <c r="M82" s="56"/>
      <c r="N82" s="56"/>
      <c r="O82" s="56"/>
    </row>
    <row r="83" spans="1:15" ht="33.6" customHeight="1" x14ac:dyDescent="0.25">
      <c r="A83" s="56"/>
      <c r="B83" s="29" t="s">
        <v>5</v>
      </c>
      <c r="C83" s="29" t="s">
        <v>6</v>
      </c>
      <c r="D83" s="29" t="s">
        <v>9</v>
      </c>
      <c r="E83" s="56"/>
      <c r="F83" s="56"/>
      <c r="G83" s="56"/>
      <c r="H83" s="56"/>
      <c r="I83" s="56"/>
      <c r="J83" s="29" t="s">
        <v>5</v>
      </c>
      <c r="K83" s="29" t="s">
        <v>6</v>
      </c>
      <c r="L83" s="29" t="s">
        <v>9</v>
      </c>
      <c r="M83" s="56"/>
      <c r="N83" s="56"/>
      <c r="O83" s="56"/>
    </row>
    <row r="84" spans="1:15" ht="16.95" customHeight="1" x14ac:dyDescent="0.3">
      <c r="A84" s="56"/>
      <c r="B84" s="31">
        <v>0</v>
      </c>
      <c r="C84" s="32">
        <v>5388.6977456792383</v>
      </c>
      <c r="D84" s="33">
        <v>754.41768439509349</v>
      </c>
      <c r="E84" s="56"/>
      <c r="F84" s="56"/>
      <c r="G84" s="56"/>
      <c r="H84" s="56"/>
      <c r="I84" s="56"/>
      <c r="J84" s="31">
        <v>0</v>
      </c>
      <c r="K84" s="32">
        <v>5691.7111116997794</v>
      </c>
      <c r="L84" s="33">
        <v>796.83955563796917</v>
      </c>
      <c r="M84" s="56"/>
      <c r="N84" s="56"/>
      <c r="O84" s="56"/>
    </row>
    <row r="85" spans="1:15" ht="16.95" customHeight="1" x14ac:dyDescent="0.3">
      <c r="A85" s="56"/>
      <c r="B85" s="31">
        <v>1</v>
      </c>
      <c r="C85" s="35">
        <v>5442.6238531913687</v>
      </c>
      <c r="D85" s="36">
        <v>761.9673394467917</v>
      </c>
      <c r="E85" s="56"/>
      <c r="F85" s="56"/>
      <c r="G85" s="56"/>
      <c r="H85" s="56"/>
      <c r="I85" s="56"/>
      <c r="J85" s="31">
        <v>1</v>
      </c>
      <c r="K85" s="35">
        <v>5748.5719733622282</v>
      </c>
      <c r="L85" s="36">
        <v>804.80007627071222</v>
      </c>
      <c r="M85" s="56"/>
      <c r="N85" s="56"/>
      <c r="O85" s="56"/>
    </row>
    <row r="86" spans="1:15" ht="16.95" customHeight="1" x14ac:dyDescent="0.3">
      <c r="A86" s="56"/>
      <c r="B86" s="31">
        <v>2</v>
      </c>
      <c r="C86" s="35">
        <v>5497.039086395218</v>
      </c>
      <c r="D86" s="36">
        <v>769.5854720953306</v>
      </c>
      <c r="E86" s="56"/>
      <c r="F86" s="56"/>
      <c r="G86" s="56"/>
      <c r="H86" s="56"/>
      <c r="I86" s="56"/>
      <c r="J86" s="31">
        <v>2</v>
      </c>
      <c r="K86" s="35">
        <v>5806.0442421393291</v>
      </c>
      <c r="L86" s="36">
        <v>812.84619389950603</v>
      </c>
      <c r="M86" s="56"/>
      <c r="N86" s="56"/>
      <c r="O86" s="56"/>
    </row>
    <row r="87" spans="1:15" ht="16.95" customHeight="1" x14ac:dyDescent="0.3">
      <c r="A87" s="56"/>
      <c r="B87" s="31">
        <v>3</v>
      </c>
      <c r="C87" s="35">
        <v>5552.0657267137194</v>
      </c>
      <c r="D87" s="36">
        <v>777.28920173992071</v>
      </c>
      <c r="E87" s="56"/>
      <c r="F87" s="56"/>
      <c r="G87" s="56"/>
      <c r="H87" s="56"/>
      <c r="I87" s="56"/>
      <c r="J87" s="31">
        <v>3</v>
      </c>
      <c r="K87" s="35">
        <v>5864.1279180310803</v>
      </c>
      <c r="L87" s="36">
        <v>820.97790852435128</v>
      </c>
      <c r="M87" s="56"/>
      <c r="N87" s="56"/>
      <c r="O87" s="56"/>
    </row>
    <row r="88" spans="1:15" ht="16.95" customHeight="1" x14ac:dyDescent="0.3">
      <c r="A88" s="56"/>
      <c r="B88" s="31">
        <v>4</v>
      </c>
      <c r="C88" s="35">
        <v>5607.5814927239389</v>
      </c>
      <c r="D88" s="36">
        <v>785.06140898135152</v>
      </c>
      <c r="E88" s="56"/>
      <c r="F88" s="56"/>
      <c r="G88" s="56"/>
      <c r="H88" s="56"/>
      <c r="I88" s="56"/>
      <c r="J88" s="31">
        <v>4</v>
      </c>
      <c r="K88" s="35">
        <v>5922.8230010374791</v>
      </c>
      <c r="L88" s="36">
        <v>829.19522014524716</v>
      </c>
      <c r="M88" s="56"/>
      <c r="N88" s="56"/>
      <c r="O88" s="56"/>
    </row>
    <row r="89" spans="1:15" ht="16.95" customHeight="1" x14ac:dyDescent="0.3">
      <c r="A89" s="56"/>
      <c r="B89" s="31">
        <v>5</v>
      </c>
      <c r="C89" s="35">
        <v>5663.7086658488097</v>
      </c>
      <c r="D89" s="36">
        <v>792.91921321883342</v>
      </c>
      <c r="E89" s="56"/>
      <c r="F89" s="56"/>
      <c r="G89" s="56"/>
      <c r="H89" s="56"/>
      <c r="I89" s="56"/>
      <c r="J89" s="31">
        <v>5</v>
      </c>
      <c r="K89" s="35">
        <v>5982.0072097355996</v>
      </c>
      <c r="L89" s="36">
        <v>837.48100936298408</v>
      </c>
      <c r="M89" s="56"/>
      <c r="N89" s="56"/>
      <c r="O89" s="56"/>
    </row>
    <row r="90" spans="1:15" ht="16.95" customHeight="1" x14ac:dyDescent="0.3">
      <c r="A90" s="56"/>
      <c r="B90" s="31">
        <v>6</v>
      </c>
      <c r="C90" s="35">
        <v>5720.3249646653994</v>
      </c>
      <c r="D90" s="36">
        <v>800.84549505315579</v>
      </c>
      <c r="E90" s="56"/>
      <c r="F90" s="56"/>
      <c r="G90" s="56"/>
      <c r="H90" s="56"/>
      <c r="I90" s="56"/>
      <c r="J90" s="31">
        <v>6</v>
      </c>
      <c r="K90" s="35">
        <v>6041.8028255483687</v>
      </c>
      <c r="L90" s="36">
        <v>845.85239557677176</v>
      </c>
      <c r="M90" s="56"/>
      <c r="N90" s="56"/>
      <c r="O90" s="56"/>
    </row>
    <row r="91" spans="1:15" ht="16.95" customHeight="1" x14ac:dyDescent="0.3">
      <c r="A91" s="56"/>
      <c r="B91" s="31">
        <v>7</v>
      </c>
      <c r="C91" s="35">
        <v>5777.5526705966386</v>
      </c>
      <c r="D91" s="36">
        <v>808.85737388352959</v>
      </c>
      <c r="E91" s="56"/>
      <c r="F91" s="56"/>
      <c r="G91" s="56"/>
      <c r="H91" s="56"/>
      <c r="I91" s="56"/>
      <c r="J91" s="31">
        <v>7</v>
      </c>
      <c r="K91" s="35">
        <v>6102.2098484757898</v>
      </c>
      <c r="L91" s="36">
        <v>854.30937878661064</v>
      </c>
      <c r="M91" s="56"/>
      <c r="N91" s="56"/>
      <c r="O91" s="56"/>
    </row>
    <row r="92" spans="1:15" ht="16.95" customHeight="1" x14ac:dyDescent="0.3">
      <c r="A92" s="56"/>
      <c r="B92" s="31">
        <v>8</v>
      </c>
      <c r="C92" s="35">
        <v>5835.2695022195994</v>
      </c>
      <c r="D92" s="36">
        <v>816.93773031074386</v>
      </c>
      <c r="E92" s="56"/>
      <c r="F92" s="56"/>
      <c r="G92" s="56"/>
      <c r="H92" s="56"/>
      <c r="I92" s="56"/>
      <c r="J92" s="31">
        <v>8</v>
      </c>
      <c r="K92" s="35">
        <v>6163.2282785178586</v>
      </c>
      <c r="L92" s="36">
        <v>862.85195899250027</v>
      </c>
      <c r="M92" s="56"/>
      <c r="N92" s="56"/>
      <c r="O92" s="56"/>
    </row>
    <row r="93" spans="1:15" x14ac:dyDescent="0.25">
      <c r="A93" s="107"/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</row>
    <row r="94" spans="1:15" x14ac:dyDescent="0.25">
      <c r="A94" s="107"/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</row>
    <row r="95" spans="1:15" ht="22.95" customHeight="1" x14ac:dyDescent="0.4">
      <c r="A95" s="56"/>
      <c r="B95" s="23" t="s">
        <v>18</v>
      </c>
      <c r="C95" s="56"/>
      <c r="D95" s="56"/>
      <c r="E95" s="56"/>
      <c r="F95" s="56"/>
      <c r="G95" s="56"/>
      <c r="H95" s="56"/>
      <c r="I95" s="56"/>
      <c r="J95" s="23" t="s">
        <v>19</v>
      </c>
      <c r="K95" s="56"/>
      <c r="L95" s="56"/>
      <c r="M95" s="56"/>
      <c r="N95" s="56"/>
      <c r="O95" s="56"/>
    </row>
    <row r="96" spans="1:15" ht="33.6" customHeight="1" x14ac:dyDescent="0.25">
      <c r="A96" s="56"/>
      <c r="B96" s="29" t="s">
        <v>5</v>
      </c>
      <c r="C96" s="29" t="s">
        <v>6</v>
      </c>
      <c r="D96" s="29" t="s">
        <v>9</v>
      </c>
      <c r="E96" s="56"/>
      <c r="F96" s="56"/>
      <c r="G96" s="56"/>
      <c r="H96" s="56"/>
      <c r="I96" s="56"/>
      <c r="J96" s="29" t="s">
        <v>5</v>
      </c>
      <c r="K96" s="29" t="s">
        <v>6</v>
      </c>
      <c r="L96" s="29" t="s">
        <v>9</v>
      </c>
      <c r="M96" s="56"/>
      <c r="N96" s="56"/>
      <c r="O96" s="56"/>
    </row>
    <row r="97" spans="1:15" ht="16.95" customHeight="1" x14ac:dyDescent="0.3">
      <c r="A97" s="56"/>
      <c r="B97" s="31">
        <v>0</v>
      </c>
      <c r="C97" s="32">
        <v>6212.507691958649</v>
      </c>
      <c r="D97" s="33">
        <v>869.75107687421087</v>
      </c>
      <c r="E97" s="56"/>
      <c r="F97" s="56"/>
      <c r="G97" s="56"/>
      <c r="H97" s="56"/>
      <c r="I97" s="56"/>
      <c r="J97" s="31">
        <v>0</v>
      </c>
      <c r="K97" s="32">
        <v>6640.1258279448584</v>
      </c>
      <c r="L97" s="33">
        <v>929.61761591228026</v>
      </c>
      <c r="M97" s="56"/>
      <c r="N97" s="56"/>
      <c r="O97" s="56"/>
    </row>
    <row r="98" spans="1:15" ht="16.95" customHeight="1" x14ac:dyDescent="0.3">
      <c r="A98" s="56"/>
      <c r="B98" s="31">
        <v>1</v>
      </c>
      <c r="C98" s="35">
        <v>6274.6266548070889</v>
      </c>
      <c r="D98" s="36">
        <v>878.44773167299263</v>
      </c>
      <c r="E98" s="56"/>
      <c r="F98" s="56"/>
      <c r="G98" s="56"/>
      <c r="H98" s="56"/>
      <c r="I98" s="56"/>
      <c r="J98" s="31">
        <v>1</v>
      </c>
      <c r="K98" s="35">
        <v>6706.5246405958478</v>
      </c>
      <c r="L98" s="36">
        <v>938.91344968341889</v>
      </c>
      <c r="M98" s="56"/>
      <c r="N98" s="56"/>
      <c r="O98" s="56"/>
    </row>
    <row r="99" spans="1:15" ht="16.95" customHeight="1" x14ac:dyDescent="0.3">
      <c r="A99" s="56"/>
      <c r="B99" s="31">
        <v>2</v>
      </c>
      <c r="C99" s="35">
        <v>6337.3570247701782</v>
      </c>
      <c r="D99" s="36">
        <v>887.22998346782515</v>
      </c>
      <c r="E99" s="56"/>
      <c r="F99" s="56"/>
      <c r="G99" s="56"/>
      <c r="H99" s="56"/>
      <c r="I99" s="56"/>
      <c r="J99" s="31">
        <v>2</v>
      </c>
      <c r="K99" s="35">
        <v>6773.5348603614893</v>
      </c>
      <c r="L99" s="36">
        <v>948.29488045060862</v>
      </c>
      <c r="M99" s="56"/>
      <c r="N99" s="56"/>
      <c r="O99" s="56"/>
    </row>
    <row r="100" spans="1:15" ht="16.95" customHeight="1" x14ac:dyDescent="0.3">
      <c r="A100" s="56"/>
      <c r="B100" s="31">
        <v>3</v>
      </c>
      <c r="C100" s="35">
        <v>6400.6988018479178</v>
      </c>
      <c r="D100" s="36">
        <v>896.09783225870854</v>
      </c>
      <c r="E100" s="56"/>
      <c r="F100" s="56"/>
      <c r="G100" s="56"/>
      <c r="H100" s="56"/>
      <c r="I100" s="56"/>
      <c r="J100" s="31">
        <v>3</v>
      </c>
      <c r="K100" s="35">
        <v>6841.2787686647089</v>
      </c>
      <c r="L100" s="36">
        <v>957.77902761305927</v>
      </c>
      <c r="M100" s="56"/>
      <c r="N100" s="56"/>
      <c r="O100" s="56"/>
    </row>
    <row r="101" spans="1:15" ht="16.95" customHeight="1" x14ac:dyDescent="0.3">
      <c r="A101" s="56"/>
      <c r="B101" s="31">
        <v>4</v>
      </c>
      <c r="C101" s="35">
        <v>6464.6519860403077</v>
      </c>
      <c r="D101" s="36">
        <v>905.05127804564324</v>
      </c>
      <c r="E101" s="56"/>
      <c r="F101" s="56"/>
      <c r="G101" s="56"/>
      <c r="H101" s="56"/>
      <c r="I101" s="56"/>
      <c r="J101" s="31">
        <v>4</v>
      </c>
      <c r="K101" s="35">
        <v>6909.6340840825796</v>
      </c>
      <c r="L101" s="36">
        <v>967.34877177156125</v>
      </c>
      <c r="M101" s="56"/>
      <c r="N101" s="56"/>
      <c r="O101" s="56"/>
    </row>
    <row r="102" spans="1:15" ht="16.95" customHeight="1" x14ac:dyDescent="0.3">
      <c r="A102" s="56"/>
      <c r="B102" s="31">
        <v>5</v>
      </c>
      <c r="C102" s="35">
        <v>6529.3388587702802</v>
      </c>
      <c r="D102" s="36">
        <v>914.10744022783922</v>
      </c>
      <c r="E102" s="56"/>
      <c r="F102" s="56"/>
      <c r="G102" s="56"/>
      <c r="H102" s="56"/>
      <c r="I102" s="56"/>
      <c r="J102" s="31">
        <v>5</v>
      </c>
      <c r="K102" s="35">
        <v>6978.7230880380293</v>
      </c>
      <c r="L102" s="36">
        <v>977.02123232532426</v>
      </c>
      <c r="M102" s="56"/>
      <c r="N102" s="56"/>
      <c r="O102" s="56"/>
    </row>
    <row r="103" spans="1:15" ht="16.95" customHeight="1" x14ac:dyDescent="0.3">
      <c r="A103" s="56"/>
      <c r="B103" s="31">
        <v>6</v>
      </c>
      <c r="C103" s="35">
        <v>6594.6371386148994</v>
      </c>
      <c r="D103" s="36">
        <v>923.24919940608595</v>
      </c>
      <c r="E103" s="56"/>
      <c r="F103" s="56"/>
      <c r="G103" s="56"/>
      <c r="H103" s="56"/>
      <c r="I103" s="56"/>
      <c r="J103" s="31">
        <v>6</v>
      </c>
      <c r="K103" s="35">
        <v>7048.5457805310589</v>
      </c>
      <c r="L103" s="36">
        <v>986.79640927434832</v>
      </c>
      <c r="M103" s="56"/>
      <c r="N103" s="56"/>
      <c r="O103" s="56"/>
    </row>
    <row r="104" spans="1:15" ht="16.95" customHeight="1" x14ac:dyDescent="0.3">
      <c r="A104" s="56"/>
      <c r="B104" s="31">
        <v>7</v>
      </c>
      <c r="C104" s="35">
        <v>6660.546825574168</v>
      </c>
      <c r="D104" s="36">
        <v>932.47655558038366</v>
      </c>
      <c r="E104" s="56"/>
      <c r="F104" s="56"/>
      <c r="G104" s="56"/>
      <c r="H104" s="56"/>
      <c r="I104" s="56"/>
      <c r="J104" s="31">
        <v>7</v>
      </c>
      <c r="K104" s="35">
        <v>7118.9798801387387</v>
      </c>
      <c r="L104" s="36">
        <v>996.65718321942359</v>
      </c>
      <c r="M104" s="56"/>
      <c r="N104" s="56"/>
      <c r="O104" s="56"/>
    </row>
    <row r="105" spans="1:15" ht="16.95" customHeight="1" x14ac:dyDescent="0.3">
      <c r="A105" s="56"/>
      <c r="B105" s="31">
        <v>8</v>
      </c>
      <c r="C105" s="35">
        <v>6727.1902010710182</v>
      </c>
      <c r="D105" s="36">
        <v>941.80662814994253</v>
      </c>
      <c r="E105" s="56"/>
      <c r="F105" s="56"/>
      <c r="G105" s="56"/>
      <c r="H105" s="56"/>
      <c r="I105" s="56"/>
      <c r="J105" s="31">
        <v>8</v>
      </c>
      <c r="K105" s="35">
        <v>7190.1476682839993</v>
      </c>
      <c r="L105" s="36">
        <v>1006.62067355976</v>
      </c>
      <c r="M105" s="56"/>
      <c r="N105" s="56"/>
      <c r="O105" s="56"/>
    </row>
    <row r="106" spans="1:15" x14ac:dyDescent="0.25">
      <c r="A106" s="107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</row>
    <row r="107" spans="1:15" x14ac:dyDescent="0.25">
      <c r="A107" s="107"/>
      <c r="B107" s="106"/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</row>
    <row r="108" spans="1:15" ht="25.2" customHeight="1" x14ac:dyDescent="0.45">
      <c r="A108" s="1"/>
      <c r="B108" s="2" t="s">
        <v>20</v>
      </c>
      <c r="C108" s="25"/>
      <c r="D108" s="26"/>
      <c r="E108" s="25"/>
      <c r="F108" s="4" t="str">
        <f>$F$5</f>
        <v>מעודכן ליולי 2019</v>
      </c>
      <c r="G108" s="25"/>
      <c r="H108" s="1"/>
      <c r="I108" s="1"/>
      <c r="J108" s="2" t="s">
        <v>20</v>
      </c>
      <c r="K108" s="25"/>
      <c r="L108" s="26"/>
      <c r="M108" s="25"/>
      <c r="N108" s="4" t="str">
        <f>$F$5</f>
        <v>מעודכן ליולי 2019</v>
      </c>
      <c r="O108" s="27"/>
    </row>
    <row r="109" spans="1:15" ht="22.95" customHeight="1" x14ac:dyDescent="0.4">
      <c r="A109" s="1"/>
      <c r="B109" s="23" t="s">
        <v>21</v>
      </c>
      <c r="C109" s="28"/>
      <c r="D109" s="28"/>
      <c r="E109" s="5"/>
      <c r="F109" s="55"/>
      <c r="G109" s="5"/>
      <c r="H109" s="1"/>
      <c r="I109" s="1"/>
      <c r="J109" s="23" t="s">
        <v>22</v>
      </c>
      <c r="K109" s="28"/>
      <c r="L109" s="28"/>
      <c r="M109" s="5"/>
      <c r="N109" s="55"/>
      <c r="O109" s="6"/>
    </row>
    <row r="110" spans="1:15" ht="33.6" customHeight="1" x14ac:dyDescent="0.3">
      <c r="A110" s="1"/>
      <c r="B110" s="29" t="s">
        <v>5</v>
      </c>
      <c r="C110" s="29" t="s">
        <v>6</v>
      </c>
      <c r="D110" s="29" t="s">
        <v>7</v>
      </c>
      <c r="E110" s="47" t="s">
        <v>8</v>
      </c>
      <c r="F110" s="29" t="s">
        <v>9</v>
      </c>
      <c r="G110" s="30"/>
      <c r="H110" s="1"/>
      <c r="I110" s="1"/>
      <c r="J110" s="29" t="s">
        <v>5</v>
      </c>
      <c r="K110" s="29" t="s">
        <v>23</v>
      </c>
      <c r="L110" s="29" t="s">
        <v>7</v>
      </c>
      <c r="M110" s="47" t="s">
        <v>8</v>
      </c>
      <c r="N110" s="29" t="s">
        <v>9</v>
      </c>
      <c r="O110" s="1"/>
    </row>
    <row r="111" spans="1:15" ht="16.95" customHeight="1" x14ac:dyDescent="0.3">
      <c r="A111" s="1"/>
      <c r="B111" s="31">
        <v>0</v>
      </c>
      <c r="C111" s="32">
        <v>3559.4473052818121</v>
      </c>
      <c r="D111" s="33">
        <v>1217.2906879520399</v>
      </c>
      <c r="E111" s="32">
        <v>4776.7379932338517</v>
      </c>
      <c r="F111" s="32">
        <v>677.51427201467504</v>
      </c>
      <c r="G111" s="34"/>
      <c r="H111" s="1"/>
      <c r="I111" s="1"/>
      <c r="J111" s="31">
        <v>0</v>
      </c>
      <c r="K111" s="32">
        <v>3630.063335787022</v>
      </c>
      <c r="L111" s="33">
        <v>1243.1904898233599</v>
      </c>
      <c r="M111" s="32">
        <v>4873.2538256103817</v>
      </c>
      <c r="N111" s="32">
        <v>691.02648854738914</v>
      </c>
      <c r="O111" s="1"/>
    </row>
    <row r="112" spans="1:15" ht="16.95" customHeight="1" x14ac:dyDescent="0.3">
      <c r="A112" s="1"/>
      <c r="B112" s="31">
        <v>1</v>
      </c>
      <c r="C112" s="35">
        <v>3591.6878463031121</v>
      </c>
      <c r="D112" s="36">
        <v>1217.2906879520399</v>
      </c>
      <c r="E112" s="35">
        <v>4808.9785342551522</v>
      </c>
      <c r="F112" s="35">
        <v>682.0279477576571</v>
      </c>
      <c r="G112" s="24"/>
      <c r="H112" s="1"/>
      <c r="I112" s="1"/>
      <c r="J112" s="31">
        <v>1</v>
      </c>
      <c r="K112" s="35">
        <v>3662.9898457662221</v>
      </c>
      <c r="L112" s="36">
        <v>1243.1904898233599</v>
      </c>
      <c r="M112" s="35">
        <v>4906.1803355895818</v>
      </c>
      <c r="N112" s="35">
        <v>695.63619994447708</v>
      </c>
      <c r="O112" s="1"/>
    </row>
    <row r="113" spans="1:15" ht="16.95" customHeight="1" x14ac:dyDescent="0.3">
      <c r="A113" s="1"/>
      <c r="B113" s="31">
        <v>2</v>
      </c>
      <c r="C113" s="35">
        <v>3623.9283873244131</v>
      </c>
      <c r="D113" s="36">
        <v>1217.2906879520399</v>
      </c>
      <c r="E113" s="35">
        <v>4841.2190752764527</v>
      </c>
      <c r="F113" s="35">
        <v>686.54162350063893</v>
      </c>
      <c r="G113" s="24"/>
      <c r="H113" s="1"/>
      <c r="I113" s="1"/>
      <c r="J113" s="31">
        <v>2</v>
      </c>
      <c r="K113" s="35">
        <v>3695.9163557454222</v>
      </c>
      <c r="L113" s="36">
        <v>1243.1904898233599</v>
      </c>
      <c r="M113" s="35">
        <v>4939.1068455687819</v>
      </c>
      <c r="N113" s="35">
        <v>700.24591134156515</v>
      </c>
      <c r="O113" s="1"/>
    </row>
    <row r="114" spans="1:15" ht="16.95" customHeight="1" x14ac:dyDescent="0.3">
      <c r="A114" s="1"/>
      <c r="B114" s="31">
        <v>3</v>
      </c>
      <c r="C114" s="35">
        <v>3656.1689283457122</v>
      </c>
      <c r="D114" s="36">
        <v>1217.2906879520399</v>
      </c>
      <c r="E114" s="35">
        <v>4873.4596162977523</v>
      </c>
      <c r="F114" s="35">
        <v>691.05529924362099</v>
      </c>
      <c r="G114" s="24"/>
      <c r="H114" s="1"/>
      <c r="I114" s="1"/>
      <c r="J114" s="31">
        <v>3</v>
      </c>
      <c r="K114" s="35">
        <v>3728.8428657246218</v>
      </c>
      <c r="L114" s="36">
        <v>1243.1904898233599</v>
      </c>
      <c r="M114" s="35">
        <v>4972.033355547982</v>
      </c>
      <c r="N114" s="35">
        <v>704.8556227386531</v>
      </c>
      <c r="O114" s="1"/>
    </row>
    <row r="115" spans="1:15" ht="16.95" customHeight="1" x14ac:dyDescent="0.3">
      <c r="A115" s="1"/>
      <c r="B115" s="31">
        <v>4</v>
      </c>
      <c r="C115" s="35">
        <v>3688.4094693670122</v>
      </c>
      <c r="D115" s="36">
        <v>1217.2906879520399</v>
      </c>
      <c r="E115" s="35">
        <v>4905.7001573190519</v>
      </c>
      <c r="F115" s="35">
        <v>695.56897498660305</v>
      </c>
      <c r="G115" s="24"/>
      <c r="H115" s="1"/>
      <c r="I115" s="1"/>
      <c r="J115" s="31">
        <v>4</v>
      </c>
      <c r="K115" s="35">
        <v>3761.7693757038219</v>
      </c>
      <c r="L115" s="36">
        <v>1243.1904898233599</v>
      </c>
      <c r="M115" s="35">
        <v>5004.959865527182</v>
      </c>
      <c r="N115" s="35">
        <v>709.46533413574105</v>
      </c>
      <c r="O115" s="1"/>
    </row>
    <row r="116" spans="1:15" ht="16.95" customHeight="1" x14ac:dyDescent="0.3">
      <c r="A116" s="1"/>
      <c r="B116" s="31">
        <v>5</v>
      </c>
      <c r="C116" s="35">
        <v>3720.6500103883118</v>
      </c>
      <c r="D116" s="36">
        <v>1217.2906879520399</v>
      </c>
      <c r="E116" s="35">
        <v>4937.9406983403514</v>
      </c>
      <c r="F116" s="35">
        <v>700.082650729585</v>
      </c>
      <c r="G116" s="24"/>
      <c r="H116" s="1"/>
      <c r="I116" s="1"/>
      <c r="J116" s="31">
        <v>5</v>
      </c>
      <c r="K116" s="35">
        <v>3794.695885683022</v>
      </c>
      <c r="L116" s="36">
        <v>1243.1904898233599</v>
      </c>
      <c r="M116" s="35">
        <v>5037.8863755063812</v>
      </c>
      <c r="N116" s="35">
        <v>714.07504553282911</v>
      </c>
      <c r="O116" s="1"/>
    </row>
    <row r="117" spans="1:15" ht="16.95" customHeight="1" x14ac:dyDescent="0.3">
      <c r="A117" s="1"/>
      <c r="B117" s="31">
        <v>6</v>
      </c>
      <c r="C117" s="35">
        <v>3752.8905514096118</v>
      </c>
      <c r="D117" s="36">
        <v>1217.2906879520399</v>
      </c>
      <c r="E117" s="35">
        <v>4970.1812393616519</v>
      </c>
      <c r="F117" s="35">
        <v>704.59632647256706</v>
      </c>
      <c r="G117" s="24"/>
      <c r="H117" s="1"/>
      <c r="I117" s="1"/>
      <c r="J117" s="31">
        <v>6</v>
      </c>
      <c r="K117" s="35">
        <v>3827.6223956622221</v>
      </c>
      <c r="L117" s="36">
        <v>1243.1904898233599</v>
      </c>
      <c r="M117" s="35">
        <v>5070.8128854855822</v>
      </c>
      <c r="N117" s="35">
        <v>718.68475692991717</v>
      </c>
      <c r="O117" s="1"/>
    </row>
    <row r="118" spans="1:15" ht="16.95" customHeight="1" x14ac:dyDescent="0.3">
      <c r="A118" s="1"/>
      <c r="B118" s="31">
        <v>7</v>
      </c>
      <c r="C118" s="35">
        <v>3785.1310924309132</v>
      </c>
      <c r="D118" s="36">
        <v>1217.2906879520399</v>
      </c>
      <c r="E118" s="35">
        <v>5002.4217803829524</v>
      </c>
      <c r="F118" s="35">
        <v>709.110002215549</v>
      </c>
      <c r="G118" s="24"/>
      <c r="H118" s="1"/>
      <c r="I118" s="1"/>
      <c r="J118" s="31">
        <v>7</v>
      </c>
      <c r="K118" s="35">
        <v>3860.5489056414231</v>
      </c>
      <c r="L118" s="36">
        <v>1243.1904898233599</v>
      </c>
      <c r="M118" s="35">
        <v>5103.7393954647823</v>
      </c>
      <c r="N118" s="35">
        <v>723.29446832700535</v>
      </c>
      <c r="O118" s="1"/>
    </row>
    <row r="119" spans="1:15" ht="16.95" customHeight="1" x14ac:dyDescent="0.3">
      <c r="A119" s="1"/>
      <c r="B119" s="31">
        <v>8</v>
      </c>
      <c r="C119" s="35">
        <v>3817.3716334522119</v>
      </c>
      <c r="D119" s="36">
        <v>1217.2906879520399</v>
      </c>
      <c r="E119" s="35">
        <v>5034.662321404252</v>
      </c>
      <c r="F119" s="35">
        <v>713.62367795853095</v>
      </c>
      <c r="G119" s="24"/>
      <c r="H119" s="1"/>
      <c r="I119" s="1"/>
      <c r="J119" s="31">
        <v>8</v>
      </c>
      <c r="K119" s="35">
        <v>3893.4754156206218</v>
      </c>
      <c r="L119" s="36">
        <v>1243.1904898233599</v>
      </c>
      <c r="M119" s="35">
        <v>5136.6659054439824</v>
      </c>
      <c r="N119" s="35">
        <v>727.90417972409307</v>
      </c>
      <c r="O119" s="1"/>
    </row>
    <row r="120" spans="1:15" ht="16.95" customHeight="1" x14ac:dyDescent="0.3">
      <c r="A120" s="1"/>
      <c r="B120" s="31">
        <v>9</v>
      </c>
      <c r="C120" s="35">
        <v>3849.6121744735119</v>
      </c>
      <c r="D120" s="36">
        <v>1217.2906879520399</v>
      </c>
      <c r="E120" s="35">
        <v>5066.9028624255516</v>
      </c>
      <c r="F120" s="35">
        <v>718.13735370151301</v>
      </c>
      <c r="G120" s="24"/>
      <c r="H120" s="1"/>
      <c r="I120" s="1"/>
      <c r="J120" s="31">
        <v>9</v>
      </c>
      <c r="K120" s="35">
        <v>3926.4019255998219</v>
      </c>
      <c r="L120" s="36">
        <v>1243.1904898233599</v>
      </c>
      <c r="M120" s="35">
        <v>5169.5924154231816</v>
      </c>
      <c r="N120" s="35">
        <v>732.51389112118125</v>
      </c>
      <c r="O120" s="1"/>
    </row>
    <row r="121" spans="1:15" ht="16.95" customHeight="1" x14ac:dyDescent="0.3">
      <c r="A121" s="1"/>
      <c r="B121" s="31">
        <v>10</v>
      </c>
      <c r="C121" s="35">
        <v>3881.8527154948119</v>
      </c>
      <c r="D121" s="36">
        <v>1217.2906879520399</v>
      </c>
      <c r="E121" s="35">
        <v>5099.1434034468521</v>
      </c>
      <c r="F121" s="35">
        <v>722.65102944449507</v>
      </c>
      <c r="G121" s="24"/>
      <c r="H121" s="1"/>
      <c r="I121" s="1"/>
      <c r="J121" s="31">
        <v>10</v>
      </c>
      <c r="K121" s="35">
        <v>3959.328435579022</v>
      </c>
      <c r="L121" s="36">
        <v>1243.1904898233599</v>
      </c>
      <c r="M121" s="35">
        <v>5202.5189254023826</v>
      </c>
      <c r="N121" s="35">
        <v>737.12360251826919</v>
      </c>
      <c r="O121" s="1"/>
    </row>
    <row r="122" spans="1:15" ht="16.95" customHeight="1" x14ac:dyDescent="0.3">
      <c r="A122" s="1"/>
      <c r="B122" s="31">
        <v>11</v>
      </c>
      <c r="C122" s="35">
        <v>3914.093256516112</v>
      </c>
      <c r="D122" s="36">
        <v>1217.2906879520399</v>
      </c>
      <c r="E122" s="35">
        <v>5131.3839444681516</v>
      </c>
      <c r="F122" s="35">
        <v>727.1647051874769</v>
      </c>
      <c r="G122" s="24"/>
      <c r="H122" s="1"/>
      <c r="I122" s="1"/>
      <c r="J122" s="31">
        <v>11</v>
      </c>
      <c r="K122" s="35">
        <v>3992.2549455582221</v>
      </c>
      <c r="L122" s="36">
        <v>1243.1904898233599</v>
      </c>
      <c r="M122" s="35">
        <v>5235.4454353815818</v>
      </c>
      <c r="N122" s="35">
        <v>741.73331391535726</v>
      </c>
      <c r="O122" s="1"/>
    </row>
    <row r="123" spans="1:15" ht="16.95" customHeight="1" x14ac:dyDescent="0.3">
      <c r="A123" s="1"/>
      <c r="B123" s="31">
        <v>12</v>
      </c>
      <c r="C123" s="35">
        <v>3946.3337975374129</v>
      </c>
      <c r="D123" s="36">
        <v>1217.2906879520399</v>
      </c>
      <c r="E123" s="35">
        <v>5163.624485489453</v>
      </c>
      <c r="F123" s="35">
        <v>731.67838093045907</v>
      </c>
      <c r="G123" s="24"/>
      <c r="H123" s="1"/>
      <c r="I123" s="1"/>
      <c r="J123" s="31">
        <v>12</v>
      </c>
      <c r="K123" s="35">
        <v>4025.1814555374222</v>
      </c>
      <c r="L123" s="36">
        <v>1243.1904898233599</v>
      </c>
      <c r="M123" s="35">
        <v>5268.3719453607819</v>
      </c>
      <c r="N123" s="35">
        <v>746.34302531244521</v>
      </c>
      <c r="O123" s="1"/>
    </row>
    <row r="124" spans="1:15" ht="16.95" customHeight="1" x14ac:dyDescent="0.3">
      <c r="A124" s="1"/>
      <c r="B124" s="31">
        <v>13</v>
      </c>
      <c r="C124" s="35">
        <v>3978.574338558712</v>
      </c>
      <c r="D124" s="36">
        <v>1217.2906879520399</v>
      </c>
      <c r="E124" s="35">
        <v>5195.8650265107526</v>
      </c>
      <c r="F124" s="35">
        <v>736.19205667344102</v>
      </c>
      <c r="G124" s="24"/>
      <c r="H124" s="1"/>
      <c r="I124" s="1"/>
      <c r="J124" s="31">
        <v>13</v>
      </c>
      <c r="K124" s="35">
        <v>4058.1079655166218</v>
      </c>
      <c r="L124" s="36">
        <v>1243.1904898233599</v>
      </c>
      <c r="M124" s="35">
        <v>5301.298455339982</v>
      </c>
      <c r="N124" s="35">
        <v>750.95273670953316</v>
      </c>
      <c r="O124" s="1"/>
    </row>
    <row r="125" spans="1:15" ht="16.95" customHeight="1" x14ac:dyDescent="0.3">
      <c r="A125" s="1"/>
      <c r="B125" s="31">
        <v>14</v>
      </c>
      <c r="C125" s="35">
        <v>4010.814879580013</v>
      </c>
      <c r="D125" s="36">
        <v>1217.2906879520399</v>
      </c>
      <c r="E125" s="35">
        <v>5228.1055675320522</v>
      </c>
      <c r="F125" s="35">
        <v>740.70573241642307</v>
      </c>
      <c r="G125" s="24"/>
      <c r="H125" s="1"/>
      <c r="I125" s="1"/>
      <c r="J125" s="31">
        <v>14</v>
      </c>
      <c r="K125" s="35">
        <v>4091.0344754958219</v>
      </c>
      <c r="L125" s="36">
        <v>1243.1904898233599</v>
      </c>
      <c r="M125" s="35">
        <v>5334.224965319182</v>
      </c>
      <c r="N125" s="35">
        <v>755.56244810662122</v>
      </c>
      <c r="O125" s="1"/>
    </row>
    <row r="126" spans="1:15" ht="16.95" customHeight="1" x14ac:dyDescent="0.3">
      <c r="A126" s="1" t="s">
        <v>23</v>
      </c>
      <c r="B126" s="31">
        <v>15</v>
      </c>
      <c r="C126" s="35">
        <v>4043.055420601313</v>
      </c>
      <c r="D126" s="36">
        <v>1217.2906879520399</v>
      </c>
      <c r="E126" s="35">
        <v>5260.3461085533527</v>
      </c>
      <c r="F126" s="35">
        <v>745.21940815940502</v>
      </c>
      <c r="G126" s="24"/>
      <c r="H126" s="1"/>
      <c r="I126" s="1"/>
      <c r="J126" s="31">
        <v>15</v>
      </c>
      <c r="K126" s="35">
        <v>4123.9609854750224</v>
      </c>
      <c r="L126" s="36">
        <v>1243.1904898233599</v>
      </c>
      <c r="M126" s="35">
        <v>5367.1514752983812</v>
      </c>
      <c r="N126" s="35">
        <v>760.17215950370905</v>
      </c>
      <c r="O126" s="1"/>
    </row>
    <row r="127" spans="1:15" x14ac:dyDescent="0.25">
      <c r="A127" s="117"/>
      <c r="B127" s="113"/>
      <c r="C127" s="113"/>
      <c r="D127" s="113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14"/>
    </row>
    <row r="128" spans="1:15" x14ac:dyDescent="0.25">
      <c r="A128" s="105"/>
      <c r="B128" s="106"/>
      <c r="C128" s="106"/>
      <c r="D128" s="106"/>
      <c r="E128" s="106"/>
      <c r="F128" s="106"/>
      <c r="G128" s="106"/>
      <c r="H128" s="106"/>
      <c r="I128" s="106"/>
      <c r="J128" s="106"/>
      <c r="K128" s="106"/>
      <c r="L128" s="106"/>
      <c r="M128" s="106"/>
      <c r="N128" s="106"/>
      <c r="O128" s="106"/>
    </row>
    <row r="129" spans="1:15" ht="25.2" customHeight="1" x14ac:dyDescent="0.45">
      <c r="A129" s="1"/>
      <c r="B129" s="2" t="s">
        <v>24</v>
      </c>
      <c r="C129" s="37"/>
      <c r="D129" s="37"/>
      <c r="E129" s="38"/>
      <c r="F129" s="4" t="str">
        <f>$F$5</f>
        <v>מעודכן ליולי 2019</v>
      </c>
      <c r="G129" s="5"/>
      <c r="H129" s="1"/>
      <c r="I129" s="1"/>
      <c r="J129" s="2" t="s">
        <v>25</v>
      </c>
      <c r="K129" s="37"/>
      <c r="L129" s="37"/>
      <c r="M129" s="38"/>
      <c r="N129" s="4" t="str">
        <f>$F$5</f>
        <v>מעודכן ליולי 2019</v>
      </c>
      <c r="O129" s="5"/>
    </row>
    <row r="130" spans="1:15" s="54" customFormat="1" ht="33.6" customHeight="1" x14ac:dyDescent="0.25">
      <c r="A130" s="48"/>
      <c r="B130" s="49" t="s">
        <v>5</v>
      </c>
      <c r="C130" s="50" t="s">
        <v>6</v>
      </c>
      <c r="D130" s="49" t="s">
        <v>7</v>
      </c>
      <c r="E130" s="49" t="s">
        <v>8</v>
      </c>
      <c r="F130" s="49" t="s">
        <v>9</v>
      </c>
      <c r="G130" s="51"/>
      <c r="H130" s="52"/>
      <c r="I130" s="53"/>
      <c r="J130" s="49" t="s">
        <v>5</v>
      </c>
      <c r="K130" s="50" t="s">
        <v>6</v>
      </c>
      <c r="L130" s="49" t="s">
        <v>7</v>
      </c>
      <c r="M130" s="49" t="s">
        <v>8</v>
      </c>
      <c r="N130" s="49" t="s">
        <v>9</v>
      </c>
      <c r="O130" s="51"/>
    </row>
    <row r="131" spans="1:15" ht="16.95" customHeight="1" x14ac:dyDescent="0.3">
      <c r="A131" s="7"/>
      <c r="B131" s="8">
        <v>0</v>
      </c>
      <c r="C131" s="9">
        <v>7519.9212401026598</v>
      </c>
      <c r="D131" s="9">
        <v>2158.585642908864</v>
      </c>
      <c r="E131" s="9">
        <f t="shared" ref="E131:E161" si="8">SUM($C131:$D131)</f>
        <v>9678.5068830115233</v>
      </c>
      <c r="F131" s="9">
        <v>1363.654751864789</v>
      </c>
      <c r="G131" s="10"/>
      <c r="H131" s="14"/>
      <c r="I131" s="7"/>
      <c r="J131" s="8">
        <v>0</v>
      </c>
      <c r="K131" s="9">
        <v>5991.4631029522598</v>
      </c>
      <c r="L131" s="9">
        <v>2110.3220600205118</v>
      </c>
      <c r="M131" s="9">
        <f t="shared" ref="M131:M146" si="9">SUM($K131:$L131)</f>
        <v>8101.785162972772</v>
      </c>
      <c r="N131" s="9">
        <v>1142.9137110593631</v>
      </c>
      <c r="O131" s="10"/>
    </row>
    <row r="132" spans="1:15" ht="16.95" customHeight="1" x14ac:dyDescent="0.3">
      <c r="A132" s="7"/>
      <c r="B132" s="8">
        <v>1</v>
      </c>
      <c r="C132" s="11">
        <v>7587.2058474514588</v>
      </c>
      <c r="D132" s="11">
        <f t="shared" ref="D132:D161" si="10">$D$131</f>
        <v>2158.585642908864</v>
      </c>
      <c r="E132" s="11">
        <f t="shared" si="8"/>
        <v>9745.7914903603232</v>
      </c>
      <c r="F132" s="11">
        <v>1373.0745968936201</v>
      </c>
      <c r="G132" s="13"/>
      <c r="H132" s="14"/>
      <c r="I132" s="7"/>
      <c r="J132" s="8">
        <v>1</v>
      </c>
      <c r="K132" s="11">
        <v>6047.4143101270611</v>
      </c>
      <c r="L132" s="12">
        <f t="shared" ref="L132:L146" si="11">$L$131</f>
        <v>2110.3220600205118</v>
      </c>
      <c r="M132" s="11">
        <f t="shared" si="9"/>
        <v>8157.7363701475733</v>
      </c>
      <c r="N132" s="11">
        <v>1150.7468800638351</v>
      </c>
      <c r="O132" s="13"/>
    </row>
    <row r="133" spans="1:15" ht="16.95" customHeight="1" x14ac:dyDescent="0.3">
      <c r="A133" s="7"/>
      <c r="B133" s="8">
        <v>2</v>
      </c>
      <c r="C133" s="11">
        <v>7654.4904548002596</v>
      </c>
      <c r="D133" s="11">
        <f t="shared" si="10"/>
        <v>2158.585642908864</v>
      </c>
      <c r="E133" s="11">
        <f t="shared" si="8"/>
        <v>9813.0760977091231</v>
      </c>
      <c r="F133" s="11">
        <v>1382.494441922453</v>
      </c>
      <c r="G133" s="13"/>
      <c r="H133" s="14"/>
      <c r="I133" s="7"/>
      <c r="J133" s="8">
        <v>2</v>
      </c>
      <c r="K133" s="11">
        <v>6103.2462183526604</v>
      </c>
      <c r="L133" s="12">
        <f t="shared" si="11"/>
        <v>2110.3220600205118</v>
      </c>
      <c r="M133" s="11">
        <f t="shared" si="9"/>
        <v>8213.5682783731718</v>
      </c>
      <c r="N133" s="11">
        <v>1158.5633472154191</v>
      </c>
      <c r="O133" s="13"/>
    </row>
    <row r="134" spans="1:15" ht="16.95" customHeight="1" x14ac:dyDescent="0.3">
      <c r="A134" s="7"/>
      <c r="B134" s="8">
        <v>3</v>
      </c>
      <c r="C134" s="11">
        <v>7721.6557631998576</v>
      </c>
      <c r="D134" s="11">
        <f t="shared" si="10"/>
        <v>2158.585642908864</v>
      </c>
      <c r="E134" s="11">
        <f t="shared" si="8"/>
        <v>9880.241406108722</v>
      </c>
      <c r="F134" s="11">
        <v>1391.8975850983959</v>
      </c>
      <c r="G134" s="13"/>
      <c r="H134" s="14"/>
      <c r="I134" s="7"/>
      <c r="J134" s="8">
        <v>3</v>
      </c>
      <c r="K134" s="11">
        <v>6159.197425527459</v>
      </c>
      <c r="L134" s="12">
        <f t="shared" si="11"/>
        <v>2110.3220600205118</v>
      </c>
      <c r="M134" s="11">
        <f t="shared" si="9"/>
        <v>8269.5194855479713</v>
      </c>
      <c r="N134" s="11">
        <v>1166.3965162198911</v>
      </c>
      <c r="O134" s="13"/>
    </row>
    <row r="135" spans="1:15" ht="16.95" customHeight="1" x14ac:dyDescent="0.3">
      <c r="A135" s="7"/>
      <c r="B135" s="8">
        <v>4</v>
      </c>
      <c r="C135" s="11">
        <v>7788.9403705486593</v>
      </c>
      <c r="D135" s="11">
        <f t="shared" si="10"/>
        <v>2158.585642908864</v>
      </c>
      <c r="E135" s="11">
        <f t="shared" si="8"/>
        <v>9947.5260134575237</v>
      </c>
      <c r="F135" s="11">
        <v>1401.3174301272279</v>
      </c>
      <c r="G135" s="13"/>
      <c r="H135" s="14"/>
      <c r="I135" s="7"/>
      <c r="J135" s="8">
        <v>4</v>
      </c>
      <c r="K135" s="11">
        <v>6215.1486327022594</v>
      </c>
      <c r="L135" s="12">
        <f t="shared" si="11"/>
        <v>2110.3220600205118</v>
      </c>
      <c r="M135" s="11">
        <f t="shared" si="9"/>
        <v>8325.4706927227708</v>
      </c>
      <c r="N135" s="11">
        <v>1174.229685224363</v>
      </c>
      <c r="O135" s="13"/>
    </row>
    <row r="136" spans="1:15" ht="16.95" customHeight="1" x14ac:dyDescent="0.3">
      <c r="A136" s="7"/>
      <c r="B136" s="8">
        <v>5</v>
      </c>
      <c r="C136" s="11">
        <v>7856.2249778974592</v>
      </c>
      <c r="D136" s="11">
        <f t="shared" si="10"/>
        <v>2158.585642908864</v>
      </c>
      <c r="E136" s="11">
        <f t="shared" si="8"/>
        <v>10014.810620806324</v>
      </c>
      <c r="F136" s="11">
        <v>1410.7372751560599</v>
      </c>
      <c r="G136" s="13"/>
      <c r="H136" s="14"/>
      <c r="I136" s="7"/>
      <c r="J136" s="8">
        <v>5</v>
      </c>
      <c r="K136" s="11">
        <v>6270.9805409278597</v>
      </c>
      <c r="L136" s="12">
        <f t="shared" si="11"/>
        <v>2110.3220600205118</v>
      </c>
      <c r="M136" s="11">
        <f t="shared" si="9"/>
        <v>8381.302600948371</v>
      </c>
      <c r="N136" s="11">
        <v>1182.046152375947</v>
      </c>
      <c r="O136" s="13"/>
    </row>
    <row r="137" spans="1:15" ht="16.95" customHeight="1" x14ac:dyDescent="0.3">
      <c r="A137" s="7"/>
      <c r="B137" s="8">
        <v>6</v>
      </c>
      <c r="C137" s="11">
        <v>7923.50958524626</v>
      </c>
      <c r="D137" s="11">
        <f t="shared" si="10"/>
        <v>2158.585642908864</v>
      </c>
      <c r="E137" s="11">
        <f t="shared" si="8"/>
        <v>10082.095228155124</v>
      </c>
      <c r="F137" s="11">
        <v>1420.1571201848931</v>
      </c>
      <c r="G137" s="13"/>
      <c r="H137" s="14"/>
      <c r="I137" s="7"/>
      <c r="J137" s="8">
        <v>6</v>
      </c>
      <c r="K137" s="11">
        <v>6326.9317481026601</v>
      </c>
      <c r="L137" s="12">
        <f t="shared" si="11"/>
        <v>2110.3220600205118</v>
      </c>
      <c r="M137" s="11">
        <f t="shared" si="9"/>
        <v>8437.2538081231723</v>
      </c>
      <c r="N137" s="11">
        <v>1189.879321380419</v>
      </c>
      <c r="O137" s="13"/>
    </row>
    <row r="138" spans="1:15" ht="16.95" customHeight="1" x14ac:dyDescent="0.3">
      <c r="A138" s="7"/>
      <c r="B138" s="8">
        <v>7</v>
      </c>
      <c r="C138" s="11">
        <v>7990.794192595059</v>
      </c>
      <c r="D138" s="11">
        <f t="shared" si="10"/>
        <v>2158.585642908864</v>
      </c>
      <c r="E138" s="11">
        <f t="shared" si="8"/>
        <v>10149.379835503923</v>
      </c>
      <c r="F138" s="11">
        <v>1429.576965213724</v>
      </c>
      <c r="G138" s="13"/>
      <c r="H138" s="14"/>
      <c r="I138" s="7"/>
      <c r="J138" s="8">
        <v>7</v>
      </c>
      <c r="K138" s="11">
        <v>6382.7636563282613</v>
      </c>
      <c r="L138" s="12">
        <f t="shared" si="11"/>
        <v>2110.3220600205118</v>
      </c>
      <c r="M138" s="11">
        <f t="shared" si="9"/>
        <v>8493.0857163487726</v>
      </c>
      <c r="N138" s="11">
        <v>1197.695788532003</v>
      </c>
      <c r="O138" s="13"/>
    </row>
    <row r="139" spans="1:15" ht="16.95" customHeight="1" x14ac:dyDescent="0.3">
      <c r="A139" s="7"/>
      <c r="B139" s="8">
        <v>8</v>
      </c>
      <c r="C139" s="11">
        <v>8058.0787999438589</v>
      </c>
      <c r="D139" s="11">
        <f t="shared" si="10"/>
        <v>2158.585642908864</v>
      </c>
      <c r="E139" s="11">
        <f t="shared" si="8"/>
        <v>10216.664442852723</v>
      </c>
      <c r="F139" s="11">
        <v>1438.996810242556</v>
      </c>
      <c r="G139" s="13"/>
      <c r="H139" s="14"/>
      <c r="I139" s="7"/>
      <c r="J139" s="8">
        <v>8</v>
      </c>
      <c r="K139" s="11">
        <v>6438.714863503059</v>
      </c>
      <c r="L139" s="12">
        <f t="shared" si="11"/>
        <v>2110.3220600205118</v>
      </c>
      <c r="M139" s="11">
        <f t="shared" si="9"/>
        <v>8549.0369235235703</v>
      </c>
      <c r="N139" s="11">
        <v>1205.528957536475</v>
      </c>
      <c r="O139" s="13"/>
    </row>
    <row r="140" spans="1:15" ht="16.95" customHeight="1" x14ac:dyDescent="0.3">
      <c r="A140" s="7"/>
      <c r="B140" s="8">
        <v>9</v>
      </c>
      <c r="C140" s="11">
        <v>8125.3634072926598</v>
      </c>
      <c r="D140" s="11">
        <f t="shared" si="10"/>
        <v>2158.585642908864</v>
      </c>
      <c r="E140" s="11">
        <f t="shared" si="8"/>
        <v>10283.949050201523</v>
      </c>
      <c r="F140" s="11">
        <v>1448.416655271388</v>
      </c>
      <c r="G140" s="13"/>
      <c r="H140" s="14"/>
      <c r="I140" s="7"/>
      <c r="J140" s="8">
        <v>9</v>
      </c>
      <c r="K140" s="11">
        <v>6494.6660706778594</v>
      </c>
      <c r="L140" s="12">
        <f t="shared" si="11"/>
        <v>2110.3220600205118</v>
      </c>
      <c r="M140" s="11">
        <f t="shared" si="9"/>
        <v>8604.9881306983716</v>
      </c>
      <c r="N140" s="11">
        <v>1213.362126540947</v>
      </c>
      <c r="O140" s="13"/>
    </row>
    <row r="141" spans="1:15" ht="16.95" customHeight="1" x14ac:dyDescent="0.3">
      <c r="A141" s="7"/>
      <c r="B141" s="8">
        <v>10</v>
      </c>
      <c r="C141" s="11">
        <v>8192.6480146414578</v>
      </c>
      <c r="D141" s="11">
        <f t="shared" si="10"/>
        <v>2158.585642908864</v>
      </c>
      <c r="E141" s="11">
        <f t="shared" si="8"/>
        <v>10351.233657550321</v>
      </c>
      <c r="F141" s="11">
        <v>1457.83650030022</v>
      </c>
      <c r="G141" s="13"/>
      <c r="H141" s="14"/>
      <c r="I141" s="7"/>
      <c r="J141" s="8">
        <v>10</v>
      </c>
      <c r="K141" s="11">
        <v>6550.4979789034596</v>
      </c>
      <c r="L141" s="12">
        <f t="shared" si="11"/>
        <v>2110.3220600205118</v>
      </c>
      <c r="M141" s="11">
        <f t="shared" si="9"/>
        <v>8660.8200389239719</v>
      </c>
      <c r="N141" s="11">
        <v>1221.178593692531</v>
      </c>
      <c r="O141" s="13"/>
    </row>
    <row r="142" spans="1:15" ht="16.95" customHeight="1" x14ac:dyDescent="0.3">
      <c r="A142" s="7"/>
      <c r="B142" s="8">
        <v>11</v>
      </c>
      <c r="C142" s="11">
        <v>8259.9326219902596</v>
      </c>
      <c r="D142" s="11">
        <f t="shared" si="10"/>
        <v>2158.585642908864</v>
      </c>
      <c r="E142" s="11">
        <f t="shared" si="8"/>
        <v>10418.518264899123</v>
      </c>
      <c r="F142" s="11">
        <v>1467.2563453290529</v>
      </c>
      <c r="G142" s="13"/>
      <c r="H142" s="14"/>
      <c r="I142" s="7"/>
      <c r="J142" s="8">
        <v>11</v>
      </c>
      <c r="K142" s="11">
        <v>6606.44918607826</v>
      </c>
      <c r="L142" s="12">
        <f t="shared" si="11"/>
        <v>2110.3220600205118</v>
      </c>
      <c r="M142" s="11">
        <f t="shared" si="9"/>
        <v>8716.7712460987714</v>
      </c>
      <c r="N142" s="11">
        <v>1229.011762697003</v>
      </c>
      <c r="O142" s="13"/>
    </row>
    <row r="143" spans="1:15" ht="16.95" customHeight="1" x14ac:dyDescent="0.3">
      <c r="A143" s="7"/>
      <c r="B143" s="8">
        <v>12</v>
      </c>
      <c r="C143" s="11">
        <v>8327.0979303898584</v>
      </c>
      <c r="D143" s="11">
        <f t="shared" si="10"/>
        <v>2158.585642908864</v>
      </c>
      <c r="E143" s="11">
        <f t="shared" si="8"/>
        <v>10485.683573298722</v>
      </c>
      <c r="F143" s="11">
        <v>1476.659488504996</v>
      </c>
      <c r="G143" s="13"/>
      <c r="H143" s="14"/>
      <c r="I143" s="7"/>
      <c r="J143" s="8">
        <v>12</v>
      </c>
      <c r="K143" s="11">
        <v>6662.4003932530604</v>
      </c>
      <c r="L143" s="12">
        <f t="shared" si="11"/>
        <v>2110.3220600205118</v>
      </c>
      <c r="M143" s="11">
        <f t="shared" si="9"/>
        <v>8772.7224532735727</v>
      </c>
      <c r="N143" s="11">
        <v>1236.8449317014749</v>
      </c>
      <c r="O143" s="13"/>
    </row>
    <row r="144" spans="1:15" ht="16.95" customHeight="1" x14ac:dyDescent="0.3">
      <c r="A144" s="7"/>
      <c r="B144" s="8">
        <v>13</v>
      </c>
      <c r="C144" s="11">
        <v>8394.3825377386584</v>
      </c>
      <c r="D144" s="11">
        <f t="shared" si="10"/>
        <v>2158.585642908864</v>
      </c>
      <c r="E144" s="11">
        <f t="shared" si="8"/>
        <v>10552.968180647522</v>
      </c>
      <c r="F144" s="11">
        <v>1486.079333533828</v>
      </c>
      <c r="G144" s="13"/>
      <c r="H144" s="14"/>
      <c r="I144" s="7"/>
      <c r="J144" s="8">
        <v>13</v>
      </c>
      <c r="K144" s="11">
        <v>6718.2323014786589</v>
      </c>
      <c r="L144" s="12">
        <f t="shared" si="11"/>
        <v>2110.3220600205118</v>
      </c>
      <c r="M144" s="11">
        <f t="shared" si="9"/>
        <v>8828.5543614991711</v>
      </c>
      <c r="N144" s="11">
        <v>1244.6613988530589</v>
      </c>
      <c r="O144" s="13"/>
    </row>
    <row r="145" spans="1:15" ht="16.95" customHeight="1" x14ac:dyDescent="0.3">
      <c r="A145" s="7"/>
      <c r="B145" s="8">
        <v>14</v>
      </c>
      <c r="C145" s="11">
        <v>8461.6671450874583</v>
      </c>
      <c r="D145" s="11">
        <f t="shared" si="10"/>
        <v>2158.585642908864</v>
      </c>
      <c r="E145" s="11">
        <f t="shared" si="8"/>
        <v>10620.252787996322</v>
      </c>
      <c r="F145" s="11">
        <v>1495.4991785626601</v>
      </c>
      <c r="G145" s="13"/>
      <c r="H145" s="14"/>
      <c r="I145" s="7"/>
      <c r="J145" s="8">
        <v>14</v>
      </c>
      <c r="K145" s="11">
        <v>6774.1835086534593</v>
      </c>
      <c r="L145" s="12">
        <f t="shared" si="11"/>
        <v>2110.3220600205118</v>
      </c>
      <c r="M145" s="11">
        <f t="shared" si="9"/>
        <v>8884.5055686739706</v>
      </c>
      <c r="N145" s="11">
        <v>1252.4945678575309</v>
      </c>
      <c r="O145" s="13"/>
    </row>
    <row r="146" spans="1:15" ht="16.95" customHeight="1" x14ac:dyDescent="0.3">
      <c r="A146" s="7"/>
      <c r="B146" s="8">
        <v>15</v>
      </c>
      <c r="C146" s="11">
        <v>8528.95175243626</v>
      </c>
      <c r="D146" s="11">
        <f t="shared" si="10"/>
        <v>2158.585642908864</v>
      </c>
      <c r="E146" s="11">
        <f t="shared" si="8"/>
        <v>10687.537395345124</v>
      </c>
      <c r="F146" s="11">
        <v>1504.919023591493</v>
      </c>
      <c r="G146" s="13"/>
      <c r="H146" s="14"/>
      <c r="I146" s="7"/>
      <c r="J146" s="8">
        <v>15</v>
      </c>
      <c r="K146" s="11">
        <v>6830.0154168790596</v>
      </c>
      <c r="L146" s="12">
        <f t="shared" si="11"/>
        <v>2110.3220600205118</v>
      </c>
      <c r="M146" s="11">
        <f t="shared" si="9"/>
        <v>8940.3374768995709</v>
      </c>
      <c r="N146" s="11">
        <v>1260.3110350091149</v>
      </c>
      <c r="O146" s="13"/>
    </row>
    <row r="147" spans="1:15" ht="16.95" customHeight="1" x14ac:dyDescent="0.3">
      <c r="A147" s="7"/>
      <c r="B147" s="8">
        <v>16</v>
      </c>
      <c r="C147" s="11">
        <v>8596.2363597850581</v>
      </c>
      <c r="D147" s="11">
        <f t="shared" si="10"/>
        <v>2158.585642908864</v>
      </c>
      <c r="E147" s="11">
        <f t="shared" si="8"/>
        <v>10754.822002693922</v>
      </c>
      <c r="F147" s="11">
        <v>1514.3388686203241</v>
      </c>
      <c r="G147" s="13"/>
      <c r="H147" s="14"/>
      <c r="I147" s="7"/>
      <c r="J147" s="26"/>
      <c r="K147" s="26"/>
      <c r="L147" s="26"/>
      <c r="M147" s="26"/>
      <c r="N147" s="26"/>
      <c r="O147" s="13"/>
    </row>
    <row r="148" spans="1:15" ht="16.95" customHeight="1" x14ac:dyDescent="0.3">
      <c r="A148" s="7"/>
      <c r="B148" s="8">
        <v>17</v>
      </c>
      <c r="C148" s="11">
        <v>8663.520967133858</v>
      </c>
      <c r="D148" s="11">
        <f t="shared" si="10"/>
        <v>2158.585642908864</v>
      </c>
      <c r="E148" s="11">
        <f t="shared" si="8"/>
        <v>10822.106610042722</v>
      </c>
      <c r="F148" s="11">
        <v>1523.7587136491561</v>
      </c>
      <c r="G148" s="13"/>
      <c r="H148" s="14"/>
      <c r="I148" s="7"/>
      <c r="J148" s="14"/>
      <c r="K148" s="14"/>
      <c r="L148" s="14"/>
      <c r="M148" s="14"/>
      <c r="N148" s="14"/>
      <c r="O148" s="13"/>
    </row>
    <row r="149" spans="1:15" ht="16.95" customHeight="1" x14ac:dyDescent="0.3">
      <c r="A149" s="7"/>
      <c r="B149" s="8">
        <v>18</v>
      </c>
      <c r="C149" s="11">
        <v>8730.8055744826579</v>
      </c>
      <c r="D149" s="11">
        <f t="shared" si="10"/>
        <v>2158.585642908864</v>
      </c>
      <c r="E149" s="11">
        <f t="shared" si="8"/>
        <v>10889.391217391521</v>
      </c>
      <c r="F149" s="11">
        <v>1533.1785586779879</v>
      </c>
      <c r="G149" s="13"/>
      <c r="H149" s="14"/>
      <c r="I149" s="7"/>
      <c r="J149" s="14"/>
      <c r="K149" s="14"/>
      <c r="L149" s="14"/>
      <c r="M149" s="14"/>
      <c r="N149" s="14"/>
      <c r="O149" s="13"/>
    </row>
    <row r="150" spans="1:15" ht="16.95" customHeight="1" x14ac:dyDescent="0.3">
      <c r="A150" s="7"/>
      <c r="B150" s="8">
        <v>19</v>
      </c>
      <c r="C150" s="11">
        <v>8798.0901818314578</v>
      </c>
      <c r="D150" s="11">
        <f t="shared" si="10"/>
        <v>2158.585642908864</v>
      </c>
      <c r="E150" s="11">
        <f t="shared" si="8"/>
        <v>10956.675824740321</v>
      </c>
      <c r="F150" s="11">
        <v>1542.5984037068199</v>
      </c>
      <c r="G150" s="13"/>
      <c r="H150" s="14"/>
      <c r="I150" s="7"/>
      <c r="J150" s="14"/>
      <c r="K150" s="14"/>
      <c r="L150" s="14"/>
      <c r="M150" s="14"/>
      <c r="N150" s="14"/>
      <c r="O150" s="13"/>
    </row>
    <row r="151" spans="1:15" ht="16.95" customHeight="1" x14ac:dyDescent="0.3">
      <c r="A151" s="7"/>
      <c r="B151" s="8">
        <v>20</v>
      </c>
      <c r="C151" s="11">
        <v>8865.3747891802577</v>
      </c>
      <c r="D151" s="11">
        <f t="shared" si="10"/>
        <v>2158.585642908864</v>
      </c>
      <c r="E151" s="11">
        <f t="shared" si="8"/>
        <v>11023.960432089121</v>
      </c>
      <c r="F151" s="11">
        <v>1552.0182487356519</v>
      </c>
      <c r="G151" s="13"/>
      <c r="H151" s="14"/>
      <c r="I151" s="7"/>
      <c r="J151" s="14"/>
      <c r="K151" s="14"/>
      <c r="L151" s="14"/>
      <c r="M151" s="14"/>
      <c r="N151" s="14"/>
      <c r="O151" s="13"/>
    </row>
    <row r="152" spans="1:15" ht="16.95" customHeight="1" x14ac:dyDescent="0.3">
      <c r="A152" s="7"/>
      <c r="B152" s="8">
        <v>21</v>
      </c>
      <c r="C152" s="11">
        <v>8932.5400975798584</v>
      </c>
      <c r="D152" s="11">
        <f t="shared" si="10"/>
        <v>2158.585642908864</v>
      </c>
      <c r="E152" s="11">
        <f t="shared" si="8"/>
        <v>11091.125740488722</v>
      </c>
      <c r="F152" s="11">
        <v>1561.4213919115959</v>
      </c>
      <c r="G152" s="13"/>
      <c r="H152" s="14"/>
      <c r="I152" s="7"/>
      <c r="J152" s="14"/>
      <c r="K152" s="14"/>
      <c r="L152" s="14"/>
      <c r="M152" s="14"/>
      <c r="N152" s="14"/>
      <c r="O152" s="13"/>
    </row>
    <row r="153" spans="1:15" ht="16.95" customHeight="1" x14ac:dyDescent="0.3">
      <c r="A153" s="7"/>
      <c r="B153" s="8">
        <v>22</v>
      </c>
      <c r="C153" s="11">
        <v>8999.8247049286583</v>
      </c>
      <c r="D153" s="11">
        <f t="shared" si="10"/>
        <v>2158.585642908864</v>
      </c>
      <c r="E153" s="11">
        <f t="shared" si="8"/>
        <v>11158.410347837522</v>
      </c>
      <c r="F153" s="11">
        <v>1570.841236940428</v>
      </c>
      <c r="G153" s="13"/>
      <c r="H153" s="14"/>
      <c r="I153" s="7"/>
      <c r="J153" s="14"/>
      <c r="K153" s="14"/>
      <c r="L153" s="14"/>
      <c r="M153" s="14"/>
      <c r="N153" s="14"/>
      <c r="O153" s="13"/>
    </row>
    <row r="154" spans="1:15" ht="16.95" customHeight="1" x14ac:dyDescent="0.3">
      <c r="A154" s="7"/>
      <c r="B154" s="8">
        <v>23</v>
      </c>
      <c r="C154" s="11">
        <v>9067.1093122774582</v>
      </c>
      <c r="D154" s="11">
        <f t="shared" si="10"/>
        <v>2158.585642908864</v>
      </c>
      <c r="E154" s="11">
        <f t="shared" si="8"/>
        <v>11225.694955186322</v>
      </c>
      <c r="F154" s="11">
        <v>1580.26108196926</v>
      </c>
      <c r="G154" s="13"/>
      <c r="H154" s="14"/>
      <c r="I154" s="7"/>
      <c r="J154" s="14"/>
      <c r="K154" s="14"/>
      <c r="L154" s="14"/>
      <c r="M154" s="14"/>
      <c r="N154" s="14"/>
      <c r="O154" s="13"/>
    </row>
    <row r="155" spans="1:15" ht="16.95" customHeight="1" x14ac:dyDescent="0.3">
      <c r="A155" s="7"/>
      <c r="B155" s="8">
        <v>24</v>
      </c>
      <c r="C155" s="11">
        <v>9134.39391962626</v>
      </c>
      <c r="D155" s="11">
        <f t="shared" si="10"/>
        <v>2158.585642908864</v>
      </c>
      <c r="E155" s="11">
        <f t="shared" si="8"/>
        <v>11292.979562535123</v>
      </c>
      <c r="F155" s="11">
        <v>1589.6809269980929</v>
      </c>
      <c r="G155" s="13"/>
      <c r="H155" s="14"/>
      <c r="I155" s="7"/>
      <c r="J155" s="14"/>
      <c r="K155" s="14"/>
      <c r="L155" s="14"/>
      <c r="M155" s="14"/>
      <c r="N155" s="14"/>
      <c r="O155" s="13"/>
    </row>
    <row r="156" spans="1:15" ht="16.95" customHeight="1" x14ac:dyDescent="0.3">
      <c r="A156" s="7"/>
      <c r="B156" s="8">
        <v>25</v>
      </c>
      <c r="C156" s="11">
        <v>9201.6785269750599</v>
      </c>
      <c r="D156" s="11">
        <f t="shared" si="10"/>
        <v>2158.585642908864</v>
      </c>
      <c r="E156" s="11">
        <f t="shared" si="8"/>
        <v>11360.264169883923</v>
      </c>
      <c r="F156" s="11">
        <v>1599.100772026924</v>
      </c>
      <c r="G156" s="13"/>
      <c r="H156" s="14"/>
      <c r="I156" s="7"/>
      <c r="J156" s="14"/>
      <c r="K156" s="14"/>
      <c r="L156" s="14"/>
      <c r="M156" s="14"/>
      <c r="N156" s="14"/>
      <c r="O156" s="13"/>
    </row>
    <row r="157" spans="1:15" ht="16.95" customHeight="1" x14ac:dyDescent="0.3">
      <c r="A157" s="39"/>
      <c r="B157" s="8">
        <v>26</v>
      </c>
      <c r="C157" s="11">
        <v>9268.963134323858</v>
      </c>
      <c r="D157" s="11">
        <f t="shared" si="10"/>
        <v>2158.585642908864</v>
      </c>
      <c r="E157" s="11">
        <f t="shared" si="8"/>
        <v>11427.548777232721</v>
      </c>
      <c r="F157" s="11">
        <v>1608.520617055756</v>
      </c>
      <c r="G157" s="40"/>
      <c r="H157" s="14"/>
      <c r="I157" s="14"/>
      <c r="J157" s="14"/>
      <c r="K157" s="14"/>
      <c r="L157" s="14"/>
      <c r="M157" s="14"/>
      <c r="N157" s="14"/>
      <c r="O157" s="40"/>
    </row>
    <row r="158" spans="1:15" ht="16.95" customHeight="1" x14ac:dyDescent="0.3">
      <c r="A158" s="7"/>
      <c r="B158" s="8">
        <v>27</v>
      </c>
      <c r="C158" s="11">
        <v>9336.247741672656</v>
      </c>
      <c r="D158" s="11">
        <f t="shared" si="10"/>
        <v>2158.585642908864</v>
      </c>
      <c r="E158" s="11">
        <f t="shared" si="8"/>
        <v>11494.83338458152</v>
      </c>
      <c r="F158" s="11">
        <v>1617.940462084588</v>
      </c>
      <c r="G158" s="41"/>
      <c r="H158" s="14"/>
      <c r="I158" s="14"/>
      <c r="J158" s="14"/>
      <c r="K158" s="14"/>
      <c r="L158" s="14"/>
      <c r="M158" s="14"/>
      <c r="N158" s="14"/>
      <c r="O158" s="14"/>
    </row>
    <row r="159" spans="1:15" ht="16.95" customHeight="1" x14ac:dyDescent="0.3">
      <c r="A159" s="7"/>
      <c r="B159" s="8">
        <v>28</v>
      </c>
      <c r="C159" s="11">
        <v>9403.5323490214541</v>
      </c>
      <c r="D159" s="11">
        <f t="shared" si="10"/>
        <v>2158.585642908864</v>
      </c>
      <c r="E159" s="11">
        <f t="shared" si="8"/>
        <v>11562.117991930318</v>
      </c>
      <c r="F159" s="11">
        <v>1627.36030711342</v>
      </c>
      <c r="G159" s="41"/>
      <c r="H159" s="14"/>
      <c r="I159" s="14"/>
      <c r="J159" s="14"/>
      <c r="K159" s="14"/>
      <c r="L159" s="14"/>
      <c r="M159" s="14"/>
      <c r="N159" s="14"/>
      <c r="O159" s="14"/>
    </row>
    <row r="160" spans="1:15" ht="16.95" customHeight="1" x14ac:dyDescent="0.3">
      <c r="A160" s="7"/>
      <c r="B160" s="8">
        <v>29</v>
      </c>
      <c r="C160" s="11">
        <v>9470.8169563702522</v>
      </c>
      <c r="D160" s="11">
        <f t="shared" si="10"/>
        <v>2158.585642908864</v>
      </c>
      <c r="E160" s="11">
        <f t="shared" si="8"/>
        <v>11629.402599279116</v>
      </c>
      <c r="F160" s="11">
        <v>1636.7801521422521</v>
      </c>
      <c r="G160" s="41"/>
      <c r="H160" s="14"/>
      <c r="I160" s="14"/>
      <c r="J160" s="14"/>
      <c r="K160" s="14"/>
      <c r="L160" s="14"/>
      <c r="M160" s="14"/>
      <c r="N160" s="14"/>
      <c r="O160" s="14"/>
    </row>
    <row r="161" spans="1:15" ht="16.95" customHeight="1" x14ac:dyDescent="0.3">
      <c r="A161" s="42"/>
      <c r="B161" s="8">
        <v>30</v>
      </c>
      <c r="C161" s="11">
        <v>9537.9822647698529</v>
      </c>
      <c r="D161" s="11">
        <f t="shared" si="10"/>
        <v>2158.585642908864</v>
      </c>
      <c r="E161" s="11">
        <f t="shared" si="8"/>
        <v>11696.567907678716</v>
      </c>
      <c r="F161" s="11">
        <v>1646.1832953181961</v>
      </c>
      <c r="G161" s="41"/>
      <c r="H161" s="14"/>
      <c r="I161" s="14"/>
      <c r="J161" s="14"/>
      <c r="K161" s="14"/>
      <c r="L161" s="14"/>
      <c r="M161" s="14"/>
      <c r="N161" s="14"/>
      <c r="O161" s="13"/>
    </row>
    <row r="162" spans="1:15" x14ac:dyDescent="0.25">
      <c r="A162" s="107"/>
      <c r="B162" s="106"/>
      <c r="C162" s="106"/>
      <c r="D162" s="106"/>
      <c r="E162" s="106"/>
      <c r="F162" s="106"/>
      <c r="G162" s="106"/>
      <c r="H162" s="106"/>
      <c r="I162" s="106"/>
      <c r="J162" s="106"/>
      <c r="K162" s="106"/>
      <c r="L162" s="106"/>
      <c r="M162" s="106"/>
      <c r="N162" s="106"/>
      <c r="O162" s="106"/>
    </row>
    <row r="163" spans="1:15" x14ac:dyDescent="0.25">
      <c r="A163" s="107"/>
      <c r="B163" s="106"/>
      <c r="C163" s="106"/>
      <c r="D163" s="106"/>
      <c r="E163" s="106"/>
      <c r="F163" s="106"/>
      <c r="G163" s="106"/>
      <c r="H163" s="106"/>
      <c r="I163" s="106"/>
      <c r="J163" s="106"/>
      <c r="K163" s="106"/>
      <c r="L163" s="106"/>
      <c r="M163" s="106"/>
      <c r="N163" s="106"/>
      <c r="O163" s="106"/>
    </row>
    <row r="164" spans="1:15" ht="25.2" customHeight="1" x14ac:dyDescent="0.45">
      <c r="A164" s="1"/>
      <c r="B164" s="2" t="s">
        <v>26</v>
      </c>
      <c r="C164" s="25"/>
      <c r="D164" s="26"/>
      <c r="E164" s="25"/>
      <c r="F164" s="4" t="str">
        <f>$F$5</f>
        <v>מעודכן ליולי 2019</v>
      </c>
      <c r="G164" s="25"/>
      <c r="H164" s="1"/>
      <c r="I164" s="6"/>
      <c r="J164" s="2" t="s">
        <v>27</v>
      </c>
      <c r="K164" s="43"/>
      <c r="L164" s="43"/>
      <c r="M164" s="43"/>
      <c r="N164" s="4" t="str">
        <f>$F$5</f>
        <v>מעודכן ליולי 2019</v>
      </c>
      <c r="O164" s="40"/>
    </row>
    <row r="165" spans="1:15" ht="33.6" customHeight="1" x14ac:dyDescent="0.3">
      <c r="A165" s="1"/>
      <c r="B165" s="29" t="s">
        <v>5</v>
      </c>
      <c r="C165" s="29" t="s">
        <v>6</v>
      </c>
      <c r="D165" s="29" t="s">
        <v>7</v>
      </c>
      <c r="E165" s="47" t="s">
        <v>8</v>
      </c>
      <c r="F165" s="29" t="s">
        <v>9</v>
      </c>
      <c r="G165" s="30"/>
      <c r="H165" s="1"/>
      <c r="I165" s="6"/>
      <c r="J165" s="29" t="s">
        <v>28</v>
      </c>
      <c r="K165" s="99" t="s">
        <v>29</v>
      </c>
      <c r="L165" s="100"/>
      <c r="M165" s="101"/>
      <c r="N165" s="44" t="s">
        <v>30</v>
      </c>
      <c r="O165" s="13"/>
    </row>
    <row r="166" spans="1:15" ht="16.95" customHeight="1" x14ac:dyDescent="0.3">
      <c r="A166" s="1"/>
      <c r="B166" s="31">
        <v>0</v>
      </c>
      <c r="C166" s="9">
        <v>3642.1463905042551</v>
      </c>
      <c r="D166" s="9">
        <v>1217.2906879520399</v>
      </c>
      <c r="E166" s="9">
        <v>4859.4370784562943</v>
      </c>
      <c r="F166" s="9">
        <v>692.10822823040007</v>
      </c>
      <c r="G166" s="34"/>
      <c r="H166" s="1"/>
      <c r="I166" s="6"/>
      <c r="J166" s="45">
        <v>1</v>
      </c>
      <c r="K166" s="116"/>
      <c r="L166" s="100"/>
      <c r="M166" s="101"/>
      <c r="N166" s="11">
        <v>225.16680477617101</v>
      </c>
      <c r="O166" s="13"/>
    </row>
    <row r="167" spans="1:15" ht="16.95" customHeight="1" x14ac:dyDescent="0.3">
      <c r="A167" s="1"/>
      <c r="B167" s="31">
        <v>1</v>
      </c>
      <c r="C167" s="11">
        <v>3674.3869315255552</v>
      </c>
      <c r="D167" s="11">
        <v>1217.2906879520399</v>
      </c>
      <c r="E167" s="11">
        <v>4891.6776194775948</v>
      </c>
      <c r="F167" s="11">
        <v>696.62190397338213</v>
      </c>
      <c r="G167" s="24"/>
      <c r="H167" s="1"/>
      <c r="I167" s="6"/>
      <c r="J167" s="46" t="s">
        <v>31</v>
      </c>
      <c r="K167" s="116" t="s">
        <v>32</v>
      </c>
      <c r="L167" s="100"/>
      <c r="M167" s="101"/>
      <c r="N167" s="11">
        <v>343.62089283333808</v>
      </c>
      <c r="O167" s="13"/>
    </row>
    <row r="168" spans="1:15" ht="16.95" customHeight="1" x14ac:dyDescent="0.3">
      <c r="A168" s="1"/>
      <c r="B168" s="31">
        <v>2</v>
      </c>
      <c r="C168" s="11">
        <v>3706.6274725468552</v>
      </c>
      <c r="D168" s="11">
        <v>1217.2906879520399</v>
      </c>
      <c r="E168" s="11">
        <v>4923.9181604988953</v>
      </c>
      <c r="F168" s="11">
        <v>701.13557971636396</v>
      </c>
      <c r="G168" s="24"/>
      <c r="H168" s="1"/>
      <c r="I168" s="6"/>
      <c r="J168" s="46" t="s">
        <v>33</v>
      </c>
      <c r="K168" s="116" t="s">
        <v>34</v>
      </c>
      <c r="L168" s="100"/>
      <c r="M168" s="101"/>
      <c r="N168" s="11">
        <v>444.53723636008408</v>
      </c>
      <c r="O168" s="13"/>
    </row>
    <row r="169" spans="1:15" ht="16.95" customHeight="1" x14ac:dyDescent="0.3">
      <c r="A169" s="1"/>
      <c r="B169" s="31">
        <v>3</v>
      </c>
      <c r="C169" s="11">
        <v>3738.8680135681552</v>
      </c>
      <c r="D169" s="11">
        <v>1217.2906879520399</v>
      </c>
      <c r="E169" s="11">
        <v>4956.1587015201949</v>
      </c>
      <c r="F169" s="11">
        <v>705.64925545934602</v>
      </c>
      <c r="G169" s="24"/>
      <c r="H169" s="1"/>
      <c r="I169" s="6"/>
      <c r="J169" s="7"/>
      <c r="K169" s="7"/>
      <c r="L169" s="7"/>
      <c r="M169" s="7"/>
      <c r="N169" s="7"/>
      <c r="O169" s="14"/>
    </row>
    <row r="170" spans="1:15" ht="16.95" customHeight="1" x14ac:dyDescent="0.3">
      <c r="A170" s="1"/>
      <c r="B170" s="31">
        <v>4</v>
      </c>
      <c r="C170" s="11">
        <v>3771.1085545894548</v>
      </c>
      <c r="D170" s="11">
        <v>1217.2906879520399</v>
      </c>
      <c r="E170" s="11">
        <v>4988.3992425414935</v>
      </c>
      <c r="F170" s="11">
        <v>710.16293120232808</v>
      </c>
      <c r="G170" s="24"/>
      <c r="H170" s="1"/>
      <c r="I170" s="6"/>
      <c r="J170" s="7"/>
      <c r="K170" s="7"/>
      <c r="L170" s="7"/>
      <c r="M170" s="7"/>
      <c r="N170" s="7"/>
      <c r="O170" s="14"/>
    </row>
    <row r="171" spans="1:15" ht="16.95" customHeight="1" x14ac:dyDescent="0.3">
      <c r="A171" s="1"/>
      <c r="B171" s="31">
        <v>5</v>
      </c>
      <c r="C171" s="11">
        <v>3803.3490956107539</v>
      </c>
      <c r="D171" s="11">
        <v>1217.2906879520399</v>
      </c>
      <c r="E171" s="11">
        <v>5020.639783562794</v>
      </c>
      <c r="F171" s="11">
        <v>714.67660694531003</v>
      </c>
      <c r="G171" s="24"/>
      <c r="H171" s="1"/>
      <c r="I171" s="6"/>
      <c r="J171" s="7"/>
      <c r="K171" s="7"/>
      <c r="L171" s="7"/>
      <c r="M171" s="7"/>
      <c r="N171" s="7"/>
      <c r="O171" s="14"/>
    </row>
    <row r="172" spans="1:15" ht="16.95" customHeight="1" x14ac:dyDescent="0.3">
      <c r="A172" s="1"/>
      <c r="B172" s="31">
        <v>6</v>
      </c>
      <c r="C172" s="11">
        <v>3835.5896366320549</v>
      </c>
      <c r="D172" s="11">
        <v>1217.2906879520399</v>
      </c>
      <c r="E172" s="11">
        <v>5052.8803245840954</v>
      </c>
      <c r="F172" s="11">
        <v>719.19028268829209</v>
      </c>
      <c r="G172" s="24"/>
      <c r="H172" s="1"/>
      <c r="I172" s="6"/>
      <c r="J172" s="7"/>
      <c r="K172" s="7"/>
      <c r="L172" s="7"/>
      <c r="M172" s="7"/>
      <c r="N172" s="7"/>
      <c r="O172" s="14"/>
    </row>
    <row r="173" spans="1:15" ht="16.95" customHeight="1" x14ac:dyDescent="0.3">
      <c r="A173" s="1"/>
      <c r="B173" s="31">
        <v>7</v>
      </c>
      <c r="C173" s="11">
        <v>3867.8301776533549</v>
      </c>
      <c r="D173" s="11">
        <v>1217.2906879520399</v>
      </c>
      <c r="E173" s="11">
        <v>5085.120865605395</v>
      </c>
      <c r="F173" s="11">
        <v>723.70395843127403</v>
      </c>
      <c r="G173" s="24"/>
      <c r="H173" s="1"/>
      <c r="I173" s="6"/>
      <c r="J173" s="7"/>
      <c r="K173" s="7"/>
      <c r="L173" s="7"/>
      <c r="M173" s="7"/>
      <c r="N173" s="7"/>
      <c r="O173" s="7"/>
    </row>
    <row r="174" spans="1:15" ht="16.95" customHeight="1" x14ac:dyDescent="0.3">
      <c r="A174" s="1"/>
      <c r="B174" s="31">
        <v>8</v>
      </c>
      <c r="C174" s="11">
        <v>3900.0707186746549</v>
      </c>
      <c r="D174" s="11">
        <v>1217.2906879520399</v>
      </c>
      <c r="E174" s="11">
        <v>5117.3614066266946</v>
      </c>
      <c r="F174" s="11">
        <v>728.21763417425598</v>
      </c>
      <c r="G174" s="24"/>
      <c r="H174" s="1"/>
      <c r="I174" s="6"/>
      <c r="J174" s="7"/>
      <c r="K174" s="7"/>
      <c r="L174" s="7"/>
      <c r="M174" s="7"/>
      <c r="N174" s="7"/>
      <c r="O174" s="7"/>
    </row>
    <row r="175" spans="1:15" ht="16.95" customHeight="1" x14ac:dyDescent="0.3">
      <c r="A175" s="1"/>
      <c r="B175" s="31">
        <v>9</v>
      </c>
      <c r="C175" s="11">
        <v>3932.311259695955</v>
      </c>
      <c r="D175" s="11">
        <v>1217.2906879520399</v>
      </c>
      <c r="E175" s="11">
        <v>5149.6019476479951</v>
      </c>
      <c r="F175" s="11">
        <v>732.73130991723804</v>
      </c>
      <c r="G175" s="24"/>
      <c r="H175" s="1"/>
      <c r="I175" s="6"/>
      <c r="J175" s="7"/>
      <c r="K175" s="7"/>
      <c r="L175" s="7"/>
      <c r="M175" s="7"/>
      <c r="N175" s="7"/>
      <c r="O175" s="7"/>
    </row>
    <row r="176" spans="1:15" ht="16.95" customHeight="1" x14ac:dyDescent="0.3">
      <c r="A176" s="1"/>
      <c r="B176" s="31">
        <v>10</v>
      </c>
      <c r="C176" s="11">
        <v>3964.551800717255</v>
      </c>
      <c r="D176" s="11">
        <v>1217.2906879520399</v>
      </c>
      <c r="E176" s="11">
        <v>5181.8424886692947</v>
      </c>
      <c r="F176" s="11">
        <v>737.2449856602201</v>
      </c>
      <c r="G176" s="24"/>
      <c r="H176" s="1"/>
      <c r="I176" s="6"/>
      <c r="J176" s="7"/>
      <c r="K176" s="7"/>
      <c r="L176" s="7"/>
      <c r="M176" s="7"/>
      <c r="N176" s="7"/>
      <c r="O176" s="7"/>
    </row>
    <row r="177" spans="1:15" ht="16.95" customHeight="1" x14ac:dyDescent="0.3">
      <c r="A177" s="1"/>
      <c r="B177" s="31">
        <v>11</v>
      </c>
      <c r="C177" s="11">
        <v>3996.792341738555</v>
      </c>
      <c r="D177" s="11">
        <v>1217.2906879520399</v>
      </c>
      <c r="E177" s="11">
        <v>5214.0830296905942</v>
      </c>
      <c r="F177" s="11">
        <v>741.75866140320193</v>
      </c>
      <c r="G177" s="24"/>
      <c r="H177" s="1"/>
      <c r="I177" s="6"/>
      <c r="J177" s="7"/>
      <c r="K177" s="7"/>
      <c r="L177" s="7"/>
      <c r="M177" s="7"/>
      <c r="N177" s="7"/>
      <c r="O177" s="7"/>
    </row>
    <row r="178" spans="1:15" ht="16.95" customHeight="1" x14ac:dyDescent="0.3">
      <c r="A178" s="1"/>
      <c r="B178" s="31">
        <v>12</v>
      </c>
      <c r="C178" s="11">
        <v>4029.032882759856</v>
      </c>
      <c r="D178" s="11">
        <v>1217.2906879520399</v>
      </c>
      <c r="E178" s="11">
        <v>5246.3235707118956</v>
      </c>
      <c r="F178" s="11">
        <v>746.2723371461841</v>
      </c>
      <c r="G178" s="24"/>
      <c r="H178" s="1"/>
      <c r="I178" s="6"/>
      <c r="J178" s="7"/>
      <c r="K178" s="7"/>
      <c r="L178" s="7"/>
      <c r="M178" s="7"/>
      <c r="N178" s="7"/>
      <c r="O178" s="7"/>
    </row>
    <row r="179" spans="1:15" ht="16.95" customHeight="1" x14ac:dyDescent="0.3">
      <c r="A179" s="1"/>
      <c r="B179" s="31">
        <v>13</v>
      </c>
      <c r="C179" s="11">
        <v>4061.2734237811551</v>
      </c>
      <c r="D179" s="11">
        <v>1217.2906879520399</v>
      </c>
      <c r="E179" s="11">
        <v>5278.5641117331952</v>
      </c>
      <c r="F179" s="11">
        <v>750.78601288916605</v>
      </c>
      <c r="G179" s="24"/>
      <c r="H179" s="1"/>
      <c r="I179" s="6"/>
      <c r="J179" s="7"/>
      <c r="K179" s="7"/>
      <c r="L179" s="7"/>
      <c r="M179" s="7"/>
      <c r="N179" s="7"/>
      <c r="O179" s="7"/>
    </row>
    <row r="180" spans="1:15" ht="16.95" customHeight="1" x14ac:dyDescent="0.3">
      <c r="A180" s="1"/>
      <c r="B180" s="31">
        <v>14</v>
      </c>
      <c r="C180" s="11">
        <v>4093.5139648024551</v>
      </c>
      <c r="D180" s="11">
        <v>1217.2906879520399</v>
      </c>
      <c r="E180" s="11">
        <v>5310.8046527544948</v>
      </c>
      <c r="F180" s="11">
        <v>755.2996886321481</v>
      </c>
      <c r="G180" s="24"/>
      <c r="H180" s="1"/>
      <c r="I180" s="6"/>
      <c r="J180" s="7"/>
      <c r="K180" s="7"/>
      <c r="L180" s="7"/>
      <c r="M180" s="7"/>
      <c r="N180" s="7"/>
      <c r="O180" s="7"/>
    </row>
    <row r="181" spans="1:15" ht="16.95" customHeight="1" x14ac:dyDescent="0.3">
      <c r="A181" s="1"/>
      <c r="B181" s="31">
        <v>15</v>
      </c>
      <c r="C181" s="11">
        <v>4125.7545058237556</v>
      </c>
      <c r="D181" s="11">
        <v>1217.2906879520399</v>
      </c>
      <c r="E181" s="11">
        <v>5343.0451937757953</v>
      </c>
      <c r="F181" s="11">
        <v>759.81336437513005</v>
      </c>
      <c r="G181" s="24"/>
      <c r="H181" s="1"/>
      <c r="I181" s="6"/>
      <c r="J181" s="7"/>
      <c r="K181" s="7"/>
      <c r="L181" s="7"/>
      <c r="M181" s="7"/>
      <c r="N181" s="7"/>
      <c r="O181" s="7"/>
    </row>
    <row r="182" spans="1:15" x14ac:dyDescent="0.25">
      <c r="A182" s="102"/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4"/>
    </row>
    <row r="183" spans="1:15" x14ac:dyDescent="0.25">
      <c r="A183" s="102"/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4"/>
    </row>
    <row r="184" spans="1:15" x14ac:dyDescent="0.25">
      <c r="A184" s="108" t="s">
        <v>14</v>
      </c>
      <c r="B184" s="109"/>
      <c r="C184" s="109"/>
      <c r="D184" s="109"/>
      <c r="E184" s="109"/>
      <c r="F184" s="109"/>
      <c r="G184" s="109"/>
      <c r="H184" s="109"/>
      <c r="I184" s="109"/>
      <c r="J184" s="109"/>
      <c r="K184" s="109"/>
      <c r="L184" s="109"/>
      <c r="M184" s="109"/>
      <c r="N184" s="109"/>
      <c r="O184" s="109"/>
    </row>
    <row r="185" spans="1:15" ht="14.25" customHeight="1" x14ac:dyDescent="0.25">
      <c r="A185" s="115" t="str">
        <f>'ינואר 2018'!$A$76</f>
        <v>עודכנו אחוזית - מורה מן החוץ 1, מורה מן החוץ א', מורה מן החוץ ב', מורה משנה א', מורה משנה ב', מורה עוזר א',ב',ג' וד'</v>
      </c>
      <c r="B185" s="106"/>
      <c r="C185" s="106"/>
      <c r="D185" s="106"/>
      <c r="E185" s="106"/>
      <c r="F185" s="106"/>
      <c r="G185" s="106"/>
      <c r="H185" s="106"/>
      <c r="I185" s="106"/>
      <c r="J185" s="106"/>
      <c r="K185" s="106"/>
      <c r="L185" s="106"/>
      <c r="M185" s="106"/>
      <c r="N185" s="106"/>
      <c r="O185" s="106"/>
    </row>
  </sheetData>
  <mergeCells count="32">
    <mergeCell ref="A1:O1"/>
    <mergeCell ref="A94:O94"/>
    <mergeCell ref="A79:O79"/>
    <mergeCell ref="A78:O78"/>
    <mergeCell ref="A185:O185"/>
    <mergeCell ref="K166:M166"/>
    <mergeCell ref="A4:O4"/>
    <mergeCell ref="A106:O106"/>
    <mergeCell ref="A184:O184"/>
    <mergeCell ref="K168:M168"/>
    <mergeCell ref="A19:O19"/>
    <mergeCell ref="A93:O93"/>
    <mergeCell ref="K167:M167"/>
    <mergeCell ref="A127:O127"/>
    <mergeCell ref="A48:O48"/>
    <mergeCell ref="A77:O77"/>
    <mergeCell ref="A73:O73"/>
    <mergeCell ref="A182:O182"/>
    <mergeCell ref="A107:O107"/>
    <mergeCell ref="A49:O49"/>
    <mergeCell ref="A74:O74"/>
    <mergeCell ref="A18:O18"/>
    <mergeCell ref="A163:O163"/>
    <mergeCell ref="A3:O3"/>
    <mergeCell ref="A2:O2"/>
    <mergeCell ref="A162:O162"/>
    <mergeCell ref="A76:O76"/>
    <mergeCell ref="K165:M165"/>
    <mergeCell ref="A183:O183"/>
    <mergeCell ref="A128:O128"/>
    <mergeCell ref="A80:O80"/>
    <mergeCell ref="A75:O75"/>
  </mergeCells>
  <pageMargins left="0.7" right="0.7" top="0.75" bottom="0.75" header="0.3" footer="0.3"/>
  <pageSetup paperSize="9" scale="36" orientation="portrait" r:id="rId1"/>
  <rowBreaks count="1" manualBreakCount="1">
    <brk id="76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86"/>
  <sheetViews>
    <sheetView rightToLeft="1" view="pageBreakPreview" zoomScale="70" zoomScaleNormal="100" zoomScaleSheetLayoutView="70" workbookViewId="0">
      <selection sqref="A1:O1"/>
    </sheetView>
  </sheetViews>
  <sheetFormatPr defaultRowHeight="13.8" x14ac:dyDescent="0.25"/>
  <cols>
    <col min="1" max="1" width="12" customWidth="1"/>
    <col min="2" max="3" width="15.69921875" customWidth="1"/>
    <col min="4" max="4" width="21.69921875" customWidth="1"/>
    <col min="5" max="5" width="19.69921875" customWidth="1"/>
    <col min="6" max="6" width="14.09765625" customWidth="1"/>
    <col min="7" max="7" width="5.69921875" customWidth="1"/>
    <col min="8" max="8" width="4.3984375" customWidth="1"/>
    <col min="9" max="9" width="9.8984375" customWidth="1"/>
    <col min="10" max="11" width="15.69921875" customWidth="1"/>
    <col min="12" max="12" width="21.69921875" customWidth="1"/>
    <col min="13" max="13" width="19.8984375" customWidth="1"/>
    <col min="14" max="14" width="14.09765625" customWidth="1"/>
    <col min="15" max="15" width="12" customWidth="1"/>
    <col min="16" max="16" width="12.8984375" bestFit="1" customWidth="1"/>
    <col min="17" max="17" width="9.09765625" bestFit="1" customWidth="1"/>
    <col min="18" max="18" width="10.59765625" bestFit="1" customWidth="1"/>
  </cols>
  <sheetData>
    <row r="1" spans="1:15" ht="34.200000000000003" customHeight="1" x14ac:dyDescent="0.6">
      <c r="A1" s="120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ht="18.75" customHeight="1" x14ac:dyDescent="0.4">
      <c r="A2" s="111" t="s">
        <v>107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5" x14ac:dyDescent="0.25">
      <c r="A3" s="110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4"/>
    </row>
    <row r="4" spans="1:15" x14ac:dyDescent="0.25">
      <c r="A4" s="110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4"/>
    </row>
    <row r="5" spans="1:15" ht="18.75" customHeight="1" x14ac:dyDescent="0.45">
      <c r="A5" s="14"/>
      <c r="B5" s="2" t="s">
        <v>2</v>
      </c>
      <c r="C5" s="3"/>
      <c r="D5" s="3"/>
      <c r="E5" s="4"/>
      <c r="F5" s="4" t="s">
        <v>108</v>
      </c>
      <c r="G5" s="14"/>
      <c r="H5" s="14"/>
      <c r="I5" s="14"/>
      <c r="J5" s="2" t="s">
        <v>4</v>
      </c>
      <c r="K5" s="3"/>
      <c r="L5" s="3"/>
      <c r="M5" s="4"/>
      <c r="N5" s="4" t="str">
        <f>$F$5</f>
        <v>מעודכן לינואר 2020</v>
      </c>
      <c r="O5" s="57"/>
    </row>
    <row r="6" spans="1:15" ht="33.6" customHeight="1" x14ac:dyDescent="0.25">
      <c r="A6" s="14"/>
      <c r="B6" s="49" t="s">
        <v>5</v>
      </c>
      <c r="C6" s="50" t="s">
        <v>6</v>
      </c>
      <c r="D6" s="49" t="s">
        <v>7</v>
      </c>
      <c r="E6" s="49" t="s">
        <v>8</v>
      </c>
      <c r="F6" s="49" t="s">
        <v>9</v>
      </c>
      <c r="G6" s="14"/>
      <c r="H6" s="14"/>
      <c r="I6" s="14"/>
      <c r="J6" s="49" t="s">
        <v>5</v>
      </c>
      <c r="K6" s="50" t="s">
        <v>6</v>
      </c>
      <c r="L6" s="49" t="s">
        <v>7</v>
      </c>
      <c r="M6" s="49" t="s">
        <v>8</v>
      </c>
      <c r="N6" s="49" t="s">
        <v>9</v>
      </c>
      <c r="O6" s="14"/>
    </row>
    <row r="7" spans="1:15" ht="18.75" customHeight="1" x14ac:dyDescent="0.3">
      <c r="A7" s="14"/>
      <c r="B7" s="8">
        <v>0</v>
      </c>
      <c r="C7" s="9">
        <v>7057.2772706230062</v>
      </c>
      <c r="D7" s="9">
        <v>2227.5095132588308</v>
      </c>
      <c r="E7" s="9">
        <v>9284.7867838818365</v>
      </c>
      <c r="F7" s="9">
        <v>1299.870149743457</v>
      </c>
      <c r="G7" s="14"/>
      <c r="H7" s="14"/>
      <c r="I7" s="14"/>
      <c r="J7" s="8">
        <v>0</v>
      </c>
      <c r="K7" s="9">
        <v>5984.0639236198067</v>
      </c>
      <c r="L7" s="9">
        <v>2194.734942421333</v>
      </c>
      <c r="M7" s="9">
        <v>8178.7988660411393</v>
      </c>
      <c r="N7" s="9">
        <v>1145.03184124576</v>
      </c>
      <c r="O7" s="14"/>
    </row>
    <row r="8" spans="1:15" ht="18.75" customHeight="1" x14ac:dyDescent="0.3">
      <c r="A8" s="14"/>
      <c r="B8" s="8">
        <v>1</v>
      </c>
      <c r="C8" s="11">
        <v>7127.2532622657582</v>
      </c>
      <c r="D8" s="12">
        <v>2227.5095132588308</v>
      </c>
      <c r="E8" s="12">
        <v>9354.7627755245885</v>
      </c>
      <c r="F8" s="11">
        <v>1309.666788573443</v>
      </c>
      <c r="G8" s="14"/>
      <c r="H8" s="14"/>
      <c r="I8" s="14"/>
      <c r="J8" s="8">
        <v>1</v>
      </c>
      <c r="K8" s="11">
        <v>6042.2531790816001</v>
      </c>
      <c r="L8" s="12">
        <v>2194.734942421333</v>
      </c>
      <c r="M8" s="12">
        <v>8236.9881215029327</v>
      </c>
      <c r="N8" s="11">
        <v>1153.178337010411</v>
      </c>
      <c r="O8" s="14"/>
    </row>
    <row r="9" spans="1:15" ht="18.75" customHeight="1" x14ac:dyDescent="0.3">
      <c r="A9" s="14"/>
      <c r="B9" s="8">
        <v>2</v>
      </c>
      <c r="C9" s="11">
        <v>7197.105183001343</v>
      </c>
      <c r="D9" s="12">
        <v>2227.5095132588308</v>
      </c>
      <c r="E9" s="12">
        <v>9424.6146962601742</v>
      </c>
      <c r="F9" s="11">
        <v>1319.4460574764239</v>
      </c>
      <c r="G9" s="14"/>
      <c r="H9" s="14"/>
      <c r="I9" s="14"/>
      <c r="J9" s="8">
        <v>2</v>
      </c>
      <c r="K9" s="11">
        <v>6100.3183636362237</v>
      </c>
      <c r="L9" s="12">
        <v>2194.734942421333</v>
      </c>
      <c r="M9" s="12">
        <v>8295.0533060575563</v>
      </c>
      <c r="N9" s="11">
        <v>1161.3074628480581</v>
      </c>
      <c r="O9" s="14"/>
    </row>
    <row r="10" spans="1:15" ht="18.75" customHeight="1" x14ac:dyDescent="0.3">
      <c r="A10" s="14"/>
      <c r="B10" s="8">
        <v>3</v>
      </c>
      <c r="C10" s="11">
        <v>7267.0811746440941</v>
      </c>
      <c r="D10" s="12">
        <v>2227.5095132588308</v>
      </c>
      <c r="E10" s="12">
        <v>9494.5906879029244</v>
      </c>
      <c r="F10" s="11">
        <v>1329.2426963064099</v>
      </c>
      <c r="G10" s="14"/>
      <c r="H10" s="14"/>
      <c r="I10" s="14"/>
      <c r="J10" s="8">
        <v>3</v>
      </c>
      <c r="K10" s="11">
        <v>6158.5076190980126</v>
      </c>
      <c r="L10" s="12">
        <v>2194.734942421333</v>
      </c>
      <c r="M10" s="12">
        <v>8353.2425615193461</v>
      </c>
      <c r="N10" s="11">
        <v>1169.453958612708</v>
      </c>
      <c r="O10" s="14"/>
    </row>
    <row r="11" spans="1:15" ht="18.75" customHeight="1" x14ac:dyDescent="0.3">
      <c r="A11" s="14"/>
      <c r="B11" s="8">
        <v>4</v>
      </c>
      <c r="C11" s="11">
        <v>7337.057166286847</v>
      </c>
      <c r="D11" s="12">
        <v>2227.5095132588308</v>
      </c>
      <c r="E11" s="12">
        <v>9564.5666795456782</v>
      </c>
      <c r="F11" s="11">
        <v>1339.039335136395</v>
      </c>
      <c r="G11" s="14"/>
      <c r="H11" s="14"/>
      <c r="I11" s="14"/>
      <c r="J11" s="8">
        <v>4</v>
      </c>
      <c r="K11" s="11">
        <v>6216.696874559806</v>
      </c>
      <c r="L11" s="12">
        <v>2194.734942421333</v>
      </c>
      <c r="M11" s="12">
        <v>8411.4318169811377</v>
      </c>
      <c r="N11" s="11">
        <v>1177.6004543773599</v>
      </c>
      <c r="O11" s="14"/>
    </row>
    <row r="12" spans="1:15" ht="18.75" customHeight="1" x14ac:dyDescent="0.3">
      <c r="A12" s="14"/>
      <c r="B12" s="8">
        <v>5</v>
      </c>
      <c r="C12" s="11">
        <v>7407.033157929598</v>
      </c>
      <c r="D12" s="12">
        <v>2227.5095132588308</v>
      </c>
      <c r="E12" s="12">
        <v>9634.5426711884284</v>
      </c>
      <c r="F12" s="11">
        <v>1348.8359739663799</v>
      </c>
      <c r="G12" s="14"/>
      <c r="H12" s="14"/>
      <c r="I12" s="14"/>
      <c r="J12" s="8">
        <v>5</v>
      </c>
      <c r="K12" s="11">
        <v>6274.7620591144296</v>
      </c>
      <c r="L12" s="12">
        <v>2194.734942421333</v>
      </c>
      <c r="M12" s="12">
        <v>8469.497001535763</v>
      </c>
      <c r="N12" s="11">
        <v>1185.729580215007</v>
      </c>
      <c r="O12" s="14"/>
    </row>
    <row r="13" spans="1:15" ht="18.75" customHeight="1" x14ac:dyDescent="0.3">
      <c r="A13" s="14"/>
      <c r="B13" s="8">
        <v>6</v>
      </c>
      <c r="C13" s="11">
        <v>7477.0091495723491</v>
      </c>
      <c r="D13" s="12">
        <v>2227.5095132588308</v>
      </c>
      <c r="E13" s="12">
        <v>9704.5186628311803</v>
      </c>
      <c r="F13" s="11">
        <v>1358.632612796365</v>
      </c>
      <c r="G13" s="14"/>
      <c r="H13" s="14"/>
      <c r="I13" s="14"/>
      <c r="J13" s="8">
        <v>6</v>
      </c>
      <c r="K13" s="11">
        <v>6332.951314576223</v>
      </c>
      <c r="L13" s="12">
        <v>2194.734942421333</v>
      </c>
      <c r="M13" s="12">
        <v>8527.6862569975565</v>
      </c>
      <c r="N13" s="11">
        <v>1193.876075979658</v>
      </c>
      <c r="O13" s="14"/>
    </row>
    <row r="14" spans="1:15" ht="18.75" customHeight="1" x14ac:dyDescent="0.3">
      <c r="A14" s="14"/>
      <c r="B14" s="8">
        <v>7</v>
      </c>
      <c r="C14" s="11">
        <v>7546.985141215102</v>
      </c>
      <c r="D14" s="12">
        <v>2227.5095132588308</v>
      </c>
      <c r="E14" s="12">
        <v>9774.4946544739323</v>
      </c>
      <c r="F14" s="11">
        <v>1368.4292516263511</v>
      </c>
      <c r="G14" s="14"/>
      <c r="H14" s="14"/>
      <c r="I14" s="14"/>
      <c r="J14" s="8">
        <v>7</v>
      </c>
      <c r="K14" s="11">
        <v>6391.0164991308484</v>
      </c>
      <c r="L14" s="12">
        <v>2194.734942421333</v>
      </c>
      <c r="M14" s="12">
        <v>8585.75144155218</v>
      </c>
      <c r="N14" s="11">
        <v>1202.0052018173051</v>
      </c>
      <c r="O14" s="14"/>
    </row>
    <row r="15" spans="1:15" ht="18.75" customHeight="1" x14ac:dyDescent="0.3">
      <c r="A15" s="14"/>
      <c r="B15" s="8">
        <v>8</v>
      </c>
      <c r="C15" s="11">
        <v>7616.961132857853</v>
      </c>
      <c r="D15" s="12">
        <v>2227.5095132588308</v>
      </c>
      <c r="E15" s="12">
        <v>9844.4706461166843</v>
      </c>
      <c r="F15" s="11">
        <v>1378.2258904563359</v>
      </c>
      <c r="G15" s="14"/>
      <c r="H15" s="14"/>
      <c r="I15" s="14"/>
      <c r="J15" s="8">
        <v>8</v>
      </c>
      <c r="K15" s="11">
        <v>6449.2057545926382</v>
      </c>
      <c r="L15" s="12">
        <v>2194.734942421333</v>
      </c>
      <c r="M15" s="12">
        <v>8643.9406970139717</v>
      </c>
      <c r="N15" s="11">
        <v>1210.1516975819559</v>
      </c>
      <c r="O15" s="14"/>
    </row>
    <row r="16" spans="1:15" ht="18.75" customHeight="1" x14ac:dyDescent="0.3">
      <c r="A16" s="14"/>
      <c r="B16" s="8">
        <v>9</v>
      </c>
      <c r="C16" s="11">
        <v>7686.9371245006068</v>
      </c>
      <c r="D16" s="12">
        <v>2227.5095132588308</v>
      </c>
      <c r="E16" s="12">
        <v>9914.4466377594381</v>
      </c>
      <c r="F16" s="11">
        <v>1388.0225292863211</v>
      </c>
      <c r="G16" s="14"/>
      <c r="H16" s="14"/>
      <c r="I16" s="14"/>
      <c r="J16" s="8">
        <v>9</v>
      </c>
      <c r="K16" s="11">
        <v>6507.3950100544298</v>
      </c>
      <c r="L16" s="12">
        <v>2194.734942421333</v>
      </c>
      <c r="M16" s="12">
        <v>8702.1299524757633</v>
      </c>
      <c r="N16" s="11">
        <v>1218.2981933466069</v>
      </c>
      <c r="O16" s="14"/>
    </row>
    <row r="17" spans="1:15" ht="18.75" customHeight="1" x14ac:dyDescent="0.3">
      <c r="A17" s="14"/>
      <c r="B17" s="8">
        <v>10</v>
      </c>
      <c r="C17" s="11">
        <v>7756.9131161433588</v>
      </c>
      <c r="D17" s="12">
        <v>2227.5095132588308</v>
      </c>
      <c r="E17" s="12">
        <v>9984.4226294021901</v>
      </c>
      <c r="F17" s="11">
        <v>1397.8191681163071</v>
      </c>
      <c r="G17" s="14"/>
      <c r="H17" s="14"/>
      <c r="I17" s="14"/>
      <c r="J17" s="8">
        <v>10</v>
      </c>
      <c r="K17" s="11">
        <v>6565.4601946090543</v>
      </c>
      <c r="L17" s="12">
        <v>2194.734942421333</v>
      </c>
      <c r="M17" s="12">
        <v>8760.1951370303868</v>
      </c>
      <c r="N17" s="11">
        <v>1226.427319184254</v>
      </c>
      <c r="O17" s="14"/>
    </row>
    <row r="18" spans="1:15" ht="18.75" customHeight="1" x14ac:dyDescent="0.25">
      <c r="A18" s="112"/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4"/>
    </row>
    <row r="19" spans="1:15" x14ac:dyDescent="0.25">
      <c r="A19" s="127"/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</row>
    <row r="20" spans="1:15" ht="25.2" customHeight="1" x14ac:dyDescent="0.45">
      <c r="A20" s="1"/>
      <c r="B20" s="2" t="s">
        <v>10</v>
      </c>
      <c r="C20" s="3"/>
      <c r="D20" s="3"/>
      <c r="E20" s="4"/>
      <c r="F20" s="4" t="str">
        <f>$F$5</f>
        <v>מעודכן לינואר 2020</v>
      </c>
      <c r="G20" s="5"/>
      <c r="H20" s="1"/>
      <c r="I20" s="1"/>
      <c r="J20" s="2" t="s">
        <v>11</v>
      </c>
      <c r="K20" s="3"/>
      <c r="L20" s="3"/>
      <c r="M20" s="4"/>
      <c r="N20" s="4" t="str">
        <f>$F$20</f>
        <v>מעודכן לינואר 2020</v>
      </c>
      <c r="O20" s="5"/>
    </row>
    <row r="21" spans="1:15" s="54" customFormat="1" ht="33.6" customHeight="1" x14ac:dyDescent="0.25">
      <c r="A21" s="48"/>
      <c r="B21" s="49" t="s">
        <v>5</v>
      </c>
      <c r="C21" s="50" t="s">
        <v>6</v>
      </c>
      <c r="D21" s="49" t="s">
        <v>7</v>
      </c>
      <c r="E21" s="49" t="s">
        <v>8</v>
      </c>
      <c r="F21" s="49" t="s">
        <v>9</v>
      </c>
      <c r="G21" s="51"/>
      <c r="H21" s="52"/>
      <c r="I21" s="53"/>
      <c r="J21" s="49" t="s">
        <v>5</v>
      </c>
      <c r="K21" s="50" t="s">
        <v>6</v>
      </c>
      <c r="L21" s="49" t="s">
        <v>7</v>
      </c>
      <c r="M21" s="49" t="s">
        <v>8</v>
      </c>
      <c r="N21" s="49" t="s">
        <v>9</v>
      </c>
      <c r="O21" s="51"/>
    </row>
    <row r="22" spans="1:15" ht="16.95" customHeight="1" x14ac:dyDescent="0.3">
      <c r="A22" s="7"/>
      <c r="B22" s="8">
        <v>0</v>
      </c>
      <c r="C22" s="9">
        <v>7544.464767804845</v>
      </c>
      <c r="D22" s="9">
        <v>2158.585642908864</v>
      </c>
      <c r="E22" s="9">
        <f t="shared" ref="E22:E47" si="0">SUM($C22:$D22)</f>
        <v>9703.0504107137094</v>
      </c>
      <c r="F22" s="9">
        <v>1367.985962635762</v>
      </c>
      <c r="G22" s="10"/>
      <c r="H22" s="14"/>
      <c r="I22" s="15"/>
      <c r="J22" s="8">
        <v>0</v>
      </c>
      <c r="K22" s="9">
        <v>7047.9425412344444</v>
      </c>
      <c r="L22" s="9">
        <v>2141.8360704411839</v>
      </c>
      <c r="M22" s="9">
        <f t="shared" ref="M22:M47" si="1">SUM($K22:$L22)</f>
        <v>9189.7786116756288</v>
      </c>
      <c r="N22" s="9">
        <v>1296.1279107704311</v>
      </c>
      <c r="O22" s="10"/>
    </row>
    <row r="23" spans="1:15" ht="16.95" customHeight="1" x14ac:dyDescent="0.3">
      <c r="A23" s="7"/>
      <c r="B23" s="8">
        <v>1</v>
      </c>
      <c r="C23" s="11">
        <v>7611.749375153644</v>
      </c>
      <c r="D23" s="12">
        <f t="shared" ref="D23:D47" si="2">$D$22</f>
        <v>2158.585642908864</v>
      </c>
      <c r="E23" s="12">
        <f t="shared" si="0"/>
        <v>9770.3350180625075</v>
      </c>
      <c r="F23" s="11">
        <v>1377.405807664594</v>
      </c>
      <c r="G23" s="10"/>
      <c r="H23" s="16"/>
      <c r="I23" s="15"/>
      <c r="J23" s="8">
        <v>1</v>
      </c>
      <c r="K23" s="11">
        <v>7115.2271485832443</v>
      </c>
      <c r="L23" s="12">
        <f t="shared" ref="L23:L47" si="3">$L$22</f>
        <v>2141.8360704411839</v>
      </c>
      <c r="M23" s="12">
        <f t="shared" si="1"/>
        <v>9257.0632190244287</v>
      </c>
      <c r="N23" s="11">
        <v>1305.5477557992631</v>
      </c>
      <c r="O23" s="13"/>
    </row>
    <row r="24" spans="1:15" ht="16.95" customHeight="1" x14ac:dyDescent="0.3">
      <c r="A24" s="7"/>
      <c r="B24" s="8">
        <v>2</v>
      </c>
      <c r="C24" s="11">
        <v>7679.0339825024448</v>
      </c>
      <c r="D24" s="12">
        <f t="shared" si="2"/>
        <v>2158.585642908864</v>
      </c>
      <c r="E24" s="12">
        <f t="shared" si="0"/>
        <v>9837.6196254113092</v>
      </c>
      <c r="F24" s="11">
        <v>1386.8256526934269</v>
      </c>
      <c r="G24" s="13"/>
      <c r="H24" s="14"/>
      <c r="I24" s="7"/>
      <c r="J24" s="8">
        <v>2</v>
      </c>
      <c r="K24" s="11">
        <v>7182.392456982845</v>
      </c>
      <c r="L24" s="12">
        <f t="shared" si="3"/>
        <v>2141.8360704411839</v>
      </c>
      <c r="M24" s="12">
        <f t="shared" si="1"/>
        <v>9324.2285274240294</v>
      </c>
      <c r="N24" s="11">
        <v>1314.9508989752071</v>
      </c>
      <c r="O24" s="13"/>
    </row>
    <row r="25" spans="1:15" ht="16.95" customHeight="1" x14ac:dyDescent="0.3">
      <c r="A25" s="7"/>
      <c r="B25" s="8">
        <v>3</v>
      </c>
      <c r="C25" s="11">
        <v>7746.1992909020437</v>
      </c>
      <c r="D25" s="12">
        <f t="shared" si="2"/>
        <v>2158.585642908864</v>
      </c>
      <c r="E25" s="12">
        <f t="shared" si="0"/>
        <v>9904.7849338109081</v>
      </c>
      <c r="F25" s="11">
        <v>1396.2287958693701</v>
      </c>
      <c r="G25" s="13"/>
      <c r="H25" s="14"/>
      <c r="I25" s="7"/>
      <c r="J25" s="8">
        <v>3</v>
      </c>
      <c r="K25" s="11">
        <v>7249.6770643316449</v>
      </c>
      <c r="L25" s="12">
        <f t="shared" si="3"/>
        <v>2141.8360704411839</v>
      </c>
      <c r="M25" s="12">
        <f t="shared" si="1"/>
        <v>9391.5131347728293</v>
      </c>
      <c r="N25" s="11">
        <v>1324.3707440040389</v>
      </c>
      <c r="O25" s="13"/>
    </row>
    <row r="26" spans="1:15" ht="16.95" customHeight="1" x14ac:dyDescent="0.3">
      <c r="A26" s="7"/>
      <c r="B26" s="8">
        <v>4</v>
      </c>
      <c r="C26" s="11">
        <v>7813.4838982508454</v>
      </c>
      <c r="D26" s="12">
        <f t="shared" si="2"/>
        <v>2158.585642908864</v>
      </c>
      <c r="E26" s="12">
        <f t="shared" si="0"/>
        <v>9972.0695411597098</v>
      </c>
      <c r="F26" s="11">
        <v>1405.6486408982021</v>
      </c>
      <c r="G26" s="13"/>
      <c r="H26" s="14"/>
      <c r="I26" s="7"/>
      <c r="J26" s="8">
        <v>4</v>
      </c>
      <c r="K26" s="11">
        <v>7316.9616716804458</v>
      </c>
      <c r="L26" s="12">
        <f t="shared" si="3"/>
        <v>2141.8360704411839</v>
      </c>
      <c r="M26" s="12">
        <f t="shared" si="1"/>
        <v>9458.7977421216292</v>
      </c>
      <c r="N26" s="11">
        <v>1333.7905890328709</v>
      </c>
      <c r="O26" s="13"/>
    </row>
    <row r="27" spans="1:15" ht="16.95" customHeight="1" x14ac:dyDescent="0.3">
      <c r="A27" s="7"/>
      <c r="B27" s="8">
        <v>5</v>
      </c>
      <c r="C27" s="11">
        <v>7880.7685055996444</v>
      </c>
      <c r="D27" s="12">
        <f t="shared" si="2"/>
        <v>2158.585642908864</v>
      </c>
      <c r="E27" s="12">
        <f t="shared" si="0"/>
        <v>10039.354148508508</v>
      </c>
      <c r="F27" s="11">
        <v>1415.0684859270341</v>
      </c>
      <c r="G27" s="13"/>
      <c r="H27" s="14"/>
      <c r="I27" s="7"/>
      <c r="J27" s="8">
        <v>5</v>
      </c>
      <c r="K27" s="11">
        <v>7384.2462790292448</v>
      </c>
      <c r="L27" s="12">
        <f t="shared" si="3"/>
        <v>2141.8360704411839</v>
      </c>
      <c r="M27" s="12">
        <f t="shared" si="1"/>
        <v>9526.0823494704291</v>
      </c>
      <c r="N27" s="11">
        <v>1343.2104340617029</v>
      </c>
      <c r="O27" s="13"/>
    </row>
    <row r="28" spans="1:15" ht="16.95" customHeight="1" x14ac:dyDescent="0.3">
      <c r="A28" s="7"/>
      <c r="B28" s="8">
        <v>6</v>
      </c>
      <c r="C28" s="11">
        <v>7948.0531129484452</v>
      </c>
      <c r="D28" s="12">
        <f t="shared" si="2"/>
        <v>2158.585642908864</v>
      </c>
      <c r="E28" s="12">
        <f t="shared" si="0"/>
        <v>10106.63875585731</v>
      </c>
      <c r="F28" s="11">
        <v>1424.488330955867</v>
      </c>
      <c r="G28" s="13"/>
      <c r="H28" s="14"/>
      <c r="I28" s="7"/>
      <c r="J28" s="8">
        <v>6</v>
      </c>
      <c r="K28" s="11">
        <v>7451.5308863780438</v>
      </c>
      <c r="L28" s="12">
        <f t="shared" si="3"/>
        <v>2141.8360704411839</v>
      </c>
      <c r="M28" s="12">
        <f t="shared" si="1"/>
        <v>9593.3669568192272</v>
      </c>
      <c r="N28" s="11">
        <v>1352.6302790905349</v>
      </c>
      <c r="O28" s="13"/>
    </row>
    <row r="29" spans="1:15" ht="16.95" customHeight="1" x14ac:dyDescent="0.3">
      <c r="A29" s="7"/>
      <c r="B29" s="8">
        <v>7</v>
      </c>
      <c r="C29" s="11">
        <v>8015.3377202972442</v>
      </c>
      <c r="D29" s="12">
        <f t="shared" si="2"/>
        <v>2158.585642908864</v>
      </c>
      <c r="E29" s="12">
        <f t="shared" si="0"/>
        <v>10173.923363206108</v>
      </c>
      <c r="F29" s="11">
        <v>1433.9081759846979</v>
      </c>
      <c r="G29" s="13"/>
      <c r="H29" s="14"/>
      <c r="I29" s="7"/>
      <c r="J29" s="8">
        <v>7</v>
      </c>
      <c r="K29" s="11">
        <v>7518.8154937268446</v>
      </c>
      <c r="L29" s="12">
        <f t="shared" si="3"/>
        <v>2141.8360704411839</v>
      </c>
      <c r="M29" s="12">
        <f t="shared" si="1"/>
        <v>9660.6515641680289</v>
      </c>
      <c r="N29" s="11">
        <v>1362.050124119367</v>
      </c>
      <c r="O29" s="13"/>
    </row>
    <row r="30" spans="1:15" ht="16.95" customHeight="1" x14ac:dyDescent="0.3">
      <c r="A30" s="7"/>
      <c r="B30" s="8">
        <v>8</v>
      </c>
      <c r="C30" s="11">
        <v>8082.6223276460441</v>
      </c>
      <c r="D30" s="12">
        <f t="shared" si="2"/>
        <v>2158.585642908864</v>
      </c>
      <c r="E30" s="12">
        <f t="shared" si="0"/>
        <v>10241.207970554908</v>
      </c>
      <c r="F30" s="11">
        <v>1443.3280210135299</v>
      </c>
      <c r="G30" s="13"/>
      <c r="H30" s="14"/>
      <c r="I30" s="7"/>
      <c r="J30" s="8">
        <v>8</v>
      </c>
      <c r="K30" s="11">
        <v>7586.1001010756436</v>
      </c>
      <c r="L30" s="12">
        <f t="shared" si="3"/>
        <v>2141.8360704411839</v>
      </c>
      <c r="M30" s="12">
        <f t="shared" si="1"/>
        <v>9727.936171516827</v>
      </c>
      <c r="N30" s="11">
        <v>1371.469969148199</v>
      </c>
      <c r="O30" s="13"/>
    </row>
    <row r="31" spans="1:15" ht="16.95" customHeight="1" x14ac:dyDescent="0.3">
      <c r="A31" s="7"/>
      <c r="B31" s="8">
        <v>9</v>
      </c>
      <c r="C31" s="11">
        <v>8149.906934994845</v>
      </c>
      <c r="D31" s="12">
        <f t="shared" si="2"/>
        <v>2158.585642908864</v>
      </c>
      <c r="E31" s="12">
        <f t="shared" si="0"/>
        <v>10308.492577903709</v>
      </c>
      <c r="F31" s="11">
        <v>1452.7478660423619</v>
      </c>
      <c r="G31" s="13"/>
      <c r="H31" s="14"/>
      <c r="I31" s="7"/>
      <c r="J31" s="8">
        <v>9</v>
      </c>
      <c r="K31" s="11">
        <v>7653.3847084244453</v>
      </c>
      <c r="L31" s="12">
        <f t="shared" si="3"/>
        <v>2141.8360704411839</v>
      </c>
      <c r="M31" s="12">
        <f t="shared" si="1"/>
        <v>9795.2207788656287</v>
      </c>
      <c r="N31" s="11">
        <v>1380.889814177031</v>
      </c>
      <c r="O31" s="13"/>
    </row>
    <row r="32" spans="1:15" ht="16.95" customHeight="1" x14ac:dyDescent="0.3">
      <c r="A32" s="7"/>
      <c r="B32" s="8">
        <v>10</v>
      </c>
      <c r="C32" s="11">
        <v>8217.191542343644</v>
      </c>
      <c r="D32" s="12">
        <f t="shared" si="2"/>
        <v>2158.585642908864</v>
      </c>
      <c r="E32" s="12">
        <f t="shared" si="0"/>
        <v>10375.777185252507</v>
      </c>
      <c r="F32" s="11">
        <v>1462.1677110711939</v>
      </c>
      <c r="G32" s="13"/>
      <c r="H32" s="14"/>
      <c r="I32" s="7"/>
      <c r="J32" s="8">
        <v>10</v>
      </c>
      <c r="K32" s="11">
        <v>7720.6693157732452</v>
      </c>
      <c r="L32" s="12">
        <f t="shared" si="3"/>
        <v>2141.8360704411839</v>
      </c>
      <c r="M32" s="12">
        <f t="shared" si="1"/>
        <v>9862.5053862144287</v>
      </c>
      <c r="N32" s="11">
        <v>1390.309659205863</v>
      </c>
      <c r="O32" s="13"/>
    </row>
    <row r="33" spans="1:15" ht="16.95" customHeight="1" x14ac:dyDescent="0.3">
      <c r="A33" s="7"/>
      <c r="B33" s="8">
        <v>11</v>
      </c>
      <c r="C33" s="11">
        <v>8284.4761496924457</v>
      </c>
      <c r="D33" s="12">
        <f t="shared" si="2"/>
        <v>2158.585642908864</v>
      </c>
      <c r="E33" s="12">
        <f t="shared" si="0"/>
        <v>10443.061792601309</v>
      </c>
      <c r="F33" s="11">
        <v>1471.5875561000271</v>
      </c>
      <c r="G33" s="13"/>
      <c r="H33" s="14"/>
      <c r="I33" s="7"/>
      <c r="J33" s="8">
        <v>11</v>
      </c>
      <c r="K33" s="11">
        <v>7787.834624172845</v>
      </c>
      <c r="L33" s="12">
        <f t="shared" si="3"/>
        <v>2141.8360704411839</v>
      </c>
      <c r="M33" s="12">
        <f t="shared" si="1"/>
        <v>9929.6706946140293</v>
      </c>
      <c r="N33" s="11">
        <v>1399.712802381807</v>
      </c>
      <c r="O33" s="13"/>
    </row>
    <row r="34" spans="1:15" ht="16.95" customHeight="1" x14ac:dyDescent="0.3">
      <c r="A34" s="7"/>
      <c r="B34" s="8">
        <v>12</v>
      </c>
      <c r="C34" s="11">
        <v>8351.6414580920446</v>
      </c>
      <c r="D34" s="12">
        <f t="shared" si="2"/>
        <v>2158.585642908864</v>
      </c>
      <c r="E34" s="12">
        <f t="shared" si="0"/>
        <v>10510.227101000908</v>
      </c>
      <c r="F34" s="11">
        <v>1480.99069927597</v>
      </c>
      <c r="G34" s="13"/>
      <c r="H34" s="14"/>
      <c r="I34" s="7"/>
      <c r="J34" s="8">
        <v>12</v>
      </c>
      <c r="K34" s="11">
        <v>7855.119231521644</v>
      </c>
      <c r="L34" s="12">
        <f t="shared" si="3"/>
        <v>2141.8360704411839</v>
      </c>
      <c r="M34" s="12">
        <f t="shared" si="1"/>
        <v>9996.9553019628274</v>
      </c>
      <c r="N34" s="11">
        <v>1409.132647410639</v>
      </c>
      <c r="O34" s="13"/>
    </row>
    <row r="35" spans="1:15" ht="16.95" customHeight="1" x14ac:dyDescent="0.3">
      <c r="A35" s="7"/>
      <c r="B35" s="8">
        <v>13</v>
      </c>
      <c r="C35" s="11">
        <v>8418.9260654408445</v>
      </c>
      <c r="D35" s="12">
        <f t="shared" si="2"/>
        <v>2158.585642908864</v>
      </c>
      <c r="E35" s="12">
        <f t="shared" si="0"/>
        <v>10577.511708349708</v>
      </c>
      <c r="F35" s="11">
        <v>1490.410544304802</v>
      </c>
      <c r="G35" s="13"/>
      <c r="H35" s="14"/>
      <c r="I35" s="7"/>
      <c r="J35" s="8">
        <v>13</v>
      </c>
      <c r="K35" s="11">
        <v>7922.4038388704448</v>
      </c>
      <c r="L35" s="12">
        <f t="shared" si="3"/>
        <v>2141.8360704411839</v>
      </c>
      <c r="M35" s="12">
        <f t="shared" si="1"/>
        <v>10064.239909311629</v>
      </c>
      <c r="N35" s="11">
        <v>1418.5524924394711</v>
      </c>
      <c r="O35" s="13"/>
    </row>
    <row r="36" spans="1:15" ht="16.95" customHeight="1" x14ac:dyDescent="0.3">
      <c r="A36" s="7"/>
      <c r="B36" s="8">
        <v>14</v>
      </c>
      <c r="C36" s="11">
        <v>8486.2106727896444</v>
      </c>
      <c r="D36" s="12">
        <f t="shared" si="2"/>
        <v>2158.585642908864</v>
      </c>
      <c r="E36" s="12">
        <f t="shared" si="0"/>
        <v>10644.796315698508</v>
      </c>
      <c r="F36" s="11">
        <v>1499.830389333634</v>
      </c>
      <c r="G36" s="13"/>
      <c r="H36" s="14"/>
      <c r="I36" s="7"/>
      <c r="J36" s="8">
        <v>14</v>
      </c>
      <c r="K36" s="11">
        <v>7989.6884462192438</v>
      </c>
      <c r="L36" s="12">
        <f t="shared" si="3"/>
        <v>2141.8360704411839</v>
      </c>
      <c r="M36" s="12">
        <f t="shared" si="1"/>
        <v>10131.524516660427</v>
      </c>
      <c r="N36" s="11">
        <v>1427.9723374683031</v>
      </c>
      <c r="O36" s="13"/>
    </row>
    <row r="37" spans="1:15" ht="16.95" customHeight="1" x14ac:dyDescent="0.3">
      <c r="A37" s="7"/>
      <c r="B37" s="8">
        <v>15</v>
      </c>
      <c r="C37" s="11">
        <v>8553.4952801384461</v>
      </c>
      <c r="D37" s="12">
        <f t="shared" si="2"/>
        <v>2158.585642908864</v>
      </c>
      <c r="E37" s="12">
        <f t="shared" si="0"/>
        <v>10712.08092304731</v>
      </c>
      <c r="F37" s="11">
        <v>1509.2502343624669</v>
      </c>
      <c r="G37" s="13"/>
      <c r="H37" s="14"/>
      <c r="I37" s="7"/>
      <c r="J37" s="8">
        <v>15</v>
      </c>
      <c r="K37" s="11">
        <v>8056.9730535680437</v>
      </c>
      <c r="L37" s="12">
        <f t="shared" si="3"/>
        <v>2141.8360704411839</v>
      </c>
      <c r="M37" s="12">
        <f t="shared" si="1"/>
        <v>10198.809124009227</v>
      </c>
      <c r="N37" s="11">
        <v>1437.3921824971351</v>
      </c>
      <c r="O37" s="13"/>
    </row>
    <row r="38" spans="1:15" ht="16.95" customHeight="1" x14ac:dyDescent="0.3">
      <c r="A38" s="7"/>
      <c r="B38" s="8">
        <v>16</v>
      </c>
      <c r="C38" s="11">
        <v>8620.7798874872442</v>
      </c>
      <c r="D38" s="12">
        <f t="shared" si="2"/>
        <v>2158.585642908864</v>
      </c>
      <c r="E38" s="12">
        <f t="shared" si="0"/>
        <v>10779.365530396108</v>
      </c>
      <c r="F38" s="11">
        <v>1518.670079391298</v>
      </c>
      <c r="G38" s="13"/>
      <c r="H38" s="14"/>
      <c r="I38" s="7"/>
      <c r="J38" s="8">
        <v>16</v>
      </c>
      <c r="K38" s="11">
        <v>8124.2576609168455</v>
      </c>
      <c r="L38" s="12">
        <f t="shared" si="3"/>
        <v>2141.8360704411839</v>
      </c>
      <c r="M38" s="12">
        <f t="shared" si="1"/>
        <v>10266.093731358029</v>
      </c>
      <c r="N38" s="11">
        <v>1446.8120275259671</v>
      </c>
      <c r="O38" s="13"/>
    </row>
    <row r="39" spans="1:15" ht="16.95" customHeight="1" x14ac:dyDescent="0.3">
      <c r="A39" s="7"/>
      <c r="B39" s="8">
        <v>17</v>
      </c>
      <c r="C39" s="11">
        <v>8688.0644948360441</v>
      </c>
      <c r="D39" s="12">
        <f t="shared" si="2"/>
        <v>2158.585642908864</v>
      </c>
      <c r="E39" s="12">
        <f t="shared" si="0"/>
        <v>10846.650137744908</v>
      </c>
      <c r="F39" s="11">
        <v>1528.08992442013</v>
      </c>
      <c r="G39" s="13"/>
      <c r="H39" s="14"/>
      <c r="I39" s="7"/>
      <c r="J39" s="8">
        <v>17</v>
      </c>
      <c r="K39" s="11">
        <v>8191.5422682656454</v>
      </c>
      <c r="L39" s="12">
        <f t="shared" si="3"/>
        <v>2141.8360704411839</v>
      </c>
      <c r="M39" s="12">
        <f t="shared" si="1"/>
        <v>10333.378338706829</v>
      </c>
      <c r="N39" s="11">
        <v>1456.2318725547991</v>
      </c>
      <c r="O39" s="13"/>
    </row>
    <row r="40" spans="1:15" ht="16.95" customHeight="1" x14ac:dyDescent="0.3">
      <c r="A40" s="7"/>
      <c r="B40" s="8">
        <v>18</v>
      </c>
      <c r="C40" s="11">
        <v>8755.349102184844</v>
      </c>
      <c r="D40" s="12">
        <f t="shared" si="2"/>
        <v>2158.585642908864</v>
      </c>
      <c r="E40" s="12">
        <f t="shared" si="0"/>
        <v>10913.934745093708</v>
      </c>
      <c r="F40" s="11">
        <v>1537.5097694489621</v>
      </c>
      <c r="G40" s="13"/>
      <c r="H40" s="14"/>
      <c r="I40" s="7"/>
      <c r="J40" s="8">
        <v>18</v>
      </c>
      <c r="K40" s="11">
        <v>8258.8268756144462</v>
      </c>
      <c r="L40" s="12">
        <f t="shared" si="3"/>
        <v>2141.8360704411839</v>
      </c>
      <c r="M40" s="12">
        <f t="shared" si="1"/>
        <v>10400.662946055631</v>
      </c>
      <c r="N40" s="11">
        <v>1465.6517175836309</v>
      </c>
      <c r="O40" s="13"/>
    </row>
    <row r="41" spans="1:15" ht="16.95" customHeight="1" x14ac:dyDescent="0.3">
      <c r="A41" s="7"/>
      <c r="B41" s="8">
        <v>19</v>
      </c>
      <c r="C41" s="11">
        <v>8822.6337095336439</v>
      </c>
      <c r="D41" s="12">
        <f t="shared" si="2"/>
        <v>2158.585642908864</v>
      </c>
      <c r="E41" s="12">
        <f t="shared" si="0"/>
        <v>10981.219352442507</v>
      </c>
      <c r="F41" s="11">
        <v>1546.9296144777941</v>
      </c>
      <c r="G41" s="17"/>
      <c r="H41" s="18"/>
      <c r="I41" s="19"/>
      <c r="J41" s="8">
        <v>19</v>
      </c>
      <c r="K41" s="11">
        <v>8326.1114829632461</v>
      </c>
      <c r="L41" s="12">
        <f t="shared" si="3"/>
        <v>2141.8360704411839</v>
      </c>
      <c r="M41" s="12">
        <f t="shared" si="1"/>
        <v>10467.94755340443</v>
      </c>
      <c r="N41" s="11">
        <v>1475.0715626124629</v>
      </c>
      <c r="O41" s="13"/>
    </row>
    <row r="42" spans="1:15" ht="16.95" customHeight="1" x14ac:dyDescent="0.3">
      <c r="A42" s="7"/>
      <c r="B42" s="8">
        <v>20</v>
      </c>
      <c r="C42" s="11">
        <v>8889.9183168824438</v>
      </c>
      <c r="D42" s="12">
        <f t="shared" si="2"/>
        <v>2158.585642908864</v>
      </c>
      <c r="E42" s="12">
        <f t="shared" si="0"/>
        <v>11048.503959791307</v>
      </c>
      <c r="F42" s="11">
        <v>1556.3494595066261</v>
      </c>
      <c r="G42" s="17"/>
      <c r="H42" s="18"/>
      <c r="I42" s="19"/>
      <c r="J42" s="8">
        <v>20</v>
      </c>
      <c r="K42" s="11">
        <v>8393.276791362845</v>
      </c>
      <c r="L42" s="12">
        <f t="shared" si="3"/>
        <v>2141.8360704411839</v>
      </c>
      <c r="M42" s="12">
        <f t="shared" si="1"/>
        <v>10535.112861804029</v>
      </c>
      <c r="N42" s="11">
        <v>1484.4747057884069</v>
      </c>
      <c r="O42" s="13"/>
    </row>
    <row r="43" spans="1:15" ht="16.95" customHeight="1" x14ac:dyDescent="0.3">
      <c r="A43" s="7"/>
      <c r="B43" s="8">
        <v>21</v>
      </c>
      <c r="C43" s="11">
        <v>8957.0836252820445</v>
      </c>
      <c r="D43" s="12">
        <f t="shared" si="2"/>
        <v>2158.585642908864</v>
      </c>
      <c r="E43" s="12">
        <f t="shared" si="0"/>
        <v>11115.669268190908</v>
      </c>
      <c r="F43" s="11">
        <v>1565.7526026825699</v>
      </c>
      <c r="G43" s="17"/>
      <c r="H43" s="18"/>
      <c r="I43" s="19"/>
      <c r="J43" s="8">
        <v>21</v>
      </c>
      <c r="K43" s="11">
        <v>8460.5613987116449</v>
      </c>
      <c r="L43" s="12">
        <f t="shared" si="3"/>
        <v>2141.8360704411839</v>
      </c>
      <c r="M43" s="12">
        <f t="shared" si="1"/>
        <v>10602.397469152829</v>
      </c>
      <c r="N43" s="11">
        <v>1493.894550817239</v>
      </c>
      <c r="O43" s="13"/>
    </row>
    <row r="44" spans="1:15" ht="16.95" customHeight="1" x14ac:dyDescent="0.3">
      <c r="A44" s="7"/>
      <c r="B44" s="8">
        <v>22</v>
      </c>
      <c r="C44" s="11">
        <v>9024.3682326308444</v>
      </c>
      <c r="D44" s="12">
        <f t="shared" si="2"/>
        <v>2158.585642908864</v>
      </c>
      <c r="E44" s="12">
        <f t="shared" si="0"/>
        <v>11182.953875539708</v>
      </c>
      <c r="F44" s="11">
        <v>1575.1724477114019</v>
      </c>
      <c r="G44" s="17"/>
      <c r="H44" s="18"/>
      <c r="I44" s="19"/>
      <c r="J44" s="8">
        <v>22</v>
      </c>
      <c r="K44" s="11">
        <v>8527.8460060604448</v>
      </c>
      <c r="L44" s="12">
        <f t="shared" si="3"/>
        <v>2141.8360704411839</v>
      </c>
      <c r="M44" s="12">
        <f t="shared" si="1"/>
        <v>10669.682076501629</v>
      </c>
      <c r="N44" s="11">
        <v>1503.314395846071</v>
      </c>
      <c r="O44" s="13"/>
    </row>
    <row r="45" spans="1:15" ht="16.95" customHeight="1" x14ac:dyDescent="0.3">
      <c r="A45" s="7"/>
      <c r="B45" s="8">
        <v>23</v>
      </c>
      <c r="C45" s="11">
        <v>9091.6528399796443</v>
      </c>
      <c r="D45" s="12">
        <f t="shared" si="2"/>
        <v>2158.585642908864</v>
      </c>
      <c r="E45" s="12">
        <f t="shared" si="0"/>
        <v>11250.238482888508</v>
      </c>
      <c r="F45" s="11">
        <v>1584.5922927402339</v>
      </c>
      <c r="G45" s="17"/>
      <c r="H45" s="18"/>
      <c r="I45" s="19"/>
      <c r="J45" s="8">
        <v>23</v>
      </c>
      <c r="K45" s="11">
        <v>8595.1306134092447</v>
      </c>
      <c r="L45" s="12">
        <f t="shared" si="3"/>
        <v>2141.8360704411839</v>
      </c>
      <c r="M45" s="12">
        <f t="shared" si="1"/>
        <v>10736.966683850429</v>
      </c>
      <c r="N45" s="11">
        <v>1512.734240874903</v>
      </c>
      <c r="O45" s="13"/>
    </row>
    <row r="46" spans="1:15" ht="16.95" customHeight="1" x14ac:dyDescent="0.3">
      <c r="A46" s="7"/>
      <c r="B46" s="8">
        <v>24</v>
      </c>
      <c r="C46" s="11">
        <v>9158.9374473284461</v>
      </c>
      <c r="D46" s="12">
        <f t="shared" si="2"/>
        <v>2158.585642908864</v>
      </c>
      <c r="E46" s="12">
        <f t="shared" si="0"/>
        <v>11317.52309023731</v>
      </c>
      <c r="F46" s="11">
        <v>1594.0121377690671</v>
      </c>
      <c r="G46" s="17"/>
      <c r="H46" s="18"/>
      <c r="I46" s="19"/>
      <c r="J46" s="8">
        <v>24</v>
      </c>
      <c r="K46" s="11">
        <v>8662.4152207580446</v>
      </c>
      <c r="L46" s="12">
        <f t="shared" si="3"/>
        <v>2141.8360704411839</v>
      </c>
      <c r="M46" s="12">
        <f t="shared" si="1"/>
        <v>10804.251291199229</v>
      </c>
      <c r="N46" s="11">
        <v>1522.154085903735</v>
      </c>
      <c r="O46" s="13"/>
    </row>
    <row r="47" spans="1:15" ht="16.95" customHeight="1" x14ac:dyDescent="0.3">
      <c r="A47" s="7"/>
      <c r="B47" s="8">
        <v>25</v>
      </c>
      <c r="C47" s="11">
        <v>9226.2220546772442</v>
      </c>
      <c r="D47" s="12">
        <f t="shared" si="2"/>
        <v>2158.585642908864</v>
      </c>
      <c r="E47" s="12">
        <f t="shared" si="0"/>
        <v>11384.807697586108</v>
      </c>
      <c r="F47" s="11">
        <v>1603.4319827978979</v>
      </c>
      <c r="G47" s="17"/>
      <c r="H47" s="18"/>
      <c r="I47" s="19"/>
      <c r="J47" s="8">
        <v>25</v>
      </c>
      <c r="K47" s="11">
        <v>8729.6998281068445</v>
      </c>
      <c r="L47" s="12">
        <f t="shared" si="3"/>
        <v>2141.8360704411839</v>
      </c>
      <c r="M47" s="12">
        <f t="shared" si="1"/>
        <v>10871.535898548029</v>
      </c>
      <c r="N47" s="11">
        <v>1531.573930932567</v>
      </c>
      <c r="O47" s="13"/>
    </row>
    <row r="48" spans="1:15" x14ac:dyDescent="0.25">
      <c r="A48" s="102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4"/>
    </row>
    <row r="49" spans="1:15" x14ac:dyDescent="0.25">
      <c r="A49" s="102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4"/>
    </row>
    <row r="50" spans="1:15" ht="25.2" customHeight="1" x14ac:dyDescent="0.45">
      <c r="A50" s="1"/>
      <c r="B50" s="2" t="s">
        <v>12</v>
      </c>
      <c r="C50" s="3"/>
      <c r="D50" s="3"/>
      <c r="E50" s="4"/>
      <c r="F50" s="4" t="str">
        <f>$F$20</f>
        <v>מעודכן לינואר 2020</v>
      </c>
      <c r="G50" s="5"/>
      <c r="H50" s="1"/>
      <c r="I50" s="1"/>
      <c r="J50" s="2" t="s">
        <v>13</v>
      </c>
      <c r="K50" s="3"/>
      <c r="L50" s="3"/>
      <c r="M50" s="4"/>
      <c r="N50" s="4" t="str">
        <f>$F$20</f>
        <v>מעודכן לינואר 2020</v>
      </c>
      <c r="O50" s="5"/>
    </row>
    <row r="51" spans="1:15" s="54" customFormat="1" ht="33.6" customHeight="1" x14ac:dyDescent="0.25">
      <c r="A51" s="48"/>
      <c r="B51" s="49" t="s">
        <v>5</v>
      </c>
      <c r="C51" s="50" t="s">
        <v>6</v>
      </c>
      <c r="D51" s="49" t="s">
        <v>7</v>
      </c>
      <c r="E51" s="49" t="s">
        <v>8</v>
      </c>
      <c r="F51" s="49" t="s">
        <v>9</v>
      </c>
      <c r="G51" s="51"/>
      <c r="H51" s="52"/>
      <c r="I51" s="53"/>
      <c r="J51" s="49" t="s">
        <v>5</v>
      </c>
      <c r="K51" s="50" t="s">
        <v>6</v>
      </c>
      <c r="L51" s="49" t="s">
        <v>7</v>
      </c>
      <c r="M51" s="49" t="s">
        <v>8</v>
      </c>
      <c r="N51" s="49" t="s">
        <v>9</v>
      </c>
      <c r="O51" s="51"/>
    </row>
    <row r="52" spans="1:15" ht="16.95" customHeight="1" x14ac:dyDescent="0.3">
      <c r="A52" s="7"/>
      <c r="B52" s="8">
        <v>0</v>
      </c>
      <c r="C52" s="9">
        <v>6666.4245016928453</v>
      </c>
      <c r="D52" s="9">
        <v>2126.327207045184</v>
      </c>
      <c r="E52" s="9">
        <f t="shared" ref="E52:E72" si="4">SUM($C52:$D52)</f>
        <v>8792.7517087380293</v>
      </c>
      <c r="F52" s="9">
        <v>1240.5441443591669</v>
      </c>
      <c r="G52" s="10"/>
      <c r="H52" s="14"/>
      <c r="I52" s="7"/>
      <c r="J52" s="8">
        <v>0</v>
      </c>
      <c r="K52" s="9">
        <v>6016.006630654445</v>
      </c>
      <c r="L52" s="9">
        <v>2110.3220600205118</v>
      </c>
      <c r="M52" s="9">
        <f t="shared" ref="M52:M67" si="5">SUM($K52:$L52)</f>
        <v>8126.3286906749563</v>
      </c>
      <c r="N52" s="9">
        <v>1147.244921830337</v>
      </c>
      <c r="O52" s="10"/>
    </row>
    <row r="53" spans="1:15" ht="16.95" customHeight="1" x14ac:dyDescent="0.3">
      <c r="A53" s="7"/>
      <c r="B53" s="8">
        <v>1</v>
      </c>
      <c r="C53" s="11">
        <v>6729.295047921245</v>
      </c>
      <c r="D53" s="12">
        <f t="shared" ref="D53:D72" si="6">$D$52</f>
        <v>2126.327207045184</v>
      </c>
      <c r="E53" s="12">
        <f t="shared" si="4"/>
        <v>8855.622254966429</v>
      </c>
      <c r="F53" s="11">
        <v>1249.3460208311431</v>
      </c>
      <c r="G53" s="13"/>
      <c r="H53" s="14"/>
      <c r="I53" s="7"/>
      <c r="J53" s="8">
        <v>1</v>
      </c>
      <c r="K53" s="11">
        <v>6071.9578378292463</v>
      </c>
      <c r="L53" s="12">
        <f t="shared" ref="L53:L67" si="7">$L$52</f>
        <v>2110.3220600205118</v>
      </c>
      <c r="M53" s="12">
        <f t="shared" si="5"/>
        <v>8182.2798978497576</v>
      </c>
      <c r="N53" s="11">
        <v>1155.078090834809</v>
      </c>
      <c r="O53" s="13"/>
    </row>
    <row r="54" spans="1:15" ht="16.95" customHeight="1" x14ac:dyDescent="0.3">
      <c r="A54" s="7"/>
      <c r="B54" s="8">
        <v>2</v>
      </c>
      <c r="C54" s="11">
        <v>6792.2848930988448</v>
      </c>
      <c r="D54" s="12">
        <f t="shared" si="6"/>
        <v>2126.327207045184</v>
      </c>
      <c r="E54" s="12">
        <f t="shared" si="4"/>
        <v>8918.6121001440297</v>
      </c>
      <c r="F54" s="11">
        <v>1258.1645991560069</v>
      </c>
      <c r="G54" s="13"/>
      <c r="H54" s="14"/>
      <c r="I54" s="7"/>
      <c r="J54" s="8">
        <v>2</v>
      </c>
      <c r="K54" s="11">
        <v>6127.7897460548456</v>
      </c>
      <c r="L54" s="12">
        <f t="shared" si="7"/>
        <v>2110.3220600205118</v>
      </c>
      <c r="M54" s="12">
        <f t="shared" si="5"/>
        <v>8238.1118060753579</v>
      </c>
      <c r="N54" s="11">
        <v>1162.894557986393</v>
      </c>
      <c r="O54" s="13"/>
    </row>
    <row r="55" spans="1:15" ht="16.95" customHeight="1" x14ac:dyDescent="0.3">
      <c r="A55" s="7"/>
      <c r="B55" s="8">
        <v>3</v>
      </c>
      <c r="C55" s="11">
        <v>6855.2747382764446</v>
      </c>
      <c r="D55" s="12">
        <f t="shared" si="6"/>
        <v>2126.327207045184</v>
      </c>
      <c r="E55" s="12">
        <f t="shared" si="4"/>
        <v>8981.6019453216286</v>
      </c>
      <c r="F55" s="11">
        <v>1266.9831774808711</v>
      </c>
      <c r="G55" s="13"/>
      <c r="H55" s="14"/>
      <c r="I55" s="7"/>
      <c r="J55" s="8">
        <v>3</v>
      </c>
      <c r="K55" s="11">
        <v>6183.7409532296442</v>
      </c>
      <c r="L55" s="12">
        <f t="shared" si="7"/>
        <v>2110.3220600205118</v>
      </c>
      <c r="M55" s="12">
        <f t="shared" si="5"/>
        <v>8294.0630132501556</v>
      </c>
      <c r="N55" s="11">
        <v>1170.727726990865</v>
      </c>
      <c r="O55" s="13"/>
    </row>
    <row r="56" spans="1:15" ht="16.95" customHeight="1" x14ac:dyDescent="0.3">
      <c r="A56" s="7"/>
      <c r="B56" s="8">
        <v>4</v>
      </c>
      <c r="C56" s="11">
        <v>6918.1452845048452</v>
      </c>
      <c r="D56" s="12">
        <f t="shared" si="6"/>
        <v>2126.327207045184</v>
      </c>
      <c r="E56" s="12">
        <f t="shared" si="4"/>
        <v>9044.4724915500301</v>
      </c>
      <c r="F56" s="11">
        <v>1275.785053952847</v>
      </c>
      <c r="G56" s="13"/>
      <c r="H56" s="14"/>
      <c r="I56" s="7"/>
      <c r="J56" s="8">
        <v>4</v>
      </c>
      <c r="K56" s="11">
        <v>6239.6921604044446</v>
      </c>
      <c r="L56" s="12">
        <f t="shared" si="7"/>
        <v>2110.3220600205118</v>
      </c>
      <c r="M56" s="12">
        <f t="shared" si="5"/>
        <v>8350.0142204249569</v>
      </c>
      <c r="N56" s="11">
        <v>1178.560895995337</v>
      </c>
      <c r="O56" s="13"/>
    </row>
    <row r="57" spans="1:15" ht="16.95" customHeight="1" x14ac:dyDescent="0.3">
      <c r="A57" s="7"/>
      <c r="B57" s="8">
        <v>5</v>
      </c>
      <c r="C57" s="11">
        <v>6981.135129682445</v>
      </c>
      <c r="D57" s="12">
        <f t="shared" si="6"/>
        <v>2126.327207045184</v>
      </c>
      <c r="E57" s="12">
        <f t="shared" si="4"/>
        <v>9107.462336727629</v>
      </c>
      <c r="F57" s="11">
        <v>1284.6036322777111</v>
      </c>
      <c r="G57" s="13"/>
      <c r="H57" s="14"/>
      <c r="I57" s="7"/>
      <c r="J57" s="8">
        <v>5</v>
      </c>
      <c r="K57" s="11">
        <v>6295.5240686300449</v>
      </c>
      <c r="L57" s="12">
        <f t="shared" si="7"/>
        <v>2110.3220600205118</v>
      </c>
      <c r="M57" s="12">
        <f t="shared" si="5"/>
        <v>8405.8461286505571</v>
      </c>
      <c r="N57" s="11">
        <v>1186.377363146921</v>
      </c>
      <c r="O57" s="13"/>
    </row>
    <row r="58" spans="1:15" ht="16.95" customHeight="1" x14ac:dyDescent="0.3">
      <c r="A58" s="7"/>
      <c r="B58" s="8">
        <v>6</v>
      </c>
      <c r="C58" s="11">
        <v>7044.1249748600439</v>
      </c>
      <c r="D58" s="12">
        <f t="shared" si="6"/>
        <v>2126.327207045184</v>
      </c>
      <c r="E58" s="12">
        <f t="shared" si="4"/>
        <v>9170.4521819052279</v>
      </c>
      <c r="F58" s="11">
        <v>1293.422210602575</v>
      </c>
      <c r="G58" s="13"/>
      <c r="H58" s="14"/>
      <c r="I58" s="7"/>
      <c r="J58" s="8">
        <v>6</v>
      </c>
      <c r="K58" s="11">
        <v>6351.4752758048453</v>
      </c>
      <c r="L58" s="12">
        <f t="shared" si="7"/>
        <v>2110.3220600205118</v>
      </c>
      <c r="M58" s="12">
        <f t="shared" si="5"/>
        <v>8461.7973358253566</v>
      </c>
      <c r="N58" s="11">
        <v>1194.210532151393</v>
      </c>
      <c r="O58" s="13"/>
    </row>
    <row r="59" spans="1:15" ht="16.95" customHeight="1" x14ac:dyDescent="0.3">
      <c r="A59" s="7"/>
      <c r="B59" s="8">
        <v>7</v>
      </c>
      <c r="C59" s="11">
        <v>7106.9955210884445</v>
      </c>
      <c r="D59" s="12">
        <f t="shared" si="6"/>
        <v>2126.327207045184</v>
      </c>
      <c r="E59" s="12">
        <f t="shared" si="4"/>
        <v>9233.3227281336294</v>
      </c>
      <c r="F59" s="11">
        <v>1302.2240870745511</v>
      </c>
      <c r="G59" s="13"/>
      <c r="H59" s="14"/>
      <c r="I59" s="7"/>
      <c r="J59" s="8">
        <v>7</v>
      </c>
      <c r="K59" s="11">
        <v>6407.3071840304456</v>
      </c>
      <c r="L59" s="12">
        <f t="shared" si="7"/>
        <v>2110.3220600205118</v>
      </c>
      <c r="M59" s="12">
        <f t="shared" si="5"/>
        <v>8517.6292440509569</v>
      </c>
      <c r="N59" s="11">
        <v>1202.0269993029769</v>
      </c>
      <c r="O59" s="13"/>
    </row>
    <row r="60" spans="1:15" ht="16.95" customHeight="1" x14ac:dyDescent="0.3">
      <c r="A60" s="7"/>
      <c r="B60" s="8">
        <v>8</v>
      </c>
      <c r="C60" s="11">
        <v>7169.9853662660453</v>
      </c>
      <c r="D60" s="12">
        <f t="shared" si="6"/>
        <v>2126.327207045184</v>
      </c>
      <c r="E60" s="12">
        <f t="shared" si="4"/>
        <v>9296.3125733112283</v>
      </c>
      <c r="F60" s="11">
        <v>1311.042665399415</v>
      </c>
      <c r="G60" s="13"/>
      <c r="H60" s="14"/>
      <c r="I60" s="7"/>
      <c r="J60" s="8">
        <v>8</v>
      </c>
      <c r="K60" s="11">
        <v>6463.2583912052442</v>
      </c>
      <c r="L60" s="12">
        <f t="shared" si="7"/>
        <v>2110.3220600205118</v>
      </c>
      <c r="M60" s="12">
        <f t="shared" si="5"/>
        <v>8573.5804512257564</v>
      </c>
      <c r="N60" s="11">
        <v>1209.8601683074489</v>
      </c>
      <c r="O60" s="13"/>
    </row>
    <row r="61" spans="1:15" ht="16.95" customHeight="1" x14ac:dyDescent="0.3">
      <c r="A61" s="7"/>
      <c r="B61" s="8">
        <v>9</v>
      </c>
      <c r="C61" s="11">
        <v>7232.9752114436451</v>
      </c>
      <c r="D61" s="12">
        <f t="shared" si="6"/>
        <v>2126.327207045184</v>
      </c>
      <c r="E61" s="12">
        <f t="shared" si="4"/>
        <v>9359.3024184888291</v>
      </c>
      <c r="F61" s="11">
        <v>1319.8612437242789</v>
      </c>
      <c r="G61" s="13"/>
      <c r="H61" s="14"/>
      <c r="I61" s="7"/>
      <c r="J61" s="8">
        <v>9</v>
      </c>
      <c r="K61" s="11">
        <v>6519.2095983800446</v>
      </c>
      <c r="L61" s="12">
        <f t="shared" si="7"/>
        <v>2110.3220600205118</v>
      </c>
      <c r="M61" s="12">
        <f t="shared" si="5"/>
        <v>8629.5316584005559</v>
      </c>
      <c r="N61" s="11">
        <v>1217.6933373119209</v>
      </c>
      <c r="O61" s="13"/>
    </row>
    <row r="62" spans="1:15" ht="16.95" customHeight="1" x14ac:dyDescent="0.3">
      <c r="A62" s="7"/>
      <c r="B62" s="8">
        <v>10</v>
      </c>
      <c r="C62" s="11">
        <v>7295.8457576720439</v>
      </c>
      <c r="D62" s="12">
        <f t="shared" si="6"/>
        <v>2126.327207045184</v>
      </c>
      <c r="E62" s="12">
        <f t="shared" si="4"/>
        <v>9422.1729647172288</v>
      </c>
      <c r="F62" s="11">
        <v>1328.663120196255</v>
      </c>
      <c r="G62" s="13"/>
      <c r="H62" s="14"/>
      <c r="I62" s="7"/>
      <c r="J62" s="8">
        <v>10</v>
      </c>
      <c r="K62" s="11">
        <v>6575.0415066056448</v>
      </c>
      <c r="L62" s="12">
        <f t="shared" si="7"/>
        <v>2110.3220600205118</v>
      </c>
      <c r="M62" s="12">
        <f t="shared" si="5"/>
        <v>8685.3635666261562</v>
      </c>
      <c r="N62" s="11">
        <v>1225.5098044635049</v>
      </c>
      <c r="O62" s="13"/>
    </row>
    <row r="63" spans="1:15" ht="16.95" customHeight="1" x14ac:dyDescent="0.3">
      <c r="A63" s="7"/>
      <c r="B63" s="8">
        <v>11</v>
      </c>
      <c r="C63" s="11">
        <v>7358.8356028496446</v>
      </c>
      <c r="D63" s="12">
        <f t="shared" si="6"/>
        <v>2126.327207045184</v>
      </c>
      <c r="E63" s="12">
        <f t="shared" si="4"/>
        <v>9485.1628098948277</v>
      </c>
      <c r="F63" s="11">
        <v>1337.4816985211189</v>
      </c>
      <c r="G63" s="13"/>
      <c r="H63" s="14"/>
      <c r="I63" s="7"/>
      <c r="J63" s="8">
        <v>11</v>
      </c>
      <c r="K63" s="11">
        <v>6630.9927137804452</v>
      </c>
      <c r="L63" s="12">
        <f t="shared" si="7"/>
        <v>2110.3220600205118</v>
      </c>
      <c r="M63" s="12">
        <f t="shared" si="5"/>
        <v>8741.3147738009575</v>
      </c>
      <c r="N63" s="11">
        <v>1233.3429734679769</v>
      </c>
      <c r="O63" s="13"/>
    </row>
    <row r="64" spans="1:15" ht="16.95" customHeight="1" x14ac:dyDescent="0.3">
      <c r="A64" s="7"/>
      <c r="B64" s="8">
        <v>12</v>
      </c>
      <c r="C64" s="11">
        <v>7421.7061490780443</v>
      </c>
      <c r="D64" s="12">
        <f t="shared" si="6"/>
        <v>2126.327207045184</v>
      </c>
      <c r="E64" s="12">
        <f t="shared" si="4"/>
        <v>9548.0333561232292</v>
      </c>
      <c r="F64" s="11">
        <v>1346.283574993095</v>
      </c>
      <c r="G64" s="13"/>
      <c r="H64" s="14"/>
      <c r="I64" s="7"/>
      <c r="J64" s="8">
        <v>12</v>
      </c>
      <c r="K64" s="11">
        <v>6686.9439209552447</v>
      </c>
      <c r="L64" s="12">
        <f t="shared" si="7"/>
        <v>2110.3220600205118</v>
      </c>
      <c r="M64" s="12">
        <f t="shared" si="5"/>
        <v>8797.265980975757</v>
      </c>
      <c r="N64" s="11">
        <v>1241.1761424724491</v>
      </c>
      <c r="O64" s="13"/>
    </row>
    <row r="65" spans="1:15" ht="16.95" customHeight="1" x14ac:dyDescent="0.3">
      <c r="A65" s="7"/>
      <c r="B65" s="8">
        <v>13</v>
      </c>
      <c r="C65" s="11">
        <v>7484.6959942556441</v>
      </c>
      <c r="D65" s="12">
        <f t="shared" si="6"/>
        <v>2126.327207045184</v>
      </c>
      <c r="E65" s="12">
        <f t="shared" si="4"/>
        <v>9611.0232013008281</v>
      </c>
      <c r="F65" s="11">
        <v>1355.1021533179589</v>
      </c>
      <c r="G65" s="13"/>
      <c r="H65" s="14"/>
      <c r="I65" s="7"/>
      <c r="J65" s="8">
        <v>13</v>
      </c>
      <c r="K65" s="11">
        <v>6742.7758291808441</v>
      </c>
      <c r="L65" s="12">
        <f t="shared" si="7"/>
        <v>2110.3220600205118</v>
      </c>
      <c r="M65" s="12">
        <f t="shared" si="5"/>
        <v>8853.0978892013554</v>
      </c>
      <c r="N65" s="11">
        <v>1248.9926096240331</v>
      </c>
      <c r="O65" s="13"/>
    </row>
    <row r="66" spans="1:15" ht="16.95" customHeight="1" x14ac:dyDescent="0.3">
      <c r="A66" s="7"/>
      <c r="B66" s="8">
        <v>14</v>
      </c>
      <c r="C66" s="11">
        <v>7547.6858394332448</v>
      </c>
      <c r="D66" s="12">
        <f t="shared" si="6"/>
        <v>2126.327207045184</v>
      </c>
      <c r="E66" s="12">
        <f t="shared" si="4"/>
        <v>9674.0130464784288</v>
      </c>
      <c r="F66" s="11">
        <v>1363.9207316428231</v>
      </c>
      <c r="G66" s="13"/>
      <c r="H66" s="14"/>
      <c r="I66" s="7"/>
      <c r="J66" s="8">
        <v>14</v>
      </c>
      <c r="K66" s="11">
        <v>6798.7270363556436</v>
      </c>
      <c r="L66" s="12">
        <f t="shared" si="7"/>
        <v>2110.3220600205118</v>
      </c>
      <c r="M66" s="12">
        <f t="shared" si="5"/>
        <v>8909.0490963761549</v>
      </c>
      <c r="N66" s="11">
        <v>1256.8257786285051</v>
      </c>
      <c r="O66" s="13"/>
    </row>
    <row r="67" spans="1:15" ht="16.95" customHeight="1" x14ac:dyDescent="0.3">
      <c r="A67" s="7"/>
      <c r="B67" s="8">
        <v>15</v>
      </c>
      <c r="C67" s="11">
        <v>7610.5563856616454</v>
      </c>
      <c r="D67" s="12">
        <f t="shared" si="6"/>
        <v>2126.327207045184</v>
      </c>
      <c r="E67" s="12">
        <f t="shared" si="4"/>
        <v>9736.8835927068285</v>
      </c>
      <c r="F67" s="11">
        <v>1372.722608114799</v>
      </c>
      <c r="G67" s="13"/>
      <c r="H67" s="14"/>
      <c r="I67" s="7"/>
      <c r="J67" s="8">
        <v>15</v>
      </c>
      <c r="K67" s="11">
        <v>6854.5589445812448</v>
      </c>
      <c r="L67" s="12">
        <f t="shared" si="7"/>
        <v>2110.3220600205118</v>
      </c>
      <c r="M67" s="12">
        <f t="shared" si="5"/>
        <v>8964.881004601757</v>
      </c>
      <c r="N67" s="11">
        <v>1264.6422457800891</v>
      </c>
      <c r="O67" s="13"/>
    </row>
    <row r="68" spans="1:15" ht="16.95" customHeight="1" x14ac:dyDescent="0.3">
      <c r="A68" s="7"/>
      <c r="B68" s="8">
        <v>16</v>
      </c>
      <c r="C68" s="11">
        <v>7673.5462308392443</v>
      </c>
      <c r="D68" s="12">
        <f t="shared" si="6"/>
        <v>2126.327207045184</v>
      </c>
      <c r="E68" s="12">
        <f t="shared" si="4"/>
        <v>9799.8734378844274</v>
      </c>
      <c r="F68" s="11">
        <v>1381.5411864396631</v>
      </c>
      <c r="G68" s="13"/>
      <c r="H68" s="14"/>
      <c r="I68" s="14"/>
      <c r="J68" s="20"/>
      <c r="K68" s="21"/>
      <c r="L68" s="21"/>
      <c r="M68" s="21"/>
      <c r="N68" s="21"/>
      <c r="O68" s="14"/>
    </row>
    <row r="69" spans="1:15" ht="16.95" customHeight="1" x14ac:dyDescent="0.3">
      <c r="A69" s="7"/>
      <c r="B69" s="8">
        <v>17</v>
      </c>
      <c r="C69" s="11">
        <v>7736.5360760168451</v>
      </c>
      <c r="D69" s="12">
        <f t="shared" si="6"/>
        <v>2126.327207045184</v>
      </c>
      <c r="E69" s="12">
        <f t="shared" si="4"/>
        <v>9862.86328306203</v>
      </c>
      <c r="F69" s="11">
        <v>1390.359764764527</v>
      </c>
      <c r="G69" s="13"/>
      <c r="H69" s="14"/>
      <c r="I69" s="14"/>
      <c r="J69" s="22"/>
      <c r="K69" s="14"/>
      <c r="L69" s="14"/>
      <c r="M69" s="14"/>
      <c r="N69" s="14"/>
      <c r="O69" s="14"/>
    </row>
    <row r="70" spans="1:15" ht="16.95" customHeight="1" x14ac:dyDescent="0.3">
      <c r="A70" s="7"/>
      <c r="B70" s="8">
        <v>18</v>
      </c>
      <c r="C70" s="11">
        <v>7799.4066222452448</v>
      </c>
      <c r="D70" s="12">
        <f t="shared" si="6"/>
        <v>2126.327207045184</v>
      </c>
      <c r="E70" s="12">
        <f t="shared" si="4"/>
        <v>9925.7338292904278</v>
      </c>
      <c r="F70" s="11">
        <v>1399.1616412365031</v>
      </c>
      <c r="G70" s="13"/>
      <c r="H70" s="14"/>
      <c r="I70" s="14"/>
      <c r="J70" s="22"/>
      <c r="K70" s="14"/>
      <c r="L70" s="14"/>
      <c r="M70" s="14"/>
      <c r="N70" s="14"/>
      <c r="O70" s="14"/>
    </row>
    <row r="71" spans="1:15" ht="16.95" customHeight="1" x14ac:dyDescent="0.3">
      <c r="A71" s="7"/>
      <c r="B71" s="8">
        <v>19</v>
      </c>
      <c r="C71" s="11">
        <v>7862.3964674228446</v>
      </c>
      <c r="D71" s="12">
        <f t="shared" si="6"/>
        <v>2126.327207045184</v>
      </c>
      <c r="E71" s="12">
        <f t="shared" si="4"/>
        <v>9988.7236744680285</v>
      </c>
      <c r="F71" s="11">
        <v>1407.980219561367</v>
      </c>
      <c r="G71" s="13"/>
      <c r="H71" s="14"/>
      <c r="I71" s="14"/>
      <c r="J71" s="22"/>
      <c r="K71" s="14"/>
      <c r="L71" s="14"/>
      <c r="M71" s="14"/>
      <c r="N71" s="14"/>
      <c r="O71" s="14"/>
    </row>
    <row r="72" spans="1:15" ht="16.95" customHeight="1" x14ac:dyDescent="0.3">
      <c r="A72" s="7"/>
      <c r="B72" s="8">
        <v>20</v>
      </c>
      <c r="C72" s="11">
        <v>7925.3863126004453</v>
      </c>
      <c r="D72" s="12">
        <f t="shared" si="6"/>
        <v>2126.327207045184</v>
      </c>
      <c r="E72" s="12">
        <f t="shared" si="4"/>
        <v>10051.713519645629</v>
      </c>
      <c r="F72" s="11">
        <v>1416.7987978862309</v>
      </c>
      <c r="G72" s="13"/>
      <c r="H72" s="14"/>
      <c r="I72" s="14"/>
      <c r="J72" s="22"/>
      <c r="K72" s="14"/>
      <c r="L72" s="14"/>
      <c r="M72" s="14"/>
      <c r="N72" s="14"/>
      <c r="O72" s="14"/>
    </row>
    <row r="73" spans="1:15" x14ac:dyDescent="0.25">
      <c r="A73" s="129"/>
      <c r="B73" s="113"/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14"/>
    </row>
    <row r="74" spans="1:15" x14ac:dyDescent="0.25">
      <c r="A74" s="102"/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4"/>
    </row>
    <row r="75" spans="1:15" x14ac:dyDescent="0.25">
      <c r="A75" s="108" t="s">
        <v>14</v>
      </c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</row>
    <row r="76" spans="1:15" ht="14.25" customHeight="1" x14ac:dyDescent="0.25">
      <c r="A76" s="115" t="str">
        <f>'ינואר 2018'!$A$76</f>
        <v>עודכנו אחוזית - מורה מן החוץ 1, מורה מן החוץ א', מורה מן החוץ ב', מורה משנה א', מורה משנה ב', מורה עוזר א',ב',ג' וד'</v>
      </c>
      <c r="B76" s="106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</row>
    <row r="77" spans="1:15" ht="34.200000000000003" customHeight="1" x14ac:dyDescent="0.6">
      <c r="A77" s="120" t="s">
        <v>0</v>
      </c>
      <c r="B77" s="106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</row>
    <row r="78" spans="1:15" ht="21" customHeight="1" x14ac:dyDescent="0.4">
      <c r="A78" s="111" t="str">
        <f>$A$2</f>
        <v>פעימה שלישית בגין הסכם השכר עם הסגל האקדמי הזוטר באוניברסיטאות, החל מ-1.1.2020</v>
      </c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</row>
    <row r="79" spans="1:15" x14ac:dyDescent="0.25">
      <c r="A79" s="107"/>
      <c r="B79" s="106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</row>
    <row r="80" spans="1:15" x14ac:dyDescent="0.25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</row>
    <row r="81" spans="1:15" ht="25.2" customHeight="1" x14ac:dyDescent="0.45">
      <c r="A81" s="56"/>
      <c r="B81" s="2" t="s">
        <v>15</v>
      </c>
      <c r="C81" s="25"/>
      <c r="D81" s="26"/>
      <c r="E81" s="56"/>
      <c r="F81" s="56"/>
      <c r="G81" s="56"/>
      <c r="H81" s="56"/>
      <c r="I81" s="56"/>
      <c r="J81" s="56"/>
      <c r="K81" s="56"/>
      <c r="L81" s="4" t="str">
        <f>$F$5</f>
        <v>מעודכן לינואר 2020</v>
      </c>
      <c r="M81" s="56"/>
      <c r="N81" s="56"/>
      <c r="O81" s="56"/>
    </row>
    <row r="82" spans="1:15" ht="22.95" customHeight="1" x14ac:dyDescent="0.4">
      <c r="A82" s="56"/>
      <c r="B82" s="23" t="s">
        <v>16</v>
      </c>
      <c r="C82" s="28"/>
      <c r="D82" s="28"/>
      <c r="E82" s="56"/>
      <c r="F82" s="56"/>
      <c r="G82" s="56"/>
      <c r="H82" s="56"/>
      <c r="I82" s="56"/>
      <c r="J82" s="23" t="s">
        <v>17</v>
      </c>
      <c r="K82" s="28"/>
      <c r="L82" s="28"/>
      <c r="M82" s="56"/>
      <c r="N82" s="56"/>
      <c r="O82" s="56"/>
    </row>
    <row r="83" spans="1:15" ht="33.6" customHeight="1" x14ac:dyDescent="0.25">
      <c r="A83" s="56"/>
      <c r="B83" s="29" t="s">
        <v>5</v>
      </c>
      <c r="C83" s="29" t="s">
        <v>6</v>
      </c>
      <c r="D83" s="29" t="s">
        <v>9</v>
      </c>
      <c r="E83" s="56"/>
      <c r="F83" s="56"/>
      <c r="G83" s="56"/>
      <c r="H83" s="56"/>
      <c r="I83" s="56"/>
      <c r="J83" s="29" t="s">
        <v>5</v>
      </c>
      <c r="K83" s="29" t="s">
        <v>6</v>
      </c>
      <c r="L83" s="29" t="s">
        <v>9</v>
      </c>
      <c r="M83" s="56"/>
      <c r="N83" s="56"/>
      <c r="O83" s="56"/>
    </row>
    <row r="84" spans="1:15" ht="16.95" customHeight="1" x14ac:dyDescent="0.3">
      <c r="A84" s="56"/>
      <c r="B84" s="31">
        <v>0</v>
      </c>
      <c r="C84" s="32">
        <v>5467.5567370794224</v>
      </c>
      <c r="D84" s="33">
        <v>765.45794319111917</v>
      </c>
      <c r="E84" s="56"/>
      <c r="F84" s="56"/>
      <c r="G84" s="56"/>
      <c r="H84" s="56"/>
      <c r="I84" s="56"/>
      <c r="J84" s="31">
        <v>0</v>
      </c>
      <c r="K84" s="32">
        <v>5775.0044450417272</v>
      </c>
      <c r="L84" s="33">
        <v>808.50062230584183</v>
      </c>
      <c r="M84" s="56"/>
      <c r="N84" s="56"/>
      <c r="O84" s="56"/>
    </row>
    <row r="85" spans="1:15" ht="16.95" customHeight="1" x14ac:dyDescent="0.3">
      <c r="A85" s="56"/>
      <c r="B85" s="31">
        <v>1</v>
      </c>
      <c r="C85" s="35">
        <v>5522.2720071405101</v>
      </c>
      <c r="D85" s="36">
        <v>773.11808099967152</v>
      </c>
      <c r="E85" s="56"/>
      <c r="F85" s="56"/>
      <c r="G85" s="56"/>
      <c r="H85" s="56"/>
      <c r="I85" s="56"/>
      <c r="J85" s="31">
        <v>1</v>
      </c>
      <c r="K85" s="35">
        <v>5832.6974168748457</v>
      </c>
      <c r="L85" s="36">
        <v>816.57763836247864</v>
      </c>
      <c r="M85" s="56"/>
      <c r="N85" s="56"/>
      <c r="O85" s="56"/>
    </row>
    <row r="86" spans="1:15" ht="16.95" customHeight="1" x14ac:dyDescent="0.3">
      <c r="A86" s="56"/>
      <c r="B86" s="31">
        <v>2</v>
      </c>
      <c r="C86" s="35">
        <v>5577.4835608302692</v>
      </c>
      <c r="D86" s="36">
        <v>780.84769851623776</v>
      </c>
      <c r="E86" s="56"/>
      <c r="F86" s="56"/>
      <c r="G86" s="56"/>
      <c r="H86" s="56"/>
      <c r="I86" s="56"/>
      <c r="J86" s="31">
        <v>2</v>
      </c>
      <c r="K86" s="35">
        <v>5891.0107432438062</v>
      </c>
      <c r="L86" s="36">
        <v>824.74150405413286</v>
      </c>
      <c r="M86" s="56"/>
      <c r="N86" s="56"/>
      <c r="O86" s="56"/>
    </row>
    <row r="87" spans="1:15" ht="16.95" customHeight="1" x14ac:dyDescent="0.3">
      <c r="A87" s="56"/>
      <c r="B87" s="31">
        <v>3</v>
      </c>
      <c r="C87" s="35">
        <v>5633.3154690558704</v>
      </c>
      <c r="D87" s="36">
        <v>788.66416566782198</v>
      </c>
      <c r="E87" s="56"/>
      <c r="F87" s="56"/>
      <c r="G87" s="56"/>
      <c r="H87" s="56"/>
      <c r="I87" s="56"/>
      <c r="J87" s="31">
        <v>3</v>
      </c>
      <c r="K87" s="35">
        <v>5949.9444241486081</v>
      </c>
      <c r="L87" s="36">
        <v>832.99221938080518</v>
      </c>
      <c r="M87" s="56"/>
      <c r="N87" s="56"/>
      <c r="O87" s="56"/>
    </row>
    <row r="88" spans="1:15" ht="16.95" customHeight="1" x14ac:dyDescent="0.3">
      <c r="A88" s="56"/>
      <c r="B88" s="31">
        <v>4</v>
      </c>
      <c r="C88" s="35">
        <v>5689.6436609101429</v>
      </c>
      <c r="D88" s="36">
        <v>796.55011252742008</v>
      </c>
      <c r="E88" s="56"/>
      <c r="F88" s="56"/>
      <c r="G88" s="56"/>
      <c r="H88" s="56"/>
      <c r="I88" s="56"/>
      <c r="J88" s="31">
        <v>4</v>
      </c>
      <c r="K88" s="35">
        <v>6009.4984595892474</v>
      </c>
      <c r="L88" s="36">
        <v>841.32978434249469</v>
      </c>
      <c r="M88" s="56"/>
      <c r="N88" s="56"/>
      <c r="O88" s="56"/>
    </row>
    <row r="89" spans="1:15" ht="16.95" customHeight="1" x14ac:dyDescent="0.3">
      <c r="A89" s="56"/>
      <c r="B89" s="31">
        <v>5</v>
      </c>
      <c r="C89" s="35">
        <v>5746.5922073002557</v>
      </c>
      <c r="D89" s="36">
        <v>804.52290902203583</v>
      </c>
      <c r="E89" s="56"/>
      <c r="F89" s="56"/>
      <c r="G89" s="56"/>
      <c r="H89" s="56"/>
      <c r="I89" s="56"/>
      <c r="J89" s="31">
        <v>5</v>
      </c>
      <c r="K89" s="35">
        <v>6069.5487786585591</v>
      </c>
      <c r="L89" s="36">
        <v>849.73682901219843</v>
      </c>
      <c r="M89" s="56"/>
      <c r="N89" s="56"/>
      <c r="O89" s="56"/>
    </row>
    <row r="90" spans="1:15" ht="16.95" customHeight="1" x14ac:dyDescent="0.3">
      <c r="A90" s="56"/>
      <c r="B90" s="31">
        <v>6</v>
      </c>
      <c r="C90" s="35">
        <v>5804.0370373190381</v>
      </c>
      <c r="D90" s="36">
        <v>812.56518522466536</v>
      </c>
      <c r="E90" s="56"/>
      <c r="F90" s="56"/>
      <c r="G90" s="56"/>
      <c r="H90" s="56"/>
      <c r="I90" s="56"/>
      <c r="J90" s="31">
        <v>6</v>
      </c>
      <c r="K90" s="35">
        <v>6130.219452263711</v>
      </c>
      <c r="L90" s="36">
        <v>858.23072331691958</v>
      </c>
      <c r="M90" s="56"/>
      <c r="N90" s="56"/>
      <c r="O90" s="56"/>
    </row>
    <row r="91" spans="1:15" ht="16.95" customHeight="1" x14ac:dyDescent="0.3">
      <c r="A91" s="56"/>
      <c r="B91" s="31">
        <v>7</v>
      </c>
      <c r="C91" s="35">
        <v>5862.1022218736634</v>
      </c>
      <c r="D91" s="36">
        <v>820.69431106231286</v>
      </c>
      <c r="E91" s="56"/>
      <c r="F91" s="56"/>
      <c r="G91" s="56"/>
      <c r="H91" s="56"/>
      <c r="I91" s="56"/>
      <c r="J91" s="31">
        <v>7</v>
      </c>
      <c r="K91" s="35">
        <v>6191.5104804047032</v>
      </c>
      <c r="L91" s="36">
        <v>866.8114672566586</v>
      </c>
      <c r="M91" s="56"/>
      <c r="N91" s="56"/>
      <c r="O91" s="56"/>
    </row>
    <row r="92" spans="1:15" ht="16.95" customHeight="1" x14ac:dyDescent="0.3">
      <c r="A92" s="56"/>
      <c r="B92" s="31">
        <v>8</v>
      </c>
      <c r="C92" s="35">
        <v>5920.6636900569583</v>
      </c>
      <c r="D92" s="36">
        <v>828.89291660797426</v>
      </c>
      <c r="E92" s="56"/>
      <c r="F92" s="56"/>
      <c r="G92" s="56"/>
      <c r="H92" s="56"/>
      <c r="I92" s="56"/>
      <c r="J92" s="31">
        <v>8</v>
      </c>
      <c r="K92" s="35">
        <v>6253.421863081534</v>
      </c>
      <c r="L92" s="36">
        <v>875.47906083141481</v>
      </c>
      <c r="M92" s="56"/>
      <c r="N92" s="56"/>
      <c r="O92" s="56"/>
    </row>
    <row r="93" spans="1:15" x14ac:dyDescent="0.25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</row>
    <row r="94" spans="1:15" x14ac:dyDescent="0.25">
      <c r="A94" s="56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</row>
    <row r="95" spans="1:15" ht="22.95" customHeight="1" x14ac:dyDescent="0.4">
      <c r="A95" s="56"/>
      <c r="B95" s="23" t="s">
        <v>18</v>
      </c>
      <c r="C95" s="28"/>
      <c r="D95" s="28"/>
      <c r="E95" s="56"/>
      <c r="F95" s="56"/>
      <c r="G95" s="56"/>
      <c r="H95" s="56"/>
      <c r="I95" s="56"/>
      <c r="J95" s="23" t="s">
        <v>19</v>
      </c>
      <c r="K95" s="28"/>
      <c r="L95" s="28"/>
      <c r="M95" s="56"/>
      <c r="N95" s="56"/>
      <c r="O95" s="56"/>
    </row>
    <row r="96" spans="1:15" ht="33.6" customHeight="1" x14ac:dyDescent="0.25">
      <c r="A96" s="56"/>
      <c r="B96" s="29" t="s">
        <v>5</v>
      </c>
      <c r="C96" s="29" t="s">
        <v>6</v>
      </c>
      <c r="D96" s="29" t="s">
        <v>9</v>
      </c>
      <c r="E96" s="56"/>
      <c r="F96" s="56"/>
      <c r="G96" s="56"/>
      <c r="H96" s="56"/>
      <c r="I96" s="56"/>
      <c r="J96" s="29" t="s">
        <v>5</v>
      </c>
      <c r="K96" s="29" t="s">
        <v>6</v>
      </c>
      <c r="L96" s="29" t="s">
        <v>9</v>
      </c>
      <c r="M96" s="56"/>
      <c r="N96" s="56"/>
      <c r="O96" s="56"/>
    </row>
    <row r="97" spans="1:15" ht="16.95" customHeight="1" x14ac:dyDescent="0.3">
      <c r="A97" s="56"/>
      <c r="B97" s="31">
        <v>0</v>
      </c>
      <c r="C97" s="32">
        <v>6303.4224386702381</v>
      </c>
      <c r="D97" s="33">
        <v>882.47914141383342</v>
      </c>
      <c r="E97" s="56"/>
      <c r="F97" s="56"/>
      <c r="G97" s="56"/>
      <c r="H97" s="56"/>
      <c r="I97" s="56"/>
      <c r="J97" s="31">
        <v>0</v>
      </c>
      <c r="K97" s="32">
        <v>6737.2984010367336</v>
      </c>
      <c r="L97" s="33">
        <v>943.22177614514283</v>
      </c>
      <c r="M97" s="56"/>
      <c r="N97" s="56"/>
      <c r="O97" s="56"/>
    </row>
    <row r="98" spans="1:15" ht="16.95" customHeight="1" x14ac:dyDescent="0.3">
      <c r="A98" s="56"/>
      <c r="B98" s="31">
        <v>1</v>
      </c>
      <c r="C98" s="35">
        <v>6366.4504595115823</v>
      </c>
      <c r="D98" s="36">
        <v>891.30306433162161</v>
      </c>
      <c r="E98" s="56"/>
      <c r="F98" s="56"/>
      <c r="G98" s="56"/>
      <c r="H98" s="56"/>
      <c r="I98" s="56"/>
      <c r="J98" s="31">
        <v>1</v>
      </c>
      <c r="K98" s="35">
        <v>6804.6689036289572</v>
      </c>
      <c r="L98" s="36">
        <v>952.65364650805418</v>
      </c>
      <c r="M98" s="56"/>
      <c r="N98" s="56"/>
      <c r="O98" s="56"/>
    </row>
    <row r="99" spans="1:15" ht="16.95" customHeight="1" x14ac:dyDescent="0.3">
      <c r="A99" s="56"/>
      <c r="B99" s="31">
        <v>2</v>
      </c>
      <c r="C99" s="35">
        <v>6430.0988348887659</v>
      </c>
      <c r="D99" s="36">
        <v>900.21383688442734</v>
      </c>
      <c r="E99" s="56"/>
      <c r="F99" s="56"/>
      <c r="G99" s="56"/>
      <c r="H99" s="56"/>
      <c r="I99" s="56"/>
      <c r="J99" s="31">
        <v>2</v>
      </c>
      <c r="K99" s="35">
        <v>6872.6597607570229</v>
      </c>
      <c r="L99" s="36">
        <v>962.17236650598329</v>
      </c>
      <c r="M99" s="56"/>
      <c r="N99" s="56"/>
      <c r="O99" s="56"/>
    </row>
    <row r="100" spans="1:15" ht="16.95" customHeight="1" x14ac:dyDescent="0.3">
      <c r="A100" s="56"/>
      <c r="B100" s="31">
        <v>3</v>
      </c>
      <c r="C100" s="35">
        <v>6494.3675648017897</v>
      </c>
      <c r="D100" s="36">
        <v>909.21145907225059</v>
      </c>
      <c r="E100" s="56"/>
      <c r="F100" s="56"/>
      <c r="G100" s="56"/>
      <c r="H100" s="56"/>
      <c r="I100" s="56"/>
      <c r="J100" s="31">
        <v>3</v>
      </c>
      <c r="K100" s="35">
        <v>6941.3950433280943</v>
      </c>
      <c r="L100" s="36">
        <v>971.79530606593323</v>
      </c>
      <c r="M100" s="56"/>
      <c r="N100" s="56"/>
      <c r="O100" s="56"/>
    </row>
    <row r="101" spans="1:15" ht="16.95" customHeight="1" x14ac:dyDescent="0.3">
      <c r="A101" s="56"/>
      <c r="B101" s="31">
        <v>4</v>
      </c>
      <c r="C101" s="35">
        <v>6559.256649250653</v>
      </c>
      <c r="D101" s="36">
        <v>918.2959308950916</v>
      </c>
      <c r="E101" s="56"/>
      <c r="F101" s="56"/>
      <c r="G101" s="56"/>
      <c r="H101" s="56"/>
      <c r="I101" s="56"/>
      <c r="J101" s="31">
        <v>4</v>
      </c>
      <c r="K101" s="35">
        <v>7010.7506804350069</v>
      </c>
      <c r="L101" s="36">
        <v>981.50509526090104</v>
      </c>
      <c r="M101" s="56"/>
      <c r="N101" s="56"/>
      <c r="O101" s="56"/>
    </row>
    <row r="102" spans="1:15" ht="16.95" customHeight="1" x14ac:dyDescent="0.3">
      <c r="A102" s="56"/>
      <c r="B102" s="31">
        <v>5</v>
      </c>
      <c r="C102" s="35">
        <v>6624.8901591425274</v>
      </c>
      <c r="D102" s="36">
        <v>927.4846222799539</v>
      </c>
      <c r="E102" s="56"/>
      <c r="F102" s="56"/>
      <c r="G102" s="56"/>
      <c r="H102" s="56"/>
      <c r="I102" s="56"/>
      <c r="J102" s="31">
        <v>5</v>
      </c>
      <c r="K102" s="35">
        <v>7080.8507429849269</v>
      </c>
      <c r="L102" s="36">
        <v>991.31910401788991</v>
      </c>
      <c r="M102" s="56"/>
      <c r="N102" s="56"/>
      <c r="O102" s="56"/>
    </row>
    <row r="103" spans="1:15" ht="16.95" customHeight="1" x14ac:dyDescent="0.3">
      <c r="A103" s="56"/>
      <c r="B103" s="31">
        <v>6</v>
      </c>
      <c r="C103" s="35">
        <v>6691.1440235702376</v>
      </c>
      <c r="D103" s="36">
        <v>936.76016329983349</v>
      </c>
      <c r="E103" s="56"/>
      <c r="F103" s="56"/>
      <c r="G103" s="56"/>
      <c r="H103" s="56"/>
      <c r="I103" s="56"/>
      <c r="J103" s="31">
        <v>6</v>
      </c>
      <c r="K103" s="35">
        <v>7151.6952309778526</v>
      </c>
      <c r="L103" s="36">
        <v>1001.2373323369</v>
      </c>
      <c r="M103" s="56"/>
      <c r="N103" s="56"/>
      <c r="O103" s="56"/>
    </row>
    <row r="104" spans="1:15" ht="16.95" customHeight="1" x14ac:dyDescent="0.3">
      <c r="A104" s="56"/>
      <c r="B104" s="31">
        <v>7</v>
      </c>
      <c r="C104" s="35">
        <v>6758.0182425337889</v>
      </c>
      <c r="D104" s="36">
        <v>946.12255395473073</v>
      </c>
      <c r="E104" s="56"/>
      <c r="F104" s="56"/>
      <c r="G104" s="56"/>
      <c r="H104" s="56"/>
      <c r="I104" s="56"/>
      <c r="J104" s="31">
        <v>7</v>
      </c>
      <c r="K104" s="35">
        <v>7223.1600735066222</v>
      </c>
      <c r="L104" s="36">
        <v>1011.242410290927</v>
      </c>
      <c r="M104" s="56"/>
      <c r="N104" s="56"/>
      <c r="O104" s="56"/>
    </row>
    <row r="105" spans="1:15" ht="16.95" customHeight="1" x14ac:dyDescent="0.3">
      <c r="A105" s="56"/>
      <c r="B105" s="31">
        <v>8</v>
      </c>
      <c r="C105" s="35">
        <v>6825.6368869403505</v>
      </c>
      <c r="D105" s="36">
        <v>955.58916417164892</v>
      </c>
      <c r="E105" s="56"/>
      <c r="F105" s="56"/>
      <c r="G105" s="56"/>
      <c r="H105" s="56"/>
      <c r="I105" s="56"/>
      <c r="J105" s="31">
        <v>8</v>
      </c>
      <c r="K105" s="35">
        <v>7295.3693414783984</v>
      </c>
      <c r="L105" s="36">
        <v>1021.351707806976</v>
      </c>
      <c r="M105" s="56"/>
      <c r="N105" s="56"/>
      <c r="O105" s="56"/>
    </row>
    <row r="106" spans="1:15" x14ac:dyDescent="0.25">
      <c r="A106" s="56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</row>
    <row r="107" spans="1:15" x14ac:dyDescent="0.25">
      <c r="A107" s="56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</row>
    <row r="108" spans="1:15" x14ac:dyDescent="0.25">
      <c r="A108" s="56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</row>
    <row r="109" spans="1:15" ht="25.2" customHeight="1" x14ac:dyDescent="0.45">
      <c r="A109" s="1"/>
      <c r="B109" s="2" t="s">
        <v>20</v>
      </c>
      <c r="C109" s="25"/>
      <c r="D109" s="26"/>
      <c r="E109" s="25"/>
      <c r="F109" s="4" t="s">
        <v>108</v>
      </c>
      <c r="G109" s="25"/>
      <c r="H109" s="1"/>
      <c r="I109" s="1"/>
      <c r="J109" s="2" t="s">
        <v>20</v>
      </c>
      <c r="K109" s="25"/>
      <c r="L109" s="26"/>
      <c r="M109" s="25"/>
      <c r="N109" s="4" t="s">
        <v>108</v>
      </c>
      <c r="O109" s="27"/>
    </row>
    <row r="110" spans="1:15" ht="22.95" customHeight="1" x14ac:dyDescent="0.4">
      <c r="A110" s="1"/>
      <c r="B110" s="23" t="s">
        <v>21</v>
      </c>
      <c r="C110" s="28"/>
      <c r="D110" s="28"/>
      <c r="E110" s="5"/>
      <c r="F110" s="55"/>
      <c r="G110" s="5"/>
      <c r="H110" s="1"/>
      <c r="I110" s="1"/>
      <c r="J110" s="23" t="s">
        <v>22</v>
      </c>
      <c r="K110" s="28"/>
      <c r="L110" s="28"/>
      <c r="M110" s="5"/>
      <c r="N110" s="55"/>
      <c r="O110" s="6"/>
    </row>
    <row r="111" spans="1:15" ht="33.6" customHeight="1" x14ac:dyDescent="0.3">
      <c r="A111" s="1"/>
      <c r="B111" s="29" t="s">
        <v>5</v>
      </c>
      <c r="C111" s="29" t="s">
        <v>6</v>
      </c>
      <c r="D111" s="29" t="s">
        <v>7</v>
      </c>
      <c r="E111" s="47" t="s">
        <v>8</v>
      </c>
      <c r="F111" s="29" t="s">
        <v>9</v>
      </c>
      <c r="G111" s="30"/>
      <c r="H111" s="1"/>
      <c r="I111" s="1"/>
      <c r="J111" s="29" t="s">
        <v>5</v>
      </c>
      <c r="K111" s="29" t="s">
        <v>23</v>
      </c>
      <c r="L111" s="29" t="s">
        <v>7</v>
      </c>
      <c r="M111" s="47" t="s">
        <v>8</v>
      </c>
      <c r="N111" s="29" t="s">
        <v>9</v>
      </c>
      <c r="O111" s="1"/>
    </row>
    <row r="112" spans="1:15" ht="16.95" customHeight="1" x14ac:dyDescent="0.3">
      <c r="A112" s="1"/>
      <c r="B112" s="31">
        <v>0</v>
      </c>
      <c r="C112" s="32">
        <v>3669.6166457739291</v>
      </c>
      <c r="D112" s="33">
        <v>1217.2906879520399</v>
      </c>
      <c r="E112" s="32">
        <v>4886.9073337259688</v>
      </c>
      <c r="F112" s="32">
        <v>696.95592033681339</v>
      </c>
      <c r="G112" s="34"/>
      <c r="H112" s="1"/>
      <c r="I112" s="1"/>
      <c r="J112" s="31">
        <v>0</v>
      </c>
      <c r="K112" s="32">
        <v>3740.232676279139</v>
      </c>
      <c r="L112" s="33">
        <v>1243.1904898233599</v>
      </c>
      <c r="M112" s="32">
        <v>4983.4231661024987</v>
      </c>
      <c r="N112" s="32">
        <v>710.46813686952748</v>
      </c>
      <c r="O112" s="1"/>
    </row>
    <row r="113" spans="1:15" ht="16.95" customHeight="1" x14ac:dyDescent="0.3">
      <c r="A113" s="1"/>
      <c r="B113" s="31">
        <v>1</v>
      </c>
      <c r="C113" s="35">
        <v>3701.8571867952292</v>
      </c>
      <c r="D113" s="36">
        <v>1217.2906879520399</v>
      </c>
      <c r="E113" s="35">
        <v>4919.1478747472693</v>
      </c>
      <c r="F113" s="35">
        <v>701.46959607979545</v>
      </c>
      <c r="G113" s="24"/>
      <c r="H113" s="1"/>
      <c r="I113" s="1"/>
      <c r="J113" s="31">
        <v>1</v>
      </c>
      <c r="K113" s="35">
        <v>3773.1591862583391</v>
      </c>
      <c r="L113" s="36">
        <v>1243.1904898233599</v>
      </c>
      <c r="M113" s="35">
        <v>5016.3496760816988</v>
      </c>
      <c r="N113" s="35">
        <v>715.07784826661543</v>
      </c>
      <c r="O113" s="1"/>
    </row>
    <row r="114" spans="1:15" ht="16.95" customHeight="1" x14ac:dyDescent="0.3">
      <c r="A114" s="1"/>
      <c r="B114" s="31">
        <v>2</v>
      </c>
      <c r="C114" s="35">
        <v>3734.0977278165301</v>
      </c>
      <c r="D114" s="36">
        <v>1217.2906879520399</v>
      </c>
      <c r="E114" s="35">
        <v>4951.3884157685698</v>
      </c>
      <c r="F114" s="35">
        <v>705.98327182277728</v>
      </c>
      <c r="G114" s="24"/>
      <c r="H114" s="1"/>
      <c r="I114" s="1"/>
      <c r="J114" s="31">
        <v>2</v>
      </c>
      <c r="K114" s="35">
        <v>3806.0856962375392</v>
      </c>
      <c r="L114" s="36">
        <v>1243.1904898233599</v>
      </c>
      <c r="M114" s="35">
        <v>5049.2761860608989</v>
      </c>
      <c r="N114" s="35">
        <v>719.6875596637035</v>
      </c>
      <c r="O114" s="1"/>
    </row>
    <row r="115" spans="1:15" ht="16.95" customHeight="1" x14ac:dyDescent="0.3">
      <c r="A115" s="1"/>
      <c r="B115" s="31">
        <v>3</v>
      </c>
      <c r="C115" s="35">
        <v>3766.3382688378292</v>
      </c>
      <c r="D115" s="36">
        <v>1217.2906879520399</v>
      </c>
      <c r="E115" s="35">
        <v>4983.6289567898693</v>
      </c>
      <c r="F115" s="35">
        <v>710.49694756575934</v>
      </c>
      <c r="G115" s="24"/>
      <c r="H115" s="1"/>
      <c r="I115" s="1"/>
      <c r="J115" s="31">
        <v>3</v>
      </c>
      <c r="K115" s="35">
        <v>3839.0122062167388</v>
      </c>
      <c r="L115" s="36">
        <v>1243.1904898233599</v>
      </c>
      <c r="M115" s="35">
        <v>5082.202696040099</v>
      </c>
      <c r="N115" s="35">
        <v>724.29727106079145</v>
      </c>
      <c r="O115" s="1"/>
    </row>
    <row r="116" spans="1:15" ht="16.95" customHeight="1" x14ac:dyDescent="0.3">
      <c r="A116" s="1"/>
      <c r="B116" s="31">
        <v>4</v>
      </c>
      <c r="C116" s="35">
        <v>3798.5788098591288</v>
      </c>
      <c r="D116" s="36">
        <v>1217.2906879520399</v>
      </c>
      <c r="E116" s="35">
        <v>5015.8694978111689</v>
      </c>
      <c r="F116" s="35">
        <v>715.0106233087414</v>
      </c>
      <c r="G116" s="24"/>
      <c r="H116" s="1"/>
      <c r="I116" s="1"/>
      <c r="J116" s="31">
        <v>4</v>
      </c>
      <c r="K116" s="35">
        <v>3871.9387161959389</v>
      </c>
      <c r="L116" s="36">
        <v>1243.1904898233599</v>
      </c>
      <c r="M116" s="35">
        <v>5115.1292060192991</v>
      </c>
      <c r="N116" s="35">
        <v>728.90698245787939</v>
      </c>
      <c r="O116" s="1"/>
    </row>
    <row r="117" spans="1:15" ht="16.95" customHeight="1" x14ac:dyDescent="0.3">
      <c r="A117" s="1"/>
      <c r="B117" s="31">
        <v>5</v>
      </c>
      <c r="C117" s="35">
        <v>3830.8193508804288</v>
      </c>
      <c r="D117" s="36">
        <v>1217.2906879520399</v>
      </c>
      <c r="E117" s="35">
        <v>5048.1100388324676</v>
      </c>
      <c r="F117" s="35">
        <v>719.52429905172335</v>
      </c>
      <c r="G117" s="24"/>
      <c r="H117" s="1"/>
      <c r="I117" s="1"/>
      <c r="J117" s="31">
        <v>5</v>
      </c>
      <c r="K117" s="35">
        <v>3904.865226175139</v>
      </c>
      <c r="L117" s="36">
        <v>1243.1904898233599</v>
      </c>
      <c r="M117" s="35">
        <v>5148.0557159984983</v>
      </c>
      <c r="N117" s="35">
        <v>733.51669385496746</v>
      </c>
      <c r="O117" s="1"/>
    </row>
    <row r="118" spans="1:15" ht="16.95" customHeight="1" x14ac:dyDescent="0.3">
      <c r="A118" s="1"/>
      <c r="B118" s="31">
        <v>6</v>
      </c>
      <c r="C118" s="35">
        <v>3863.0598919017289</v>
      </c>
      <c r="D118" s="36">
        <v>1217.2906879520399</v>
      </c>
      <c r="E118" s="35">
        <v>5080.350579853769</v>
      </c>
      <c r="F118" s="35">
        <v>724.03797479470541</v>
      </c>
      <c r="G118" s="24"/>
      <c r="H118" s="1"/>
      <c r="I118" s="1"/>
      <c r="J118" s="31">
        <v>6</v>
      </c>
      <c r="K118" s="35">
        <v>3937.7917361543391</v>
      </c>
      <c r="L118" s="36">
        <v>1243.1904898233599</v>
      </c>
      <c r="M118" s="35">
        <v>5180.9822259776993</v>
      </c>
      <c r="N118" s="35">
        <v>738.12640525205552</v>
      </c>
      <c r="O118" s="1"/>
    </row>
    <row r="119" spans="1:15" ht="16.95" customHeight="1" x14ac:dyDescent="0.3">
      <c r="A119" s="1"/>
      <c r="B119" s="31">
        <v>7</v>
      </c>
      <c r="C119" s="35">
        <v>3895.3004329230298</v>
      </c>
      <c r="D119" s="36">
        <v>1217.2906879520399</v>
      </c>
      <c r="E119" s="35">
        <v>5112.5911208750686</v>
      </c>
      <c r="F119" s="35">
        <v>728.55165053768735</v>
      </c>
      <c r="G119" s="24"/>
      <c r="H119" s="1"/>
      <c r="I119" s="1"/>
      <c r="J119" s="31">
        <v>7</v>
      </c>
      <c r="K119" s="35">
        <v>3970.7182461335401</v>
      </c>
      <c r="L119" s="36">
        <v>1243.1904898233599</v>
      </c>
      <c r="M119" s="35">
        <v>5213.9087359568994</v>
      </c>
      <c r="N119" s="35">
        <v>742.7361166491437</v>
      </c>
      <c r="O119" s="1"/>
    </row>
    <row r="120" spans="1:15" ht="16.95" customHeight="1" x14ac:dyDescent="0.3">
      <c r="A120" s="1"/>
      <c r="B120" s="31">
        <v>8</v>
      </c>
      <c r="C120" s="35">
        <v>3927.5409739443289</v>
      </c>
      <c r="D120" s="36">
        <v>1217.2906879520399</v>
      </c>
      <c r="E120" s="35">
        <v>5144.831661896369</v>
      </c>
      <c r="F120" s="35">
        <v>733.0653262806693</v>
      </c>
      <c r="G120" s="24"/>
      <c r="H120" s="1"/>
      <c r="I120" s="1"/>
      <c r="J120" s="31">
        <v>8</v>
      </c>
      <c r="K120" s="35">
        <v>4003.6447561127388</v>
      </c>
      <c r="L120" s="36">
        <v>1243.1904898233599</v>
      </c>
      <c r="M120" s="35">
        <v>5246.8352459360995</v>
      </c>
      <c r="N120" s="35">
        <v>747.34582804623142</v>
      </c>
      <c r="O120" s="1"/>
    </row>
    <row r="121" spans="1:15" ht="16.95" customHeight="1" x14ac:dyDescent="0.3">
      <c r="A121" s="1"/>
      <c r="B121" s="31">
        <v>9</v>
      </c>
      <c r="C121" s="35">
        <v>3959.781514965629</v>
      </c>
      <c r="D121" s="36">
        <v>1217.2906879520399</v>
      </c>
      <c r="E121" s="35">
        <v>5177.0722029176704</v>
      </c>
      <c r="F121" s="35">
        <v>737.57900202365136</v>
      </c>
      <c r="G121" s="24"/>
      <c r="H121" s="1"/>
      <c r="I121" s="1"/>
      <c r="J121" s="31">
        <v>9</v>
      </c>
      <c r="K121" s="35">
        <v>4036.5712660919389</v>
      </c>
      <c r="L121" s="36">
        <v>1243.1904898233599</v>
      </c>
      <c r="M121" s="35">
        <v>5279.7617559152986</v>
      </c>
      <c r="N121" s="35">
        <v>751.95553944331959</v>
      </c>
      <c r="O121" s="1"/>
    </row>
    <row r="122" spans="1:15" ht="16.95" customHeight="1" x14ac:dyDescent="0.3">
      <c r="A122" s="1"/>
      <c r="B122" s="31">
        <v>10</v>
      </c>
      <c r="C122" s="35">
        <v>3992.022055986929</v>
      </c>
      <c r="D122" s="36">
        <v>1217.2906879520399</v>
      </c>
      <c r="E122" s="35">
        <v>5209.3127439389691</v>
      </c>
      <c r="F122" s="35">
        <v>742.09267776663341</v>
      </c>
      <c r="G122" s="24"/>
      <c r="H122" s="1"/>
      <c r="I122" s="1"/>
      <c r="J122" s="31">
        <v>10</v>
      </c>
      <c r="K122" s="35">
        <v>4069.497776071139</v>
      </c>
      <c r="L122" s="36">
        <v>1243.1904898233599</v>
      </c>
      <c r="M122" s="35">
        <v>5312.6882658944996</v>
      </c>
      <c r="N122" s="35">
        <v>756.56525084040754</v>
      </c>
      <c r="O122" s="1"/>
    </row>
    <row r="123" spans="1:15" ht="16.95" customHeight="1" x14ac:dyDescent="0.3">
      <c r="A123" s="1"/>
      <c r="B123" s="31">
        <v>11</v>
      </c>
      <c r="C123" s="35">
        <v>4024.262597008229</v>
      </c>
      <c r="D123" s="36">
        <v>1217.2906879520399</v>
      </c>
      <c r="E123" s="35">
        <v>5241.5532849602687</v>
      </c>
      <c r="F123" s="35">
        <v>746.60635350961525</v>
      </c>
      <c r="G123" s="24"/>
      <c r="H123" s="1"/>
      <c r="I123" s="1"/>
      <c r="J123" s="31">
        <v>11</v>
      </c>
      <c r="K123" s="35">
        <v>4102.4242860503391</v>
      </c>
      <c r="L123" s="36">
        <v>1243.1904898233599</v>
      </c>
      <c r="M123" s="35">
        <v>5345.6147758736988</v>
      </c>
      <c r="N123" s="35">
        <v>761.17496223749561</v>
      </c>
      <c r="O123" s="1"/>
    </row>
    <row r="124" spans="1:15" ht="16.95" customHeight="1" x14ac:dyDescent="0.3">
      <c r="A124" s="1"/>
      <c r="B124" s="31">
        <v>12</v>
      </c>
      <c r="C124" s="35">
        <v>4056.50313802953</v>
      </c>
      <c r="D124" s="36">
        <v>1217.2906879520399</v>
      </c>
      <c r="E124" s="35">
        <v>5273.7938259815701</v>
      </c>
      <c r="F124" s="35">
        <v>751.12002925259742</v>
      </c>
      <c r="G124" s="24"/>
      <c r="H124" s="1"/>
      <c r="I124" s="1"/>
      <c r="J124" s="31">
        <v>12</v>
      </c>
      <c r="K124" s="35">
        <v>4135.3507960295401</v>
      </c>
      <c r="L124" s="36">
        <v>1243.1904898233599</v>
      </c>
      <c r="M124" s="35">
        <v>5378.5412858528998</v>
      </c>
      <c r="N124" s="35">
        <v>765.78467363458356</v>
      </c>
      <c r="O124" s="1"/>
    </row>
    <row r="125" spans="1:15" ht="16.95" customHeight="1" x14ac:dyDescent="0.3">
      <c r="A125" s="1"/>
      <c r="B125" s="31">
        <v>13</v>
      </c>
      <c r="C125" s="35">
        <v>4088.74367905083</v>
      </c>
      <c r="D125" s="36">
        <v>1217.2906879520399</v>
      </c>
      <c r="E125" s="35">
        <v>5306.0343670028697</v>
      </c>
      <c r="F125" s="35">
        <v>755.63370499557936</v>
      </c>
      <c r="G125" s="24"/>
      <c r="H125" s="1"/>
      <c r="I125" s="1"/>
      <c r="J125" s="31">
        <v>13</v>
      </c>
      <c r="K125" s="35">
        <v>4168.2773060087393</v>
      </c>
      <c r="L125" s="36">
        <v>1243.1904898233599</v>
      </c>
      <c r="M125" s="35">
        <v>5411.467795832099</v>
      </c>
      <c r="N125" s="35">
        <v>770.3943850316715</v>
      </c>
      <c r="O125" s="1"/>
    </row>
    <row r="126" spans="1:15" ht="16.95" customHeight="1" x14ac:dyDescent="0.3">
      <c r="A126" s="1"/>
      <c r="B126" s="31">
        <v>14</v>
      </c>
      <c r="C126" s="35">
        <v>4120.9842200721296</v>
      </c>
      <c r="D126" s="36">
        <v>1217.2906879520399</v>
      </c>
      <c r="E126" s="35">
        <v>5338.2749080241701</v>
      </c>
      <c r="F126" s="35">
        <v>760.14738073856142</v>
      </c>
      <c r="G126" s="24"/>
      <c r="H126" s="1"/>
      <c r="I126" s="1"/>
      <c r="J126" s="31">
        <v>14</v>
      </c>
      <c r="K126" s="35">
        <v>4201.2038159879403</v>
      </c>
      <c r="L126" s="36">
        <v>1243.1904898233599</v>
      </c>
      <c r="M126" s="35">
        <v>5444.3943058113</v>
      </c>
      <c r="N126" s="35">
        <v>775.00409642875957</v>
      </c>
      <c r="O126" s="1"/>
    </row>
    <row r="127" spans="1:15" ht="16.95" customHeight="1" x14ac:dyDescent="0.3">
      <c r="A127" s="1" t="s">
        <v>23</v>
      </c>
      <c r="B127" s="31">
        <v>15</v>
      </c>
      <c r="C127" s="35">
        <v>4153.2247610934301</v>
      </c>
      <c r="D127" s="36">
        <v>1217.2906879520399</v>
      </c>
      <c r="E127" s="35">
        <v>5370.5154490454697</v>
      </c>
      <c r="F127" s="35">
        <v>764.66105648154337</v>
      </c>
      <c r="G127" s="24"/>
      <c r="H127" s="1"/>
      <c r="I127" s="1"/>
      <c r="J127" s="31">
        <v>15</v>
      </c>
      <c r="K127" s="35">
        <v>4234.1303259671386</v>
      </c>
      <c r="L127" s="36">
        <v>1243.1904898233599</v>
      </c>
      <c r="M127" s="35">
        <v>5477.3208157904992</v>
      </c>
      <c r="N127" s="35">
        <v>779.6138078258474</v>
      </c>
      <c r="O127" s="1"/>
    </row>
    <row r="128" spans="1:15" x14ac:dyDescent="0.25">
      <c r="A128" s="117"/>
      <c r="B128" s="113"/>
      <c r="C128" s="113"/>
      <c r="D128" s="113"/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  <c r="O128" s="114"/>
    </row>
    <row r="129" spans="1:15" x14ac:dyDescent="0.25">
      <c r="A129" s="105"/>
      <c r="B129" s="106"/>
      <c r="C129" s="106"/>
      <c r="D129" s="106"/>
      <c r="E129" s="106"/>
      <c r="F129" s="106"/>
      <c r="G129" s="106"/>
      <c r="H129" s="106"/>
      <c r="I129" s="106"/>
      <c r="J129" s="106"/>
      <c r="K129" s="106"/>
      <c r="L129" s="106"/>
      <c r="M129" s="106"/>
      <c r="N129" s="106"/>
      <c r="O129" s="106"/>
    </row>
    <row r="130" spans="1:15" ht="25.2" customHeight="1" x14ac:dyDescent="0.45">
      <c r="A130" s="1"/>
      <c r="B130" s="2" t="s">
        <v>24</v>
      </c>
      <c r="C130" s="37"/>
      <c r="D130" s="37"/>
      <c r="E130" s="38"/>
      <c r="F130" s="4" t="str">
        <f>$F$20</f>
        <v>מעודכן לינואר 2020</v>
      </c>
      <c r="G130" s="5"/>
      <c r="H130" s="1"/>
      <c r="I130" s="1"/>
      <c r="J130" s="2" t="s">
        <v>25</v>
      </c>
      <c r="K130" s="37"/>
      <c r="L130" s="37"/>
      <c r="M130" s="38"/>
      <c r="N130" s="4" t="str">
        <f>$F$20</f>
        <v>מעודכן לינואר 2020</v>
      </c>
      <c r="O130" s="5"/>
    </row>
    <row r="131" spans="1:15" s="54" customFormat="1" ht="33.6" customHeight="1" x14ac:dyDescent="0.25">
      <c r="A131" s="48"/>
      <c r="B131" s="49" t="s">
        <v>5</v>
      </c>
      <c r="C131" s="50" t="s">
        <v>6</v>
      </c>
      <c r="D131" s="49" t="s">
        <v>7</v>
      </c>
      <c r="E131" s="49" t="s">
        <v>8</v>
      </c>
      <c r="F131" s="49" t="s">
        <v>9</v>
      </c>
      <c r="G131" s="51"/>
      <c r="H131" s="52"/>
      <c r="I131" s="53"/>
      <c r="J131" s="49" t="s">
        <v>5</v>
      </c>
      <c r="K131" s="50" t="s">
        <v>6</v>
      </c>
      <c r="L131" s="49" t="s">
        <v>7</v>
      </c>
      <c r="M131" s="49" t="s">
        <v>8</v>
      </c>
      <c r="N131" s="49" t="s">
        <v>9</v>
      </c>
      <c r="O131" s="51"/>
    </row>
    <row r="132" spans="1:15" ht="16.95" customHeight="1" x14ac:dyDescent="0.3">
      <c r="A132" s="7"/>
      <c r="B132" s="8">
        <v>0</v>
      </c>
      <c r="C132" s="9">
        <v>7662.4545305548954</v>
      </c>
      <c r="D132" s="9">
        <v>2158.585642908864</v>
      </c>
      <c r="E132" s="9">
        <f t="shared" ref="E132:E162" si="8">SUM($C132:$D132)</f>
        <v>9821.0401734637599</v>
      </c>
      <c r="F132" s="9">
        <v>1388.807685474007</v>
      </c>
      <c r="G132" s="10"/>
      <c r="H132" s="14"/>
      <c r="I132" s="7"/>
      <c r="J132" s="8">
        <v>0</v>
      </c>
      <c r="K132" s="9">
        <v>6133.9963934044954</v>
      </c>
      <c r="L132" s="9">
        <v>2110.3220600205118</v>
      </c>
      <c r="M132" s="9">
        <f t="shared" ref="M132:M147" si="9">SUM($K132:$L132)</f>
        <v>8244.3184534250067</v>
      </c>
      <c r="N132" s="9">
        <v>1168.0666446685809</v>
      </c>
      <c r="O132" s="10"/>
    </row>
    <row r="133" spans="1:15" ht="16.95" customHeight="1" x14ac:dyDescent="0.3">
      <c r="A133" s="7"/>
      <c r="B133" s="8">
        <v>1</v>
      </c>
      <c r="C133" s="11">
        <v>7729.7391379036944</v>
      </c>
      <c r="D133" s="11">
        <f t="shared" ref="D133:D162" si="10">$D$132</f>
        <v>2158.585642908864</v>
      </c>
      <c r="E133" s="11">
        <f t="shared" si="8"/>
        <v>9888.3247808125579</v>
      </c>
      <c r="F133" s="11">
        <v>1398.227530502839</v>
      </c>
      <c r="G133" s="13"/>
      <c r="H133" s="14"/>
      <c r="I133" s="7"/>
      <c r="J133" s="8">
        <v>1</v>
      </c>
      <c r="K133" s="11">
        <v>6189.9476005792967</v>
      </c>
      <c r="L133" s="12">
        <f t="shared" ref="L133:L147" si="11">$L$132</f>
        <v>2110.3220600205118</v>
      </c>
      <c r="M133" s="11">
        <f t="shared" si="9"/>
        <v>8300.269660599808</v>
      </c>
      <c r="N133" s="11">
        <v>1175.899813673054</v>
      </c>
      <c r="O133" s="13"/>
    </row>
    <row r="134" spans="1:15" ht="16.95" customHeight="1" x14ac:dyDescent="0.3">
      <c r="A134" s="7"/>
      <c r="B134" s="8">
        <v>2</v>
      </c>
      <c r="C134" s="11">
        <v>7797.0237452524952</v>
      </c>
      <c r="D134" s="11">
        <f t="shared" si="10"/>
        <v>2158.585642908864</v>
      </c>
      <c r="E134" s="11">
        <f t="shared" si="8"/>
        <v>9955.6093881613597</v>
      </c>
      <c r="F134" s="11">
        <v>1407.6473755316711</v>
      </c>
      <c r="G134" s="13"/>
      <c r="H134" s="14"/>
      <c r="I134" s="7"/>
      <c r="J134" s="8">
        <v>2</v>
      </c>
      <c r="K134" s="11">
        <v>6245.7795088048961</v>
      </c>
      <c r="L134" s="12">
        <f t="shared" si="11"/>
        <v>2110.3220600205118</v>
      </c>
      <c r="M134" s="11">
        <f t="shared" si="9"/>
        <v>8356.1015688254083</v>
      </c>
      <c r="N134" s="11">
        <v>1183.716280824638</v>
      </c>
      <c r="O134" s="13"/>
    </row>
    <row r="135" spans="1:15" ht="16.95" customHeight="1" x14ac:dyDescent="0.3">
      <c r="A135" s="7"/>
      <c r="B135" s="8">
        <v>3</v>
      </c>
      <c r="C135" s="11">
        <v>7864.1890536520941</v>
      </c>
      <c r="D135" s="11">
        <f t="shared" si="10"/>
        <v>2158.585642908864</v>
      </c>
      <c r="E135" s="11">
        <f t="shared" si="8"/>
        <v>10022.774696560959</v>
      </c>
      <c r="F135" s="11">
        <v>1417.0505187076139</v>
      </c>
      <c r="G135" s="13"/>
      <c r="H135" s="14"/>
      <c r="I135" s="7"/>
      <c r="J135" s="8">
        <v>3</v>
      </c>
      <c r="K135" s="11">
        <v>6301.7307159796947</v>
      </c>
      <c r="L135" s="12">
        <f t="shared" si="11"/>
        <v>2110.3220600205118</v>
      </c>
      <c r="M135" s="11">
        <f t="shared" si="9"/>
        <v>8412.052776000206</v>
      </c>
      <c r="N135" s="11">
        <v>1191.5494498291091</v>
      </c>
      <c r="O135" s="13"/>
    </row>
    <row r="136" spans="1:15" ht="16.95" customHeight="1" x14ac:dyDescent="0.3">
      <c r="A136" s="7"/>
      <c r="B136" s="8">
        <v>4</v>
      </c>
      <c r="C136" s="11">
        <v>7931.4736610008949</v>
      </c>
      <c r="D136" s="11">
        <f t="shared" si="10"/>
        <v>2158.585642908864</v>
      </c>
      <c r="E136" s="11">
        <f t="shared" si="8"/>
        <v>10090.059303909758</v>
      </c>
      <c r="F136" s="11">
        <v>1426.4703637364471</v>
      </c>
      <c r="G136" s="13"/>
      <c r="H136" s="14"/>
      <c r="I136" s="7"/>
      <c r="J136" s="8">
        <v>4</v>
      </c>
      <c r="K136" s="11">
        <v>6357.6819231544951</v>
      </c>
      <c r="L136" s="12">
        <f t="shared" si="11"/>
        <v>2110.3220600205118</v>
      </c>
      <c r="M136" s="11">
        <f t="shared" si="9"/>
        <v>8468.0039831750073</v>
      </c>
      <c r="N136" s="11">
        <v>1199.382618833582</v>
      </c>
      <c r="O136" s="13"/>
    </row>
    <row r="137" spans="1:15" ht="16.95" customHeight="1" x14ac:dyDescent="0.3">
      <c r="A137" s="7"/>
      <c r="B137" s="8">
        <v>5</v>
      </c>
      <c r="C137" s="11">
        <v>7998.7582683496948</v>
      </c>
      <c r="D137" s="11">
        <f t="shared" si="10"/>
        <v>2158.585642908864</v>
      </c>
      <c r="E137" s="11">
        <f t="shared" si="8"/>
        <v>10157.343911258558</v>
      </c>
      <c r="F137" s="11">
        <v>1435.8902087652791</v>
      </c>
      <c r="G137" s="13"/>
      <c r="H137" s="14"/>
      <c r="I137" s="7"/>
      <c r="J137" s="8">
        <v>5</v>
      </c>
      <c r="K137" s="11">
        <v>6413.5138313800953</v>
      </c>
      <c r="L137" s="12">
        <f t="shared" si="11"/>
        <v>2110.3220600205118</v>
      </c>
      <c r="M137" s="11">
        <f t="shared" si="9"/>
        <v>8523.8358914006076</v>
      </c>
      <c r="N137" s="11">
        <v>1207.199085985166</v>
      </c>
      <c r="O137" s="13"/>
    </row>
    <row r="138" spans="1:15" ht="16.95" customHeight="1" x14ac:dyDescent="0.3">
      <c r="A138" s="7"/>
      <c r="B138" s="8">
        <v>6</v>
      </c>
      <c r="C138" s="11">
        <v>8066.0428756984957</v>
      </c>
      <c r="D138" s="11">
        <f t="shared" si="10"/>
        <v>2158.585642908864</v>
      </c>
      <c r="E138" s="11">
        <f t="shared" si="8"/>
        <v>10224.62851860736</v>
      </c>
      <c r="F138" s="11">
        <v>1445.3100537941109</v>
      </c>
      <c r="G138" s="13"/>
      <c r="H138" s="14"/>
      <c r="I138" s="7"/>
      <c r="J138" s="8">
        <v>6</v>
      </c>
      <c r="K138" s="11">
        <v>6469.4650385548957</v>
      </c>
      <c r="L138" s="12">
        <f t="shared" si="11"/>
        <v>2110.3220600205118</v>
      </c>
      <c r="M138" s="11">
        <f t="shared" si="9"/>
        <v>8579.7870985754071</v>
      </c>
      <c r="N138" s="11">
        <v>1215.032254989638</v>
      </c>
      <c r="O138" s="13"/>
    </row>
    <row r="139" spans="1:15" ht="16.95" customHeight="1" x14ac:dyDescent="0.3">
      <c r="A139" s="7"/>
      <c r="B139" s="8">
        <v>7</v>
      </c>
      <c r="C139" s="11">
        <v>8133.3274830472947</v>
      </c>
      <c r="D139" s="11">
        <f t="shared" si="10"/>
        <v>2158.585642908864</v>
      </c>
      <c r="E139" s="11">
        <f t="shared" si="8"/>
        <v>10291.913125956158</v>
      </c>
      <c r="F139" s="11">
        <v>1454.7298988229429</v>
      </c>
      <c r="G139" s="13"/>
      <c r="H139" s="14"/>
      <c r="I139" s="7"/>
      <c r="J139" s="8">
        <v>7</v>
      </c>
      <c r="K139" s="11">
        <v>6525.2969467804969</v>
      </c>
      <c r="L139" s="12">
        <f t="shared" si="11"/>
        <v>2110.3220600205118</v>
      </c>
      <c r="M139" s="11">
        <f t="shared" si="9"/>
        <v>8635.6190068010092</v>
      </c>
      <c r="N139" s="11">
        <v>1222.848722141222</v>
      </c>
      <c r="O139" s="13"/>
    </row>
    <row r="140" spans="1:15" ht="16.95" customHeight="1" x14ac:dyDescent="0.3">
      <c r="A140" s="7"/>
      <c r="B140" s="8">
        <v>8</v>
      </c>
      <c r="C140" s="11">
        <v>8200.6120903960946</v>
      </c>
      <c r="D140" s="11">
        <f t="shared" si="10"/>
        <v>2158.585642908864</v>
      </c>
      <c r="E140" s="11">
        <f t="shared" si="8"/>
        <v>10359.197733304958</v>
      </c>
      <c r="F140" s="11">
        <v>1464.1497438517749</v>
      </c>
      <c r="G140" s="13"/>
      <c r="H140" s="14"/>
      <c r="I140" s="7"/>
      <c r="J140" s="8">
        <v>8</v>
      </c>
      <c r="K140" s="11">
        <v>6581.2481539552946</v>
      </c>
      <c r="L140" s="12">
        <f t="shared" si="11"/>
        <v>2110.3220600205118</v>
      </c>
      <c r="M140" s="11">
        <f t="shared" si="9"/>
        <v>8691.5702139758068</v>
      </c>
      <c r="N140" s="11">
        <v>1230.681891145693</v>
      </c>
      <c r="O140" s="13"/>
    </row>
    <row r="141" spans="1:15" ht="16.95" customHeight="1" x14ac:dyDescent="0.3">
      <c r="A141" s="7"/>
      <c r="B141" s="8">
        <v>9</v>
      </c>
      <c r="C141" s="11">
        <v>8267.8966977448963</v>
      </c>
      <c r="D141" s="11">
        <f t="shared" si="10"/>
        <v>2158.585642908864</v>
      </c>
      <c r="E141" s="11">
        <f t="shared" si="8"/>
        <v>10426.48234065376</v>
      </c>
      <c r="F141" s="11">
        <v>1473.5695888806069</v>
      </c>
      <c r="G141" s="13"/>
      <c r="H141" s="14"/>
      <c r="I141" s="7"/>
      <c r="J141" s="8">
        <v>9</v>
      </c>
      <c r="K141" s="11">
        <v>6637.199361130095</v>
      </c>
      <c r="L141" s="12">
        <f t="shared" si="11"/>
        <v>2110.3220600205118</v>
      </c>
      <c r="M141" s="11">
        <f t="shared" si="9"/>
        <v>8747.5214211506063</v>
      </c>
      <c r="N141" s="11">
        <v>1238.515060150165</v>
      </c>
      <c r="O141" s="13"/>
    </row>
    <row r="142" spans="1:15" ht="16.95" customHeight="1" x14ac:dyDescent="0.3">
      <c r="A142" s="7"/>
      <c r="B142" s="8">
        <v>10</v>
      </c>
      <c r="C142" s="11">
        <v>8335.1813050936944</v>
      </c>
      <c r="D142" s="11">
        <f t="shared" si="10"/>
        <v>2158.585642908864</v>
      </c>
      <c r="E142" s="11">
        <f t="shared" si="8"/>
        <v>10493.766948002558</v>
      </c>
      <c r="F142" s="11">
        <v>1482.989433909439</v>
      </c>
      <c r="G142" s="13"/>
      <c r="H142" s="14"/>
      <c r="I142" s="7"/>
      <c r="J142" s="8">
        <v>10</v>
      </c>
      <c r="K142" s="11">
        <v>6693.0312693556953</v>
      </c>
      <c r="L142" s="12">
        <f t="shared" si="11"/>
        <v>2110.3220600205118</v>
      </c>
      <c r="M142" s="11">
        <f t="shared" si="9"/>
        <v>8803.3533293762066</v>
      </c>
      <c r="N142" s="11">
        <v>1246.331527301749</v>
      </c>
      <c r="O142" s="13"/>
    </row>
    <row r="143" spans="1:15" ht="16.95" customHeight="1" x14ac:dyDescent="0.3">
      <c r="A143" s="7"/>
      <c r="B143" s="8">
        <v>11</v>
      </c>
      <c r="C143" s="11">
        <v>8402.4659124424961</v>
      </c>
      <c r="D143" s="11">
        <f t="shared" si="10"/>
        <v>2158.585642908864</v>
      </c>
      <c r="E143" s="11">
        <f t="shared" si="8"/>
        <v>10561.05155535136</v>
      </c>
      <c r="F143" s="11">
        <v>1492.409278938271</v>
      </c>
      <c r="G143" s="13"/>
      <c r="H143" s="14"/>
      <c r="I143" s="7"/>
      <c r="J143" s="8">
        <v>11</v>
      </c>
      <c r="K143" s="11">
        <v>6748.9824765304957</v>
      </c>
      <c r="L143" s="12">
        <f t="shared" si="11"/>
        <v>2110.3220600205118</v>
      </c>
      <c r="M143" s="11">
        <f t="shared" si="9"/>
        <v>8859.3045365510079</v>
      </c>
      <c r="N143" s="11">
        <v>1254.164696306221</v>
      </c>
      <c r="O143" s="13"/>
    </row>
    <row r="144" spans="1:15" ht="16.95" customHeight="1" x14ac:dyDescent="0.3">
      <c r="A144" s="7"/>
      <c r="B144" s="8">
        <v>12</v>
      </c>
      <c r="C144" s="11">
        <v>8469.631220842095</v>
      </c>
      <c r="D144" s="11">
        <f t="shared" si="10"/>
        <v>2158.585642908864</v>
      </c>
      <c r="E144" s="11">
        <f t="shared" si="8"/>
        <v>10628.216863750959</v>
      </c>
      <c r="F144" s="11">
        <v>1501.812422114215</v>
      </c>
      <c r="G144" s="13"/>
      <c r="H144" s="14"/>
      <c r="I144" s="7"/>
      <c r="J144" s="8">
        <v>12</v>
      </c>
      <c r="K144" s="11">
        <v>6804.9336837052952</v>
      </c>
      <c r="L144" s="12">
        <f t="shared" si="11"/>
        <v>2110.3220600205118</v>
      </c>
      <c r="M144" s="11">
        <f t="shared" si="9"/>
        <v>8915.2557437258074</v>
      </c>
      <c r="N144" s="11">
        <v>1261.997865310693</v>
      </c>
      <c r="O144" s="13"/>
    </row>
    <row r="145" spans="1:15" ht="16.95" customHeight="1" x14ac:dyDescent="0.3">
      <c r="A145" s="7"/>
      <c r="B145" s="8">
        <v>13</v>
      </c>
      <c r="C145" s="11">
        <v>8536.9158281908949</v>
      </c>
      <c r="D145" s="11">
        <f t="shared" si="10"/>
        <v>2158.585642908864</v>
      </c>
      <c r="E145" s="11">
        <f t="shared" si="8"/>
        <v>10695.501471099758</v>
      </c>
      <c r="F145" s="11">
        <v>1511.232267143047</v>
      </c>
      <c r="G145" s="13"/>
      <c r="H145" s="14"/>
      <c r="I145" s="7"/>
      <c r="J145" s="8">
        <v>13</v>
      </c>
      <c r="K145" s="11">
        <v>6860.7655919308954</v>
      </c>
      <c r="L145" s="12">
        <f t="shared" si="11"/>
        <v>2110.3220600205118</v>
      </c>
      <c r="M145" s="11">
        <f t="shared" si="9"/>
        <v>8971.0876519514077</v>
      </c>
      <c r="N145" s="11">
        <v>1269.814332462277</v>
      </c>
      <c r="O145" s="13"/>
    </row>
    <row r="146" spans="1:15" ht="16.95" customHeight="1" x14ac:dyDescent="0.3">
      <c r="A146" s="7"/>
      <c r="B146" s="8">
        <v>14</v>
      </c>
      <c r="C146" s="11">
        <v>8604.2004355396948</v>
      </c>
      <c r="D146" s="11">
        <f t="shared" si="10"/>
        <v>2158.585642908864</v>
      </c>
      <c r="E146" s="11">
        <f t="shared" si="8"/>
        <v>10762.786078448558</v>
      </c>
      <c r="F146" s="11">
        <v>1520.652112171879</v>
      </c>
      <c r="G146" s="13"/>
      <c r="H146" s="14"/>
      <c r="I146" s="7"/>
      <c r="J146" s="8">
        <v>14</v>
      </c>
      <c r="K146" s="11">
        <v>6916.7167991056949</v>
      </c>
      <c r="L146" s="12">
        <f t="shared" si="11"/>
        <v>2110.3220600205118</v>
      </c>
      <c r="M146" s="11">
        <f t="shared" si="9"/>
        <v>9027.0388591262072</v>
      </c>
      <c r="N146" s="11">
        <v>1277.647501466749</v>
      </c>
      <c r="O146" s="13"/>
    </row>
    <row r="147" spans="1:15" ht="16.95" customHeight="1" x14ac:dyDescent="0.3">
      <c r="A147" s="7"/>
      <c r="B147" s="8">
        <v>15</v>
      </c>
      <c r="C147" s="11">
        <v>8671.4850428884965</v>
      </c>
      <c r="D147" s="11">
        <f t="shared" si="10"/>
        <v>2158.585642908864</v>
      </c>
      <c r="E147" s="11">
        <f t="shared" si="8"/>
        <v>10830.07068579736</v>
      </c>
      <c r="F147" s="11">
        <v>1530.071957200711</v>
      </c>
      <c r="G147" s="13"/>
      <c r="H147" s="14"/>
      <c r="I147" s="7"/>
      <c r="J147" s="8">
        <v>15</v>
      </c>
      <c r="K147" s="11">
        <v>6972.5487073312952</v>
      </c>
      <c r="L147" s="12">
        <f t="shared" si="11"/>
        <v>2110.3220600205118</v>
      </c>
      <c r="M147" s="11">
        <f t="shared" si="9"/>
        <v>9082.8707673518074</v>
      </c>
      <c r="N147" s="11">
        <v>1285.463968618333</v>
      </c>
      <c r="O147" s="13"/>
    </row>
    <row r="148" spans="1:15" ht="16.95" customHeight="1" x14ac:dyDescent="0.3">
      <c r="A148" s="7"/>
      <c r="B148" s="8">
        <v>16</v>
      </c>
      <c r="C148" s="11">
        <v>8738.7696502372946</v>
      </c>
      <c r="D148" s="11">
        <f t="shared" si="10"/>
        <v>2158.585642908864</v>
      </c>
      <c r="E148" s="11">
        <f t="shared" si="8"/>
        <v>10897.355293146158</v>
      </c>
      <c r="F148" s="11">
        <v>1539.4918022295431</v>
      </c>
      <c r="G148" s="13"/>
      <c r="H148" s="14"/>
      <c r="I148" s="7"/>
      <c r="J148" s="26"/>
      <c r="K148" s="26"/>
      <c r="L148" s="26"/>
      <c r="M148" s="26"/>
      <c r="N148" s="26"/>
      <c r="O148" s="13"/>
    </row>
    <row r="149" spans="1:15" ht="16.95" customHeight="1" x14ac:dyDescent="0.3">
      <c r="A149" s="7"/>
      <c r="B149" s="8">
        <v>17</v>
      </c>
      <c r="C149" s="11">
        <v>8806.0542575860945</v>
      </c>
      <c r="D149" s="11">
        <f t="shared" si="10"/>
        <v>2158.585642908864</v>
      </c>
      <c r="E149" s="11">
        <f t="shared" si="8"/>
        <v>10964.639900494958</v>
      </c>
      <c r="F149" s="11">
        <v>1548.9116472583751</v>
      </c>
      <c r="G149" s="13"/>
      <c r="H149" s="14"/>
      <c r="I149" s="7"/>
      <c r="J149" s="14"/>
      <c r="K149" s="14"/>
      <c r="L149" s="14"/>
      <c r="M149" s="14"/>
      <c r="N149" s="14"/>
      <c r="O149" s="13"/>
    </row>
    <row r="150" spans="1:15" ht="16.95" customHeight="1" x14ac:dyDescent="0.3">
      <c r="A150" s="7"/>
      <c r="B150" s="8">
        <v>18</v>
      </c>
      <c r="C150" s="11">
        <v>8873.3388649348944</v>
      </c>
      <c r="D150" s="11">
        <f t="shared" si="10"/>
        <v>2158.585642908864</v>
      </c>
      <c r="E150" s="11">
        <f t="shared" si="8"/>
        <v>11031.924507843758</v>
      </c>
      <c r="F150" s="11">
        <v>1558.3314922872071</v>
      </c>
      <c r="G150" s="13"/>
      <c r="H150" s="14"/>
      <c r="I150" s="7"/>
      <c r="J150" s="14"/>
      <c r="K150" s="14"/>
      <c r="L150" s="14"/>
      <c r="M150" s="14"/>
      <c r="N150" s="14"/>
      <c r="O150" s="13"/>
    </row>
    <row r="151" spans="1:15" ht="16.95" customHeight="1" x14ac:dyDescent="0.3">
      <c r="A151" s="7"/>
      <c r="B151" s="8">
        <v>19</v>
      </c>
      <c r="C151" s="11">
        <v>8940.6234722836944</v>
      </c>
      <c r="D151" s="11">
        <f t="shared" si="10"/>
        <v>2158.585642908864</v>
      </c>
      <c r="E151" s="11">
        <f t="shared" si="8"/>
        <v>11099.209115192558</v>
      </c>
      <c r="F151" s="11">
        <v>1567.7513373160391</v>
      </c>
      <c r="G151" s="13"/>
      <c r="H151" s="14"/>
      <c r="I151" s="7"/>
      <c r="J151" s="14"/>
      <c r="K151" s="14"/>
      <c r="L151" s="14"/>
      <c r="M151" s="14"/>
      <c r="N151" s="14"/>
      <c r="O151" s="13"/>
    </row>
    <row r="152" spans="1:15" ht="16.95" customHeight="1" x14ac:dyDescent="0.3">
      <c r="A152" s="7"/>
      <c r="B152" s="8">
        <v>20</v>
      </c>
      <c r="C152" s="11">
        <v>9007.9080796324943</v>
      </c>
      <c r="D152" s="11">
        <f t="shared" si="10"/>
        <v>2158.585642908864</v>
      </c>
      <c r="E152" s="11">
        <f t="shared" si="8"/>
        <v>11166.493722541358</v>
      </c>
      <c r="F152" s="11">
        <v>1577.1711823448711</v>
      </c>
      <c r="G152" s="13"/>
      <c r="H152" s="14"/>
      <c r="I152" s="7"/>
      <c r="J152" s="14"/>
      <c r="K152" s="14"/>
      <c r="L152" s="14"/>
      <c r="M152" s="14"/>
      <c r="N152" s="14"/>
      <c r="O152" s="13"/>
    </row>
    <row r="153" spans="1:15" ht="16.95" customHeight="1" x14ac:dyDescent="0.3">
      <c r="A153" s="7"/>
      <c r="B153" s="8">
        <v>21</v>
      </c>
      <c r="C153" s="11">
        <v>9075.073388032095</v>
      </c>
      <c r="D153" s="11">
        <f t="shared" si="10"/>
        <v>2158.585642908864</v>
      </c>
      <c r="E153" s="11">
        <f t="shared" si="8"/>
        <v>11233.659030940958</v>
      </c>
      <c r="F153" s="11">
        <v>1586.5743255208149</v>
      </c>
      <c r="G153" s="13"/>
      <c r="H153" s="14"/>
      <c r="I153" s="7"/>
      <c r="J153" s="14"/>
      <c r="K153" s="14"/>
      <c r="L153" s="14"/>
      <c r="M153" s="14"/>
      <c r="N153" s="14"/>
      <c r="O153" s="13"/>
    </row>
    <row r="154" spans="1:15" ht="16.95" customHeight="1" x14ac:dyDescent="0.3">
      <c r="A154" s="7"/>
      <c r="B154" s="8">
        <v>22</v>
      </c>
      <c r="C154" s="11">
        <v>9142.3579953808949</v>
      </c>
      <c r="D154" s="11">
        <f t="shared" si="10"/>
        <v>2158.585642908864</v>
      </c>
      <c r="E154" s="11">
        <f t="shared" si="8"/>
        <v>11300.943638289758</v>
      </c>
      <c r="F154" s="11">
        <v>1595.994170549646</v>
      </c>
      <c r="G154" s="13"/>
      <c r="H154" s="14"/>
      <c r="I154" s="7"/>
      <c r="J154" s="14"/>
      <c r="K154" s="14"/>
      <c r="L154" s="14"/>
      <c r="M154" s="14"/>
      <c r="N154" s="14"/>
      <c r="O154" s="13"/>
    </row>
    <row r="155" spans="1:15" ht="16.95" customHeight="1" x14ac:dyDescent="0.3">
      <c r="A155" s="7"/>
      <c r="B155" s="8">
        <v>23</v>
      </c>
      <c r="C155" s="11">
        <v>9209.6426027296948</v>
      </c>
      <c r="D155" s="11">
        <f t="shared" si="10"/>
        <v>2158.585642908864</v>
      </c>
      <c r="E155" s="11">
        <f t="shared" si="8"/>
        <v>11368.228245638558</v>
      </c>
      <c r="F155" s="11">
        <v>1605.4140155784789</v>
      </c>
      <c r="G155" s="13"/>
      <c r="H155" s="14"/>
      <c r="I155" s="7"/>
      <c r="J155" s="14"/>
      <c r="K155" s="14"/>
      <c r="L155" s="14"/>
      <c r="M155" s="14"/>
      <c r="N155" s="14"/>
      <c r="O155" s="13"/>
    </row>
    <row r="156" spans="1:15" ht="16.95" customHeight="1" x14ac:dyDescent="0.3">
      <c r="A156" s="7"/>
      <c r="B156" s="8">
        <v>24</v>
      </c>
      <c r="C156" s="11">
        <v>9276.9272100784965</v>
      </c>
      <c r="D156" s="11">
        <f t="shared" si="10"/>
        <v>2158.585642908864</v>
      </c>
      <c r="E156" s="11">
        <f t="shared" si="8"/>
        <v>11435.51285298736</v>
      </c>
      <c r="F156" s="11">
        <v>1614.833860607311</v>
      </c>
      <c r="G156" s="13"/>
      <c r="H156" s="14"/>
      <c r="I156" s="7"/>
      <c r="J156" s="14"/>
      <c r="K156" s="14"/>
      <c r="L156" s="14"/>
      <c r="M156" s="14"/>
      <c r="N156" s="14"/>
      <c r="O156" s="13"/>
    </row>
    <row r="157" spans="1:15" ht="16.95" customHeight="1" x14ac:dyDescent="0.3">
      <c r="A157" s="7"/>
      <c r="B157" s="8">
        <v>25</v>
      </c>
      <c r="C157" s="11">
        <v>9344.2118174272964</v>
      </c>
      <c r="D157" s="11">
        <f t="shared" si="10"/>
        <v>2158.585642908864</v>
      </c>
      <c r="E157" s="11">
        <f t="shared" si="8"/>
        <v>11502.79746033616</v>
      </c>
      <c r="F157" s="11">
        <v>1624.253705636143</v>
      </c>
      <c r="G157" s="13"/>
      <c r="H157" s="14"/>
      <c r="I157" s="7"/>
      <c r="J157" s="14"/>
      <c r="K157" s="14"/>
      <c r="L157" s="14"/>
      <c r="M157" s="14"/>
      <c r="N157" s="14"/>
      <c r="O157" s="13"/>
    </row>
    <row r="158" spans="1:15" ht="16.95" customHeight="1" x14ac:dyDescent="0.3">
      <c r="A158" s="39"/>
      <c r="B158" s="8">
        <v>26</v>
      </c>
      <c r="C158" s="11">
        <v>9411.4964247760945</v>
      </c>
      <c r="D158" s="11">
        <f t="shared" si="10"/>
        <v>2158.585642908864</v>
      </c>
      <c r="E158" s="11">
        <f t="shared" si="8"/>
        <v>11570.082067684958</v>
      </c>
      <c r="F158" s="11">
        <v>1633.673550664975</v>
      </c>
      <c r="G158" s="40"/>
      <c r="H158" s="14"/>
      <c r="I158" s="14"/>
      <c r="J158" s="14"/>
      <c r="K158" s="14"/>
      <c r="L158" s="14"/>
      <c r="M158" s="14"/>
      <c r="N158" s="14"/>
      <c r="O158" s="40"/>
    </row>
    <row r="159" spans="1:15" ht="16.95" customHeight="1" x14ac:dyDescent="0.3">
      <c r="A159" s="7"/>
      <c r="B159" s="8">
        <v>27</v>
      </c>
      <c r="C159" s="11">
        <v>9478.7810321248926</v>
      </c>
      <c r="D159" s="11">
        <f t="shared" si="10"/>
        <v>2158.585642908864</v>
      </c>
      <c r="E159" s="11">
        <f t="shared" si="8"/>
        <v>11637.366675033756</v>
      </c>
      <c r="F159" s="11">
        <v>1643.093395693807</v>
      </c>
      <c r="G159" s="41"/>
      <c r="H159" s="14"/>
      <c r="I159" s="14"/>
      <c r="J159" s="14"/>
      <c r="K159" s="14"/>
      <c r="L159" s="14"/>
      <c r="M159" s="14"/>
      <c r="N159" s="14"/>
      <c r="O159" s="14"/>
    </row>
    <row r="160" spans="1:15" ht="16.95" customHeight="1" x14ac:dyDescent="0.3">
      <c r="A160" s="7"/>
      <c r="B160" s="8">
        <v>28</v>
      </c>
      <c r="C160" s="11">
        <v>9546.0656394736907</v>
      </c>
      <c r="D160" s="11">
        <f t="shared" si="10"/>
        <v>2158.585642908864</v>
      </c>
      <c r="E160" s="11">
        <f t="shared" si="8"/>
        <v>11704.651282382554</v>
      </c>
      <c r="F160" s="11">
        <v>1652.5132407226381</v>
      </c>
      <c r="G160" s="41"/>
      <c r="H160" s="14"/>
      <c r="I160" s="14"/>
      <c r="J160" s="14"/>
      <c r="K160" s="14"/>
      <c r="L160" s="14"/>
      <c r="M160" s="14"/>
      <c r="N160" s="14"/>
      <c r="O160" s="14"/>
    </row>
    <row r="161" spans="1:15" ht="16.95" customHeight="1" x14ac:dyDescent="0.3">
      <c r="A161" s="7"/>
      <c r="B161" s="8">
        <v>29</v>
      </c>
      <c r="C161" s="11">
        <v>9613.3502468224888</v>
      </c>
      <c r="D161" s="11">
        <f t="shared" si="10"/>
        <v>2158.585642908864</v>
      </c>
      <c r="E161" s="11">
        <f t="shared" si="8"/>
        <v>11771.935889731352</v>
      </c>
      <c r="F161" s="11">
        <v>1661.9330857514699</v>
      </c>
      <c r="G161" s="41"/>
      <c r="H161" s="14"/>
      <c r="I161" s="14"/>
      <c r="J161" s="14"/>
      <c r="K161" s="14"/>
      <c r="L161" s="14"/>
      <c r="M161" s="14"/>
      <c r="N161" s="14"/>
      <c r="O161" s="14"/>
    </row>
    <row r="162" spans="1:15" ht="16.95" customHeight="1" x14ac:dyDescent="0.3">
      <c r="A162" s="42"/>
      <c r="B162" s="8">
        <v>30</v>
      </c>
      <c r="C162" s="11">
        <v>9680.5155552220895</v>
      </c>
      <c r="D162" s="11">
        <f t="shared" si="10"/>
        <v>2158.585642908864</v>
      </c>
      <c r="E162" s="11">
        <f t="shared" si="8"/>
        <v>11839.101198130953</v>
      </c>
      <c r="F162" s="11">
        <v>1671.3362289274139</v>
      </c>
      <c r="G162" s="41"/>
      <c r="H162" s="14"/>
      <c r="I162" s="14"/>
      <c r="J162" s="14"/>
      <c r="K162" s="14"/>
      <c r="L162" s="14"/>
      <c r="M162" s="14"/>
      <c r="N162" s="14"/>
      <c r="O162" s="13"/>
    </row>
    <row r="163" spans="1:15" x14ac:dyDescent="0.25">
      <c r="A163" s="14"/>
      <c r="B163" s="14"/>
      <c r="C163" s="21"/>
      <c r="D163" s="21"/>
      <c r="E163" s="21"/>
      <c r="F163" s="21"/>
      <c r="G163" s="14"/>
      <c r="H163" s="14"/>
      <c r="I163" s="14"/>
      <c r="J163" s="14"/>
      <c r="K163" s="14"/>
      <c r="L163" s="14"/>
      <c r="M163" s="14"/>
      <c r="N163" s="14"/>
      <c r="O163" s="13"/>
    </row>
    <row r="164" spans="1:15" x14ac:dyDescent="0.25">
      <c r="A164" s="14"/>
      <c r="B164" s="14"/>
      <c r="C164" s="21"/>
      <c r="D164" s="21"/>
      <c r="E164" s="21"/>
      <c r="F164" s="21"/>
      <c r="G164" s="14"/>
      <c r="H164" s="14"/>
      <c r="I164" s="14"/>
      <c r="J164" s="14"/>
      <c r="K164" s="14"/>
      <c r="L164" s="14"/>
      <c r="M164" s="14"/>
      <c r="N164" s="14"/>
      <c r="O164" s="13"/>
    </row>
    <row r="165" spans="1:15" ht="25.2" customHeight="1" x14ac:dyDescent="0.45">
      <c r="A165" s="1"/>
      <c r="B165" s="2" t="s">
        <v>26</v>
      </c>
      <c r="C165" s="25"/>
      <c r="D165" s="26"/>
      <c r="E165" s="25"/>
      <c r="F165" s="4" t="s">
        <v>108</v>
      </c>
      <c r="G165" s="25"/>
      <c r="H165" s="1"/>
      <c r="I165" s="6"/>
      <c r="J165" s="2" t="s">
        <v>27</v>
      </c>
      <c r="K165" s="43"/>
      <c r="L165" s="43"/>
      <c r="M165" s="43"/>
      <c r="N165" s="4" t="str">
        <f>$F$20</f>
        <v>מעודכן לינואר 2020</v>
      </c>
      <c r="O165" s="40"/>
    </row>
    <row r="166" spans="1:15" ht="33.6" customHeight="1" x14ac:dyDescent="0.3">
      <c r="A166" s="1"/>
      <c r="B166" s="29" t="s">
        <v>5</v>
      </c>
      <c r="C166" s="29" t="s">
        <v>6</v>
      </c>
      <c r="D166" s="29" t="s">
        <v>7</v>
      </c>
      <c r="E166" s="47" t="s">
        <v>8</v>
      </c>
      <c r="F166" s="29" t="s">
        <v>9</v>
      </c>
      <c r="G166" s="30"/>
      <c r="H166" s="1"/>
      <c r="I166" s="6"/>
      <c r="J166" s="29" t="s">
        <v>28</v>
      </c>
      <c r="K166" s="99" t="s">
        <v>29</v>
      </c>
      <c r="L166" s="100"/>
      <c r="M166" s="101"/>
      <c r="N166" s="44" t="s">
        <v>30</v>
      </c>
      <c r="O166" s="13"/>
    </row>
    <row r="167" spans="1:15" ht="16.95" customHeight="1" x14ac:dyDescent="0.3">
      <c r="A167" s="1"/>
      <c r="B167" s="31">
        <v>0</v>
      </c>
      <c r="C167" s="9">
        <v>3785.95152461004</v>
      </c>
      <c r="D167" s="9">
        <v>1217.2906879520399</v>
      </c>
      <c r="E167" s="9">
        <v>5003.2422125620797</v>
      </c>
      <c r="F167" s="9">
        <v>717.4856048373033</v>
      </c>
      <c r="G167" s="34"/>
      <c r="H167" s="1"/>
      <c r="I167" s="6"/>
      <c r="J167" s="45">
        <v>1</v>
      </c>
      <c r="K167" s="116"/>
      <c r="L167" s="100"/>
      <c r="M167" s="101"/>
      <c r="N167" s="11">
        <v>228.4619287485053</v>
      </c>
      <c r="O167" s="13"/>
    </row>
    <row r="168" spans="1:15" ht="16.95" customHeight="1" x14ac:dyDescent="0.3">
      <c r="A168" s="1"/>
      <c r="B168" s="31">
        <v>1</v>
      </c>
      <c r="C168" s="11">
        <v>3818.19206563134</v>
      </c>
      <c r="D168" s="11">
        <v>1217.2906879520399</v>
      </c>
      <c r="E168" s="11">
        <v>5035.4827535833801</v>
      </c>
      <c r="F168" s="11">
        <v>721.99928058028536</v>
      </c>
      <c r="G168" s="24"/>
      <c r="H168" s="1"/>
      <c r="I168" s="6"/>
      <c r="J168" s="46" t="s">
        <v>31</v>
      </c>
      <c r="K168" s="116" t="s">
        <v>32</v>
      </c>
      <c r="L168" s="100"/>
      <c r="M168" s="101"/>
      <c r="N168" s="11">
        <v>348.64949126504558</v>
      </c>
      <c r="O168" s="13"/>
    </row>
    <row r="169" spans="1:15" ht="16.95" customHeight="1" x14ac:dyDescent="0.3">
      <c r="A169" s="1"/>
      <c r="B169" s="31">
        <v>2</v>
      </c>
      <c r="C169" s="11">
        <v>3850.432606652641</v>
      </c>
      <c r="D169" s="11">
        <v>1217.2906879520399</v>
      </c>
      <c r="E169" s="11">
        <v>5067.7232946046806</v>
      </c>
      <c r="F169" s="11">
        <v>726.51295632326719</v>
      </c>
      <c r="G169" s="24"/>
      <c r="H169" s="1"/>
      <c r="I169" s="6"/>
      <c r="J169" s="46" t="s">
        <v>33</v>
      </c>
      <c r="K169" s="116" t="s">
        <v>34</v>
      </c>
      <c r="L169" s="100"/>
      <c r="M169" s="101"/>
      <c r="N169" s="11">
        <v>451.04265933120729</v>
      </c>
      <c r="O169" s="13"/>
    </row>
    <row r="170" spans="1:15" ht="16.95" customHeight="1" x14ac:dyDescent="0.3">
      <c r="A170" s="1"/>
      <c r="B170" s="31">
        <v>3</v>
      </c>
      <c r="C170" s="11">
        <v>3882.6731476739401</v>
      </c>
      <c r="D170" s="11">
        <v>1217.2906879520399</v>
      </c>
      <c r="E170" s="11">
        <v>5099.9638356259802</v>
      </c>
      <c r="F170" s="11">
        <v>731.02663206624925</v>
      </c>
      <c r="G170" s="24"/>
      <c r="H170" s="1"/>
      <c r="I170" s="6"/>
      <c r="J170" s="7"/>
      <c r="K170" s="7"/>
      <c r="L170" s="7"/>
      <c r="M170" s="7"/>
      <c r="N170" s="7"/>
      <c r="O170" s="14"/>
    </row>
    <row r="171" spans="1:15" ht="16.95" customHeight="1" x14ac:dyDescent="0.3">
      <c r="A171" s="1"/>
      <c r="B171" s="31">
        <v>4</v>
      </c>
      <c r="C171" s="11">
        <v>3914.9136886952401</v>
      </c>
      <c r="D171" s="11">
        <v>1217.2906879520399</v>
      </c>
      <c r="E171" s="11">
        <v>5132.2043766472798</v>
      </c>
      <c r="F171" s="11">
        <v>735.54030780923131</v>
      </c>
      <c r="G171" s="24"/>
      <c r="H171" s="1"/>
      <c r="I171" s="6"/>
      <c r="J171" s="7"/>
      <c r="K171" s="7"/>
      <c r="L171" s="7"/>
      <c r="M171" s="7"/>
      <c r="N171" s="7"/>
      <c r="O171" s="14"/>
    </row>
    <row r="172" spans="1:15" ht="16.95" customHeight="1" x14ac:dyDescent="0.3">
      <c r="A172" s="1"/>
      <c r="B172" s="31">
        <v>5</v>
      </c>
      <c r="C172" s="11">
        <v>3947.1542297165402</v>
      </c>
      <c r="D172" s="11">
        <v>1217.2906879520399</v>
      </c>
      <c r="E172" s="11">
        <v>5164.4449176685794</v>
      </c>
      <c r="F172" s="11">
        <v>740.05398355221325</v>
      </c>
      <c r="G172" s="24"/>
      <c r="H172" s="1"/>
      <c r="I172" s="6"/>
      <c r="J172" s="7"/>
      <c r="K172" s="7"/>
      <c r="L172" s="7"/>
      <c r="M172" s="7"/>
      <c r="N172" s="7"/>
      <c r="O172" s="14"/>
    </row>
    <row r="173" spans="1:15" ht="16.95" customHeight="1" x14ac:dyDescent="0.3">
      <c r="A173" s="1"/>
      <c r="B173" s="31">
        <v>6</v>
      </c>
      <c r="C173" s="11">
        <v>3979.3947707378402</v>
      </c>
      <c r="D173" s="11">
        <v>1217.2906879520399</v>
      </c>
      <c r="E173" s="11">
        <v>5196.6854586898799</v>
      </c>
      <c r="F173" s="11">
        <v>744.56765929519531</v>
      </c>
      <c r="G173" s="24"/>
      <c r="H173" s="1"/>
      <c r="I173" s="6"/>
      <c r="J173" s="7"/>
      <c r="K173" s="7"/>
      <c r="L173" s="7"/>
      <c r="M173" s="7"/>
      <c r="N173" s="7"/>
      <c r="O173" s="14"/>
    </row>
    <row r="174" spans="1:15" ht="16.95" customHeight="1" x14ac:dyDescent="0.3">
      <c r="A174" s="1"/>
      <c r="B174" s="31">
        <v>7</v>
      </c>
      <c r="C174" s="11">
        <v>4011.6353117591411</v>
      </c>
      <c r="D174" s="11">
        <v>1217.2906879520399</v>
      </c>
      <c r="E174" s="11">
        <v>5228.9259997111803</v>
      </c>
      <c r="F174" s="11">
        <v>749.08133503817726</v>
      </c>
      <c r="G174" s="24"/>
      <c r="H174" s="1"/>
      <c r="I174" s="6"/>
      <c r="J174" s="7"/>
      <c r="K174" s="7"/>
      <c r="L174" s="7"/>
      <c r="M174" s="7"/>
      <c r="N174" s="7"/>
      <c r="O174" s="7"/>
    </row>
    <row r="175" spans="1:15" ht="16.95" customHeight="1" x14ac:dyDescent="0.3">
      <c r="A175" s="1"/>
      <c r="B175" s="31">
        <v>8</v>
      </c>
      <c r="C175" s="11">
        <v>4043.8758527804398</v>
      </c>
      <c r="D175" s="11">
        <v>1217.2906879520399</v>
      </c>
      <c r="E175" s="11">
        <v>5261.1665407324799</v>
      </c>
      <c r="F175" s="11">
        <v>753.5950107811592</v>
      </c>
      <c r="G175" s="24"/>
      <c r="H175" s="1"/>
      <c r="I175" s="6"/>
      <c r="J175" s="7"/>
      <c r="K175" s="7"/>
      <c r="L175" s="7"/>
      <c r="M175" s="7"/>
      <c r="N175" s="7"/>
      <c r="O175" s="7"/>
    </row>
    <row r="176" spans="1:15" ht="16.95" customHeight="1" x14ac:dyDescent="0.3">
      <c r="A176" s="1"/>
      <c r="B176" s="31">
        <v>9</v>
      </c>
      <c r="C176" s="11">
        <v>4076.1163938017398</v>
      </c>
      <c r="D176" s="11">
        <v>1217.2906879520399</v>
      </c>
      <c r="E176" s="11">
        <v>5293.4070817537804</v>
      </c>
      <c r="F176" s="11">
        <v>758.10868652414126</v>
      </c>
      <c r="G176" s="24"/>
      <c r="H176" s="1"/>
      <c r="I176" s="6"/>
      <c r="J176" s="7"/>
      <c r="K176" s="7"/>
      <c r="L176" s="7"/>
      <c r="M176" s="7"/>
      <c r="N176" s="7"/>
      <c r="O176" s="7"/>
    </row>
    <row r="177" spans="1:15" ht="16.95" customHeight="1" x14ac:dyDescent="0.3">
      <c r="A177" s="1"/>
      <c r="B177" s="31">
        <v>10</v>
      </c>
      <c r="C177" s="11">
        <v>4108.3569348230403</v>
      </c>
      <c r="D177" s="11">
        <v>1217.2906879520399</v>
      </c>
      <c r="E177" s="11">
        <v>5325.64762277508</v>
      </c>
      <c r="F177" s="11">
        <v>762.62236226712332</v>
      </c>
      <c r="G177" s="24"/>
      <c r="H177" s="1"/>
      <c r="I177" s="6"/>
      <c r="J177" s="7"/>
      <c r="K177" s="7"/>
      <c r="L177" s="7"/>
      <c r="M177" s="7"/>
      <c r="N177" s="7"/>
      <c r="O177" s="7"/>
    </row>
    <row r="178" spans="1:15" ht="16.95" customHeight="1" x14ac:dyDescent="0.3">
      <c r="A178" s="1"/>
      <c r="B178" s="31">
        <v>11</v>
      </c>
      <c r="C178" s="11">
        <v>4140.5974758443399</v>
      </c>
      <c r="D178" s="11">
        <v>1217.2906879520399</v>
      </c>
      <c r="E178" s="11">
        <v>5357.8881637963796</v>
      </c>
      <c r="F178" s="11">
        <v>767.13603801010515</v>
      </c>
      <c r="G178" s="24"/>
      <c r="H178" s="1"/>
      <c r="I178" s="6"/>
      <c r="J178" s="7"/>
      <c r="K178" s="7"/>
      <c r="L178" s="7"/>
      <c r="M178" s="7"/>
      <c r="N178" s="7"/>
      <c r="O178" s="7"/>
    </row>
    <row r="179" spans="1:15" ht="16.95" customHeight="1" x14ac:dyDescent="0.3">
      <c r="A179" s="1"/>
      <c r="B179" s="31">
        <v>12</v>
      </c>
      <c r="C179" s="11">
        <v>4172.8380168656413</v>
      </c>
      <c r="D179" s="11">
        <v>1217.2906879520399</v>
      </c>
      <c r="E179" s="11">
        <v>5390.128704817681</v>
      </c>
      <c r="F179" s="11">
        <v>771.64971375308733</v>
      </c>
      <c r="G179" s="24"/>
      <c r="H179" s="1"/>
      <c r="I179" s="6"/>
      <c r="J179" s="7"/>
      <c r="K179" s="7"/>
      <c r="L179" s="7"/>
      <c r="M179" s="7"/>
      <c r="N179" s="7"/>
      <c r="O179" s="7"/>
    </row>
    <row r="180" spans="1:15" ht="16.95" customHeight="1" x14ac:dyDescent="0.3">
      <c r="A180" s="1"/>
      <c r="B180" s="31">
        <v>13</v>
      </c>
      <c r="C180" s="11">
        <v>4205.0785578869409</v>
      </c>
      <c r="D180" s="11">
        <v>1217.2906879520399</v>
      </c>
      <c r="E180" s="11">
        <v>5422.3692458389814</v>
      </c>
      <c r="F180" s="11">
        <v>776.16338949606927</v>
      </c>
      <c r="G180" s="24"/>
      <c r="H180" s="1"/>
      <c r="I180" s="6"/>
      <c r="J180" s="7"/>
      <c r="K180" s="7"/>
      <c r="L180" s="7"/>
      <c r="M180" s="7"/>
      <c r="N180" s="7"/>
      <c r="O180" s="7"/>
    </row>
    <row r="181" spans="1:15" ht="16.95" customHeight="1" x14ac:dyDescent="0.3">
      <c r="A181" s="1"/>
      <c r="B181" s="31">
        <v>14</v>
      </c>
      <c r="C181" s="11">
        <v>4237.3190989082404</v>
      </c>
      <c r="D181" s="11">
        <v>1217.2906879520399</v>
      </c>
      <c r="E181" s="11">
        <v>5454.6097868602801</v>
      </c>
      <c r="F181" s="11">
        <v>780.67706523905133</v>
      </c>
      <c r="G181" s="24"/>
      <c r="H181" s="1"/>
      <c r="I181" s="6"/>
      <c r="J181" s="7"/>
      <c r="K181" s="7"/>
      <c r="L181" s="7"/>
      <c r="M181" s="7"/>
      <c r="N181" s="7"/>
      <c r="O181" s="7"/>
    </row>
    <row r="182" spans="1:15" ht="16.95" customHeight="1" x14ac:dyDescent="0.3">
      <c r="A182" s="1"/>
      <c r="B182" s="31">
        <v>15</v>
      </c>
      <c r="C182" s="11">
        <v>4269.5596399295409</v>
      </c>
      <c r="D182" s="11">
        <v>1217.2906879520399</v>
      </c>
      <c r="E182" s="11">
        <v>5486.8503278815806</v>
      </c>
      <c r="F182" s="11">
        <v>785.19074098203328</v>
      </c>
      <c r="G182" s="24"/>
      <c r="H182" s="1"/>
      <c r="I182" s="6"/>
      <c r="J182" s="7"/>
      <c r="K182" s="7"/>
      <c r="L182" s="7"/>
      <c r="M182" s="7"/>
      <c r="N182" s="7"/>
      <c r="O182" s="7"/>
    </row>
    <row r="183" spans="1:15" x14ac:dyDescent="0.25">
      <c r="A183" s="102"/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4"/>
    </row>
    <row r="184" spans="1:15" x14ac:dyDescent="0.25">
      <c r="A184" s="102"/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4"/>
    </row>
    <row r="185" spans="1:15" x14ac:dyDescent="0.25">
      <c r="A185" s="108" t="s">
        <v>14</v>
      </c>
      <c r="B185" s="109"/>
      <c r="C185" s="109"/>
      <c r="D185" s="109"/>
      <c r="E185" s="109"/>
      <c r="F185" s="109"/>
      <c r="G185" s="109"/>
      <c r="H185" s="109"/>
      <c r="I185" s="109"/>
      <c r="J185" s="109"/>
      <c r="K185" s="109"/>
      <c r="L185" s="109"/>
      <c r="M185" s="109"/>
      <c r="N185" s="109"/>
      <c r="O185" s="109"/>
    </row>
    <row r="186" spans="1:15" ht="14.25" customHeight="1" x14ac:dyDescent="0.25">
      <c r="A186" s="115" t="str">
        <f>'ינואר 2018'!$A$76</f>
        <v>עודכנו אחוזית - מורה מן החוץ 1, מורה מן החוץ א', מורה מן החוץ ב', מורה משנה א', מורה משנה ב', מורה עוזר א',ב',ג' וד'</v>
      </c>
      <c r="B186" s="106"/>
      <c r="C186" s="106"/>
      <c r="D186" s="106"/>
      <c r="E186" s="106"/>
      <c r="F186" s="106"/>
      <c r="G186" s="106"/>
      <c r="H186" s="106"/>
      <c r="I186" s="106"/>
      <c r="J186" s="106"/>
      <c r="K186" s="106"/>
      <c r="L186" s="106"/>
      <c r="M186" s="106"/>
      <c r="N186" s="106"/>
      <c r="O186" s="106"/>
    </row>
  </sheetData>
  <mergeCells count="25">
    <mergeCell ref="A186:O186"/>
    <mergeCell ref="A73:O73"/>
    <mergeCell ref="A49:O49"/>
    <mergeCell ref="A1:O1"/>
    <mergeCell ref="A79:O79"/>
    <mergeCell ref="K169:M169"/>
    <mergeCell ref="A78:O78"/>
    <mergeCell ref="A3:O3"/>
    <mergeCell ref="A2:O2"/>
    <mergeCell ref="A129:O129"/>
    <mergeCell ref="A76:O76"/>
    <mergeCell ref="A185:O185"/>
    <mergeCell ref="K166:M166"/>
    <mergeCell ref="A4:O4"/>
    <mergeCell ref="A184:O184"/>
    <mergeCell ref="K168:M168"/>
    <mergeCell ref="A19:O19"/>
    <mergeCell ref="K167:M167"/>
    <mergeCell ref="A48:O48"/>
    <mergeCell ref="A77:O77"/>
    <mergeCell ref="A183:O183"/>
    <mergeCell ref="A128:O128"/>
    <mergeCell ref="A75:O75"/>
    <mergeCell ref="A74:O74"/>
    <mergeCell ref="A18:O18"/>
  </mergeCells>
  <pageMargins left="0.7" right="0.7" top="0.75" bottom="0.75" header="0.3" footer="0.3"/>
  <pageSetup paperSize="9" scale="36" orientation="portrait" r:id="rId1"/>
  <rowBreaks count="1" manualBreakCount="1">
    <brk id="76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85"/>
  <sheetViews>
    <sheetView rightToLeft="1" view="pageBreakPreview" zoomScale="70" zoomScaleNormal="100" zoomScaleSheetLayoutView="70" workbookViewId="0">
      <selection sqref="A1:O1"/>
    </sheetView>
  </sheetViews>
  <sheetFormatPr defaultRowHeight="13.8" x14ac:dyDescent="0.25"/>
  <cols>
    <col min="1" max="1" width="12" customWidth="1"/>
    <col min="2" max="3" width="15.69921875" customWidth="1"/>
    <col min="4" max="4" width="21.69921875" customWidth="1"/>
    <col min="5" max="5" width="19.69921875" customWidth="1"/>
    <col min="6" max="6" width="14.09765625" customWidth="1"/>
    <col min="7" max="7" width="5.69921875" customWidth="1"/>
    <col min="8" max="8" width="4.3984375" customWidth="1"/>
    <col min="9" max="9" width="9.8984375" customWidth="1"/>
    <col min="10" max="11" width="15.69921875" customWidth="1"/>
    <col min="12" max="12" width="21.69921875" customWidth="1"/>
    <col min="13" max="13" width="19.8984375" customWidth="1"/>
    <col min="14" max="14" width="14.09765625" customWidth="1"/>
    <col min="15" max="15" width="12" customWidth="1"/>
    <col min="16" max="16" width="12.8984375" bestFit="1" customWidth="1"/>
    <col min="17" max="17" width="9.09765625" bestFit="1" customWidth="1"/>
    <col min="18" max="18" width="10.59765625" bestFit="1" customWidth="1"/>
  </cols>
  <sheetData>
    <row r="1" spans="1:15" ht="34.200000000000003" customHeight="1" x14ac:dyDescent="0.6">
      <c r="A1" s="120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ht="18.75" customHeight="1" x14ac:dyDescent="0.4">
      <c r="A2" s="111" t="s">
        <v>109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5" ht="18.75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ht="18.75" customHeight="1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1:15" ht="18.75" customHeight="1" x14ac:dyDescent="0.45">
      <c r="A5" s="14"/>
      <c r="B5" s="2" t="s">
        <v>2</v>
      </c>
      <c r="C5" s="3"/>
      <c r="D5" s="3"/>
      <c r="E5" s="4"/>
      <c r="F5" s="4" t="s">
        <v>110</v>
      </c>
      <c r="G5" s="5"/>
      <c r="H5" s="1"/>
      <c r="I5" s="1"/>
      <c r="J5" s="2" t="s">
        <v>4</v>
      </c>
      <c r="K5" s="3"/>
      <c r="L5" s="3"/>
      <c r="M5" s="4"/>
      <c r="N5" s="4" t="str">
        <f>$F$5</f>
        <v>מעודכן לינואר 2021</v>
      </c>
      <c r="O5" s="14"/>
    </row>
    <row r="6" spans="1:15" ht="33.6" customHeight="1" x14ac:dyDescent="0.25">
      <c r="A6" s="14"/>
      <c r="B6" s="49" t="s">
        <v>5</v>
      </c>
      <c r="C6" s="50" t="s">
        <v>6</v>
      </c>
      <c r="D6" s="49" t="s">
        <v>7</v>
      </c>
      <c r="E6" s="49" t="s">
        <v>8</v>
      </c>
      <c r="F6" s="49" t="s">
        <v>9</v>
      </c>
      <c r="G6" s="51"/>
      <c r="H6" s="52"/>
      <c r="I6" s="53"/>
      <c r="J6" s="49" t="s">
        <v>5</v>
      </c>
      <c r="K6" s="50" t="s">
        <v>6</v>
      </c>
      <c r="L6" s="49" t="s">
        <v>7</v>
      </c>
      <c r="M6" s="49" t="s">
        <v>8</v>
      </c>
      <c r="N6" s="49" t="s">
        <v>9</v>
      </c>
      <c r="O6" s="14"/>
    </row>
    <row r="7" spans="1:15" ht="18.75" customHeight="1" x14ac:dyDescent="0.3">
      <c r="A7" s="14"/>
      <c r="B7" s="8">
        <v>0</v>
      </c>
      <c r="C7" s="9">
        <v>7192.9941412119097</v>
      </c>
      <c r="D7" s="9">
        <v>2270.3462346676552</v>
      </c>
      <c r="E7" s="9">
        <v>9463.3403758795648</v>
      </c>
      <c r="F7" s="9">
        <v>1324.8676526231391</v>
      </c>
      <c r="G7" s="10"/>
      <c r="H7" s="14"/>
      <c r="I7" s="15"/>
      <c r="J7" s="8">
        <v>0</v>
      </c>
      <c r="K7" s="9">
        <v>6099.1420759971106</v>
      </c>
      <c r="L7" s="9">
        <v>2236.9413836217432</v>
      </c>
      <c r="M7" s="9">
        <v>8336.0834596188542</v>
      </c>
      <c r="N7" s="9">
        <v>1167.0516843466389</v>
      </c>
      <c r="O7" s="14"/>
    </row>
    <row r="8" spans="1:15" ht="18.75" customHeight="1" x14ac:dyDescent="0.3">
      <c r="A8" s="14"/>
      <c r="B8" s="8">
        <v>1</v>
      </c>
      <c r="C8" s="11">
        <v>7264.3158250016377</v>
      </c>
      <c r="D8" s="12">
        <v>2270.3462346676552</v>
      </c>
      <c r="E8" s="12">
        <v>9534.6620596692919</v>
      </c>
      <c r="F8" s="11">
        <v>1334.8526883537011</v>
      </c>
      <c r="G8" s="10"/>
      <c r="H8" s="16"/>
      <c r="I8" s="15"/>
      <c r="J8" s="8">
        <v>1</v>
      </c>
      <c r="K8" s="11">
        <v>6158.4503556024001</v>
      </c>
      <c r="L8" s="12">
        <v>2236.9413836217432</v>
      </c>
      <c r="M8" s="12">
        <v>8395.3917392241419</v>
      </c>
      <c r="N8" s="11">
        <v>1175.3548434913801</v>
      </c>
      <c r="O8" s="14"/>
    </row>
    <row r="9" spans="1:15" ht="18.75" customHeight="1" x14ac:dyDescent="0.3">
      <c r="A9" s="14"/>
      <c r="B9" s="8">
        <v>2</v>
      </c>
      <c r="C9" s="11">
        <v>7335.511051905215</v>
      </c>
      <c r="D9" s="12">
        <v>2270.3462346676552</v>
      </c>
      <c r="E9" s="12">
        <v>9605.8572865728693</v>
      </c>
      <c r="F9" s="11">
        <v>1344.8200201202019</v>
      </c>
      <c r="G9" s="13"/>
      <c r="H9" s="14"/>
      <c r="I9" s="7"/>
      <c r="J9" s="8">
        <v>2</v>
      </c>
      <c r="K9" s="11">
        <v>6217.6321783215353</v>
      </c>
      <c r="L9" s="12">
        <v>2236.9413836217432</v>
      </c>
      <c r="M9" s="12">
        <v>8454.573561943278</v>
      </c>
      <c r="N9" s="11">
        <v>1183.6402986720591</v>
      </c>
      <c r="O9" s="14"/>
    </row>
    <row r="10" spans="1:15" ht="18.75" customHeight="1" x14ac:dyDescent="0.3">
      <c r="A10" s="14"/>
      <c r="B10" s="8">
        <v>3</v>
      </c>
      <c r="C10" s="11">
        <v>7406.8327356949421</v>
      </c>
      <c r="D10" s="12">
        <v>2270.3462346676552</v>
      </c>
      <c r="E10" s="12">
        <v>9677.1789703625964</v>
      </c>
      <c r="F10" s="11">
        <v>1354.8050558507639</v>
      </c>
      <c r="G10" s="13"/>
      <c r="H10" s="14"/>
      <c r="I10" s="7"/>
      <c r="J10" s="8">
        <v>3</v>
      </c>
      <c r="K10" s="11">
        <v>6276.9404579268221</v>
      </c>
      <c r="L10" s="12">
        <v>2236.9413836217432</v>
      </c>
      <c r="M10" s="12">
        <v>8513.8818415485657</v>
      </c>
      <c r="N10" s="11">
        <v>1191.9434578167991</v>
      </c>
      <c r="O10" s="14"/>
    </row>
    <row r="11" spans="1:15" ht="18.75" customHeight="1" x14ac:dyDescent="0.3">
      <c r="A11" s="14"/>
      <c r="B11" s="8">
        <v>4</v>
      </c>
      <c r="C11" s="11">
        <v>7478.1544194846711</v>
      </c>
      <c r="D11" s="12">
        <v>2270.3462346676552</v>
      </c>
      <c r="E11" s="12">
        <v>9748.5006541523253</v>
      </c>
      <c r="F11" s="11">
        <v>1364.7900915813259</v>
      </c>
      <c r="G11" s="13"/>
      <c r="H11" s="14"/>
      <c r="I11" s="7"/>
      <c r="J11" s="8">
        <v>4</v>
      </c>
      <c r="K11" s="11">
        <v>6336.2487375321107</v>
      </c>
      <c r="L11" s="12">
        <v>2236.9413836217432</v>
      </c>
      <c r="M11" s="12">
        <v>8573.1901211538534</v>
      </c>
      <c r="N11" s="11">
        <v>1200.24661696154</v>
      </c>
      <c r="O11" s="14"/>
    </row>
    <row r="12" spans="1:15" ht="18.75" customHeight="1" x14ac:dyDescent="0.3">
      <c r="A12" s="14"/>
      <c r="B12" s="8">
        <v>5</v>
      </c>
      <c r="C12" s="11">
        <v>7549.4761032743982</v>
      </c>
      <c r="D12" s="12">
        <v>2270.3462346676552</v>
      </c>
      <c r="E12" s="12">
        <v>9819.8223379420524</v>
      </c>
      <c r="F12" s="11">
        <v>1374.775127311887</v>
      </c>
      <c r="G12" s="13"/>
      <c r="H12" s="14"/>
      <c r="I12" s="7"/>
      <c r="J12" s="8">
        <v>5</v>
      </c>
      <c r="K12" s="11">
        <v>6395.4305602512468</v>
      </c>
      <c r="L12" s="12">
        <v>2236.9413836217432</v>
      </c>
      <c r="M12" s="12">
        <v>8632.3719438729895</v>
      </c>
      <c r="N12" s="11">
        <v>1208.532072142219</v>
      </c>
      <c r="O12" s="14"/>
    </row>
    <row r="13" spans="1:15" ht="18.75" customHeight="1" x14ac:dyDescent="0.3">
      <c r="A13" s="14"/>
      <c r="B13" s="8">
        <v>6</v>
      </c>
      <c r="C13" s="11">
        <v>7620.7977870641253</v>
      </c>
      <c r="D13" s="12">
        <v>2270.3462346676552</v>
      </c>
      <c r="E13" s="12">
        <v>9891.1440217317795</v>
      </c>
      <c r="F13" s="11">
        <v>1384.760163042449</v>
      </c>
      <c r="G13" s="13"/>
      <c r="H13" s="14"/>
      <c r="I13" s="7"/>
      <c r="J13" s="8">
        <v>6</v>
      </c>
      <c r="K13" s="11">
        <v>6454.7388398565354</v>
      </c>
      <c r="L13" s="12">
        <v>2236.9413836217432</v>
      </c>
      <c r="M13" s="12">
        <v>8691.6802234782772</v>
      </c>
      <c r="N13" s="11">
        <v>1216.835231286959</v>
      </c>
      <c r="O13" s="14"/>
    </row>
    <row r="14" spans="1:15" ht="18.75" customHeight="1" x14ac:dyDescent="0.3">
      <c r="A14" s="14"/>
      <c r="B14" s="8">
        <v>7</v>
      </c>
      <c r="C14" s="11">
        <v>7692.1194708538542</v>
      </c>
      <c r="D14" s="12">
        <v>2270.3462346676552</v>
      </c>
      <c r="E14" s="12">
        <v>9962.4657055215084</v>
      </c>
      <c r="F14" s="11">
        <v>1394.745198773011</v>
      </c>
      <c r="G14" s="13"/>
      <c r="H14" s="14"/>
      <c r="I14" s="7"/>
      <c r="J14" s="8">
        <v>7</v>
      </c>
      <c r="K14" s="11">
        <v>6513.9206625756724</v>
      </c>
      <c r="L14" s="12">
        <v>2236.9413836217432</v>
      </c>
      <c r="M14" s="12">
        <v>8750.8620461974151</v>
      </c>
      <c r="N14" s="11">
        <v>1225.1206864676381</v>
      </c>
      <c r="O14" s="14"/>
    </row>
    <row r="15" spans="1:15" ht="18.75" customHeight="1" x14ac:dyDescent="0.3">
      <c r="A15" s="14"/>
      <c r="B15" s="8">
        <v>8</v>
      </c>
      <c r="C15" s="11">
        <v>7763.4411546435813</v>
      </c>
      <c r="D15" s="12">
        <v>2270.3462346676552</v>
      </c>
      <c r="E15" s="12">
        <v>10033.787389311239</v>
      </c>
      <c r="F15" s="11">
        <v>1404.730234503573</v>
      </c>
      <c r="G15" s="13"/>
      <c r="H15" s="14"/>
      <c r="I15" s="7"/>
      <c r="J15" s="8">
        <v>8</v>
      </c>
      <c r="K15" s="11">
        <v>6573.2289421809583</v>
      </c>
      <c r="L15" s="12">
        <v>2236.9413836217432</v>
      </c>
      <c r="M15" s="12">
        <v>8810.170325802701</v>
      </c>
      <c r="N15" s="11">
        <v>1233.423845612378</v>
      </c>
      <c r="O15" s="14"/>
    </row>
    <row r="16" spans="1:15" ht="18.75" customHeight="1" x14ac:dyDescent="0.3">
      <c r="A16" s="14"/>
      <c r="B16" s="8">
        <v>9</v>
      </c>
      <c r="C16" s="11">
        <v>7834.7628384333111</v>
      </c>
      <c r="D16" s="12">
        <v>2270.3462346676552</v>
      </c>
      <c r="E16" s="12">
        <v>10105.10907310097</v>
      </c>
      <c r="F16" s="11">
        <v>1414.715270234135</v>
      </c>
      <c r="G16" s="13"/>
      <c r="H16" s="14"/>
      <c r="I16" s="7"/>
      <c r="J16" s="8">
        <v>9</v>
      </c>
      <c r="K16" s="11">
        <v>6632.5372217862459</v>
      </c>
      <c r="L16" s="12">
        <v>2236.9413836217432</v>
      </c>
      <c r="M16" s="12">
        <v>8869.4786054079887</v>
      </c>
      <c r="N16" s="11">
        <v>1241.727004757118</v>
      </c>
      <c r="O16" s="14"/>
    </row>
    <row r="17" spans="1:15" ht="16.95" customHeight="1" x14ac:dyDescent="0.3">
      <c r="A17" s="14"/>
      <c r="B17" s="8">
        <v>10</v>
      </c>
      <c r="C17" s="11">
        <v>7906.0845222230391</v>
      </c>
      <c r="D17" s="12">
        <v>2270.3462346676552</v>
      </c>
      <c r="E17" s="12">
        <v>10176.43075689069</v>
      </c>
      <c r="F17" s="11">
        <v>1424.700305964697</v>
      </c>
      <c r="G17" s="13"/>
      <c r="H17" s="14"/>
      <c r="I17" s="7"/>
      <c r="J17" s="8">
        <v>10</v>
      </c>
      <c r="K17" s="11">
        <v>6691.719044505383</v>
      </c>
      <c r="L17" s="12">
        <v>2236.9413836217432</v>
      </c>
      <c r="M17" s="12">
        <v>8928.6604281271248</v>
      </c>
      <c r="N17" s="11">
        <v>1250.012459937798</v>
      </c>
      <c r="O17" s="14"/>
    </row>
    <row r="18" spans="1:15" x14ac:dyDescent="0.25">
      <c r="A18" s="130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</row>
    <row r="19" spans="1:15" x14ac:dyDescent="0.25">
      <c r="A19" s="130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</row>
    <row r="20" spans="1:15" ht="25.2" customHeight="1" x14ac:dyDescent="0.45">
      <c r="A20" s="1"/>
      <c r="B20" s="2" t="s">
        <v>10</v>
      </c>
      <c r="C20" s="3"/>
      <c r="D20" s="3"/>
      <c r="E20" s="4"/>
      <c r="F20" s="4" t="str">
        <f>$F$5</f>
        <v>מעודכן לינואר 2021</v>
      </c>
      <c r="G20" s="5"/>
      <c r="H20" s="1"/>
      <c r="I20" s="1"/>
      <c r="J20" s="2" t="s">
        <v>11</v>
      </c>
      <c r="K20" s="3"/>
      <c r="L20" s="3"/>
      <c r="M20" s="4"/>
      <c r="N20" s="4" t="str">
        <f>$F$20</f>
        <v>מעודכן לינואר 2021</v>
      </c>
      <c r="O20" s="5"/>
    </row>
    <row r="21" spans="1:15" s="54" customFormat="1" ht="33.6" customHeight="1" x14ac:dyDescent="0.25">
      <c r="A21" s="48"/>
      <c r="B21" s="49" t="s">
        <v>5</v>
      </c>
      <c r="C21" s="50" t="s">
        <v>6</v>
      </c>
      <c r="D21" s="49" t="s">
        <v>7</v>
      </c>
      <c r="E21" s="49" t="s">
        <v>8</v>
      </c>
      <c r="F21" s="49" t="s">
        <v>9</v>
      </c>
      <c r="G21" s="51"/>
      <c r="H21" s="52"/>
      <c r="I21" s="53"/>
      <c r="J21" s="49" t="s">
        <v>5</v>
      </c>
      <c r="K21" s="50" t="s">
        <v>6</v>
      </c>
      <c r="L21" s="49" t="s">
        <v>7</v>
      </c>
      <c r="M21" s="49" t="s">
        <v>8</v>
      </c>
      <c r="N21" s="49" t="s">
        <v>9</v>
      </c>
      <c r="O21" s="51"/>
    </row>
    <row r="22" spans="1:15" ht="16.95" customHeight="1" x14ac:dyDescent="0.3">
      <c r="A22" s="7"/>
      <c r="B22" s="8">
        <v>0</v>
      </c>
      <c r="C22" s="9">
        <v>7672.839793987333</v>
      </c>
      <c r="D22" s="9">
        <v>2158.585642908864</v>
      </c>
      <c r="E22" s="9">
        <f t="shared" ref="E22:E47" si="0">SUM($C22:$D22)</f>
        <v>9831.4254368961974</v>
      </c>
      <c r="F22" s="9">
        <v>1390.6403790209069</v>
      </c>
      <c r="G22" s="10"/>
      <c r="H22" s="14"/>
      <c r="I22" s="15"/>
      <c r="J22" s="8">
        <v>0</v>
      </c>
      <c r="K22" s="9">
        <v>7176.3175674169324</v>
      </c>
      <c r="L22" s="9">
        <v>2141.8360704411839</v>
      </c>
      <c r="M22" s="9">
        <f t="shared" ref="M22:M47" si="1">SUM($K22:$L22)</f>
        <v>9318.1536378581168</v>
      </c>
      <c r="N22" s="9">
        <v>1318.782327155576</v>
      </c>
      <c r="O22" s="10"/>
    </row>
    <row r="23" spans="1:15" ht="16.95" customHeight="1" x14ac:dyDescent="0.3">
      <c r="A23" s="7"/>
      <c r="B23" s="8">
        <v>1</v>
      </c>
      <c r="C23" s="11">
        <v>7740.124401336132</v>
      </c>
      <c r="D23" s="12">
        <f t="shared" ref="D23:D47" si="2">$D$22</f>
        <v>2158.585642908864</v>
      </c>
      <c r="E23" s="12">
        <f t="shared" si="0"/>
        <v>9898.7100442449955</v>
      </c>
      <c r="F23" s="11">
        <v>1400.060224049739</v>
      </c>
      <c r="G23" s="10"/>
      <c r="H23" s="16"/>
      <c r="I23" s="15"/>
      <c r="J23" s="8">
        <v>1</v>
      </c>
      <c r="K23" s="11">
        <v>7243.6021747657323</v>
      </c>
      <c r="L23" s="12">
        <f t="shared" ref="L23:L47" si="3">$L$22</f>
        <v>2141.8360704411839</v>
      </c>
      <c r="M23" s="12">
        <f t="shared" si="1"/>
        <v>9385.4382452069167</v>
      </c>
      <c r="N23" s="11">
        <v>1328.202172184408</v>
      </c>
      <c r="O23" s="13"/>
    </row>
    <row r="24" spans="1:15" ht="16.95" customHeight="1" x14ac:dyDescent="0.3">
      <c r="A24" s="7"/>
      <c r="B24" s="8">
        <v>2</v>
      </c>
      <c r="C24" s="11">
        <v>7807.4090086849328</v>
      </c>
      <c r="D24" s="12">
        <f t="shared" si="2"/>
        <v>2158.585642908864</v>
      </c>
      <c r="E24" s="12">
        <f t="shared" si="0"/>
        <v>9965.9946515937972</v>
      </c>
      <c r="F24" s="11">
        <v>1409.4800690785719</v>
      </c>
      <c r="G24" s="13"/>
      <c r="H24" s="14"/>
      <c r="I24" s="7"/>
      <c r="J24" s="8">
        <v>2</v>
      </c>
      <c r="K24" s="11">
        <v>7310.767483165333</v>
      </c>
      <c r="L24" s="12">
        <f t="shared" si="3"/>
        <v>2141.8360704411839</v>
      </c>
      <c r="M24" s="12">
        <f t="shared" si="1"/>
        <v>9452.6035536065174</v>
      </c>
      <c r="N24" s="11">
        <v>1337.6053153603521</v>
      </c>
      <c r="O24" s="13"/>
    </row>
    <row r="25" spans="1:15" ht="16.95" customHeight="1" x14ac:dyDescent="0.3">
      <c r="A25" s="7"/>
      <c r="B25" s="8">
        <v>3</v>
      </c>
      <c r="C25" s="11">
        <v>7874.5743170845317</v>
      </c>
      <c r="D25" s="12">
        <f t="shared" si="2"/>
        <v>2158.585642908864</v>
      </c>
      <c r="E25" s="12">
        <f t="shared" si="0"/>
        <v>10033.159959993396</v>
      </c>
      <c r="F25" s="11">
        <v>1418.883212254515</v>
      </c>
      <c r="G25" s="13"/>
      <c r="H25" s="14"/>
      <c r="I25" s="7"/>
      <c r="J25" s="8">
        <v>3</v>
      </c>
      <c r="K25" s="11">
        <v>7378.0520905141329</v>
      </c>
      <c r="L25" s="12">
        <f t="shared" si="3"/>
        <v>2141.8360704411839</v>
      </c>
      <c r="M25" s="12">
        <f t="shared" si="1"/>
        <v>9519.8881609553173</v>
      </c>
      <c r="N25" s="11">
        <v>1347.0251603891841</v>
      </c>
      <c r="O25" s="13"/>
    </row>
    <row r="26" spans="1:15" ht="16.95" customHeight="1" x14ac:dyDescent="0.3">
      <c r="A26" s="7"/>
      <c r="B26" s="8">
        <v>4</v>
      </c>
      <c r="C26" s="11">
        <v>7941.8589244333334</v>
      </c>
      <c r="D26" s="12">
        <f t="shared" si="2"/>
        <v>2158.585642908864</v>
      </c>
      <c r="E26" s="12">
        <f t="shared" si="0"/>
        <v>10100.444567342198</v>
      </c>
      <c r="F26" s="11">
        <v>1428.303057283347</v>
      </c>
      <c r="G26" s="13"/>
      <c r="H26" s="14"/>
      <c r="I26" s="7"/>
      <c r="J26" s="8">
        <v>4</v>
      </c>
      <c r="K26" s="11">
        <v>7445.3366978629338</v>
      </c>
      <c r="L26" s="12">
        <f t="shared" si="3"/>
        <v>2141.8360704411839</v>
      </c>
      <c r="M26" s="12">
        <f t="shared" si="1"/>
        <v>9587.1727683041172</v>
      </c>
      <c r="N26" s="11">
        <v>1356.4450054180161</v>
      </c>
      <c r="O26" s="13"/>
    </row>
    <row r="27" spans="1:15" ht="16.95" customHeight="1" x14ac:dyDescent="0.3">
      <c r="A27" s="7"/>
      <c r="B27" s="8">
        <v>5</v>
      </c>
      <c r="C27" s="11">
        <v>8009.1435317821324</v>
      </c>
      <c r="D27" s="12">
        <f t="shared" si="2"/>
        <v>2158.585642908864</v>
      </c>
      <c r="E27" s="12">
        <f t="shared" si="0"/>
        <v>10167.729174690996</v>
      </c>
      <c r="F27" s="11">
        <v>1437.722902312179</v>
      </c>
      <c r="G27" s="13"/>
      <c r="H27" s="14"/>
      <c r="I27" s="7"/>
      <c r="J27" s="8">
        <v>5</v>
      </c>
      <c r="K27" s="11">
        <v>7512.6213052117328</v>
      </c>
      <c r="L27" s="12">
        <f t="shared" si="3"/>
        <v>2141.8360704411839</v>
      </c>
      <c r="M27" s="12">
        <f t="shared" si="1"/>
        <v>9654.4573756529171</v>
      </c>
      <c r="N27" s="11">
        <v>1365.8648504468481</v>
      </c>
      <c r="O27" s="13"/>
    </row>
    <row r="28" spans="1:15" ht="16.95" customHeight="1" x14ac:dyDescent="0.3">
      <c r="A28" s="7"/>
      <c r="B28" s="8">
        <v>6</v>
      </c>
      <c r="C28" s="11">
        <v>8076.4281391309332</v>
      </c>
      <c r="D28" s="12">
        <f t="shared" si="2"/>
        <v>2158.585642908864</v>
      </c>
      <c r="E28" s="12">
        <f t="shared" si="0"/>
        <v>10235.013782039798</v>
      </c>
      <c r="F28" s="11">
        <v>1447.142747341011</v>
      </c>
      <c r="G28" s="13"/>
      <c r="H28" s="14"/>
      <c r="I28" s="7"/>
      <c r="J28" s="8">
        <v>6</v>
      </c>
      <c r="K28" s="11">
        <v>7579.9059125605318</v>
      </c>
      <c r="L28" s="12">
        <f t="shared" si="3"/>
        <v>2141.8360704411839</v>
      </c>
      <c r="M28" s="12">
        <f t="shared" si="1"/>
        <v>9721.7419830017152</v>
      </c>
      <c r="N28" s="11">
        <v>1375.2846954756801</v>
      </c>
      <c r="O28" s="13"/>
    </row>
    <row r="29" spans="1:15" ht="16.95" customHeight="1" x14ac:dyDescent="0.3">
      <c r="A29" s="7"/>
      <c r="B29" s="8">
        <v>7</v>
      </c>
      <c r="C29" s="11">
        <v>8143.7127464797322</v>
      </c>
      <c r="D29" s="12">
        <f t="shared" si="2"/>
        <v>2158.585642908864</v>
      </c>
      <c r="E29" s="12">
        <f t="shared" si="0"/>
        <v>10302.298389388596</v>
      </c>
      <c r="F29" s="11">
        <v>1456.5625923698431</v>
      </c>
      <c r="G29" s="13"/>
      <c r="H29" s="14"/>
      <c r="I29" s="7"/>
      <c r="J29" s="8">
        <v>7</v>
      </c>
      <c r="K29" s="11">
        <v>7647.1905199093326</v>
      </c>
      <c r="L29" s="12">
        <f t="shared" si="3"/>
        <v>2141.8360704411839</v>
      </c>
      <c r="M29" s="12">
        <f t="shared" si="1"/>
        <v>9789.0265903505169</v>
      </c>
      <c r="N29" s="11">
        <v>1384.7045405045119</v>
      </c>
      <c r="O29" s="13"/>
    </row>
    <row r="30" spans="1:15" ht="16.95" customHeight="1" x14ac:dyDescent="0.3">
      <c r="A30" s="7"/>
      <c r="B30" s="8">
        <v>8</v>
      </c>
      <c r="C30" s="11">
        <v>8210.9973538285321</v>
      </c>
      <c r="D30" s="12">
        <f t="shared" si="2"/>
        <v>2158.585642908864</v>
      </c>
      <c r="E30" s="12">
        <f t="shared" si="0"/>
        <v>10369.582996737396</v>
      </c>
      <c r="F30" s="11">
        <v>1465.9824373986751</v>
      </c>
      <c r="G30" s="13"/>
      <c r="H30" s="14"/>
      <c r="I30" s="7"/>
      <c r="J30" s="8">
        <v>8</v>
      </c>
      <c r="K30" s="11">
        <v>7714.4751272581316</v>
      </c>
      <c r="L30" s="12">
        <f t="shared" si="3"/>
        <v>2141.8360704411839</v>
      </c>
      <c r="M30" s="12">
        <f t="shared" si="1"/>
        <v>9856.311197699315</v>
      </c>
      <c r="N30" s="11">
        <v>1394.1243855333439</v>
      </c>
      <c r="O30" s="13"/>
    </row>
    <row r="31" spans="1:15" ht="16.95" customHeight="1" x14ac:dyDescent="0.3">
      <c r="A31" s="7"/>
      <c r="B31" s="8">
        <v>9</v>
      </c>
      <c r="C31" s="11">
        <v>8278.2819611773321</v>
      </c>
      <c r="D31" s="12">
        <f t="shared" si="2"/>
        <v>2158.585642908864</v>
      </c>
      <c r="E31" s="12">
        <f t="shared" si="0"/>
        <v>10436.867604086196</v>
      </c>
      <c r="F31" s="11">
        <v>1475.4022824275071</v>
      </c>
      <c r="G31" s="13"/>
      <c r="H31" s="14"/>
      <c r="I31" s="7"/>
      <c r="J31" s="8">
        <v>9</v>
      </c>
      <c r="K31" s="11">
        <v>7781.7597346069333</v>
      </c>
      <c r="L31" s="12">
        <f t="shared" si="3"/>
        <v>2141.8360704411839</v>
      </c>
      <c r="M31" s="12">
        <f t="shared" si="1"/>
        <v>9923.5958050481167</v>
      </c>
      <c r="N31" s="11">
        <v>1403.5442305621759</v>
      </c>
      <c r="O31" s="13"/>
    </row>
    <row r="32" spans="1:15" ht="16.95" customHeight="1" x14ac:dyDescent="0.3">
      <c r="A32" s="7"/>
      <c r="B32" s="8">
        <v>10</v>
      </c>
      <c r="C32" s="11">
        <v>8345.566568526132</v>
      </c>
      <c r="D32" s="12">
        <f t="shared" si="2"/>
        <v>2158.585642908864</v>
      </c>
      <c r="E32" s="12">
        <f t="shared" si="0"/>
        <v>10504.152211434995</v>
      </c>
      <c r="F32" s="11">
        <v>1484.8221274563391</v>
      </c>
      <c r="G32" s="13"/>
      <c r="H32" s="14"/>
      <c r="I32" s="7"/>
      <c r="J32" s="8">
        <v>10</v>
      </c>
      <c r="K32" s="11">
        <v>7849.0443419557332</v>
      </c>
      <c r="L32" s="12">
        <f t="shared" si="3"/>
        <v>2141.8360704411839</v>
      </c>
      <c r="M32" s="12">
        <f t="shared" si="1"/>
        <v>9990.8804123969167</v>
      </c>
      <c r="N32" s="11">
        <v>1412.9640755910079</v>
      </c>
      <c r="O32" s="13"/>
    </row>
    <row r="33" spans="1:15" ht="16.95" customHeight="1" x14ac:dyDescent="0.3">
      <c r="A33" s="7"/>
      <c r="B33" s="8">
        <v>11</v>
      </c>
      <c r="C33" s="11">
        <v>8412.8511758749337</v>
      </c>
      <c r="D33" s="12">
        <f t="shared" si="2"/>
        <v>2158.585642908864</v>
      </c>
      <c r="E33" s="12">
        <f t="shared" si="0"/>
        <v>10571.436818783797</v>
      </c>
      <c r="F33" s="11">
        <v>1494.241972485172</v>
      </c>
      <c r="G33" s="13"/>
      <c r="H33" s="14"/>
      <c r="I33" s="7"/>
      <c r="J33" s="8">
        <v>11</v>
      </c>
      <c r="K33" s="11">
        <v>7916.209650355333</v>
      </c>
      <c r="L33" s="12">
        <f t="shared" si="3"/>
        <v>2141.8360704411839</v>
      </c>
      <c r="M33" s="12">
        <f t="shared" si="1"/>
        <v>10058.045720796517</v>
      </c>
      <c r="N33" s="11">
        <v>1422.367218766952</v>
      </c>
      <c r="O33" s="13"/>
    </row>
    <row r="34" spans="1:15" ht="16.95" customHeight="1" x14ac:dyDescent="0.3">
      <c r="A34" s="7"/>
      <c r="B34" s="8">
        <v>12</v>
      </c>
      <c r="C34" s="11">
        <v>8480.0164842745326</v>
      </c>
      <c r="D34" s="12">
        <f t="shared" si="2"/>
        <v>2158.585642908864</v>
      </c>
      <c r="E34" s="12">
        <f t="shared" si="0"/>
        <v>10638.602127183396</v>
      </c>
      <c r="F34" s="11">
        <v>1503.6451156611149</v>
      </c>
      <c r="G34" s="13"/>
      <c r="H34" s="14"/>
      <c r="I34" s="7"/>
      <c r="J34" s="8">
        <v>12</v>
      </c>
      <c r="K34" s="11">
        <v>7983.494257704132</v>
      </c>
      <c r="L34" s="12">
        <f t="shared" si="3"/>
        <v>2141.8360704411839</v>
      </c>
      <c r="M34" s="12">
        <f t="shared" si="1"/>
        <v>10125.330328145315</v>
      </c>
      <c r="N34" s="11">
        <v>1431.787063795784</v>
      </c>
      <c r="O34" s="13"/>
    </row>
    <row r="35" spans="1:15" ht="16.95" customHeight="1" x14ac:dyDescent="0.3">
      <c r="A35" s="7"/>
      <c r="B35" s="8">
        <v>13</v>
      </c>
      <c r="C35" s="11">
        <v>8547.3010916233325</v>
      </c>
      <c r="D35" s="12">
        <f t="shared" si="2"/>
        <v>2158.585642908864</v>
      </c>
      <c r="E35" s="12">
        <f t="shared" si="0"/>
        <v>10705.886734532196</v>
      </c>
      <c r="F35" s="11">
        <v>1513.0649606899469</v>
      </c>
      <c r="G35" s="13"/>
      <c r="H35" s="14"/>
      <c r="I35" s="7"/>
      <c r="J35" s="8">
        <v>13</v>
      </c>
      <c r="K35" s="11">
        <v>8050.7788650529328</v>
      </c>
      <c r="L35" s="12">
        <f t="shared" si="3"/>
        <v>2141.8360704411839</v>
      </c>
      <c r="M35" s="12">
        <f t="shared" si="1"/>
        <v>10192.614935494117</v>
      </c>
      <c r="N35" s="11">
        <v>1441.206908824616</v>
      </c>
      <c r="O35" s="13"/>
    </row>
    <row r="36" spans="1:15" ht="16.95" customHeight="1" x14ac:dyDescent="0.3">
      <c r="A36" s="7"/>
      <c r="B36" s="8">
        <v>14</v>
      </c>
      <c r="C36" s="11">
        <v>8614.5856989721324</v>
      </c>
      <c r="D36" s="12">
        <f t="shared" si="2"/>
        <v>2158.585642908864</v>
      </c>
      <c r="E36" s="12">
        <f t="shared" si="0"/>
        <v>10773.171341880996</v>
      </c>
      <c r="F36" s="11">
        <v>1522.4848057187789</v>
      </c>
      <c r="G36" s="13"/>
      <c r="H36" s="14"/>
      <c r="I36" s="7"/>
      <c r="J36" s="8">
        <v>14</v>
      </c>
      <c r="K36" s="11">
        <v>8118.0634724017318</v>
      </c>
      <c r="L36" s="12">
        <f t="shared" si="3"/>
        <v>2141.8360704411839</v>
      </c>
      <c r="M36" s="12">
        <f t="shared" si="1"/>
        <v>10259.899542842915</v>
      </c>
      <c r="N36" s="11">
        <v>1450.626753853448</v>
      </c>
      <c r="O36" s="13"/>
    </row>
    <row r="37" spans="1:15" ht="16.95" customHeight="1" x14ac:dyDescent="0.3">
      <c r="A37" s="7"/>
      <c r="B37" s="8">
        <v>15</v>
      </c>
      <c r="C37" s="11">
        <v>8681.8703063209341</v>
      </c>
      <c r="D37" s="12">
        <f t="shared" si="2"/>
        <v>2158.585642908864</v>
      </c>
      <c r="E37" s="12">
        <f t="shared" si="0"/>
        <v>10840.455949229798</v>
      </c>
      <c r="F37" s="11">
        <v>1531.9046507476121</v>
      </c>
      <c r="G37" s="13"/>
      <c r="H37" s="14"/>
      <c r="I37" s="7"/>
      <c r="J37" s="8">
        <v>15</v>
      </c>
      <c r="K37" s="11">
        <v>8185.3480797505317</v>
      </c>
      <c r="L37" s="12">
        <f t="shared" si="3"/>
        <v>2141.8360704411839</v>
      </c>
      <c r="M37" s="12">
        <f t="shared" si="1"/>
        <v>10327.184150191715</v>
      </c>
      <c r="N37" s="11">
        <v>1460.04659888228</v>
      </c>
      <c r="O37" s="13"/>
    </row>
    <row r="38" spans="1:15" ht="16.95" customHeight="1" x14ac:dyDescent="0.3">
      <c r="A38" s="7"/>
      <c r="B38" s="8">
        <v>16</v>
      </c>
      <c r="C38" s="11">
        <v>8749.1549136697322</v>
      </c>
      <c r="D38" s="12">
        <f t="shared" si="2"/>
        <v>2158.585642908864</v>
      </c>
      <c r="E38" s="12">
        <f t="shared" si="0"/>
        <v>10907.740556578596</v>
      </c>
      <c r="F38" s="11">
        <v>1541.324495776443</v>
      </c>
      <c r="G38" s="13"/>
      <c r="H38" s="14"/>
      <c r="I38" s="7"/>
      <c r="J38" s="8">
        <v>16</v>
      </c>
      <c r="K38" s="11">
        <v>8252.6326870993325</v>
      </c>
      <c r="L38" s="12">
        <f t="shared" si="3"/>
        <v>2141.8360704411839</v>
      </c>
      <c r="M38" s="12">
        <f t="shared" si="1"/>
        <v>10394.468757540517</v>
      </c>
      <c r="N38" s="11">
        <v>1469.466443911112</v>
      </c>
      <c r="O38" s="13"/>
    </row>
    <row r="39" spans="1:15" ht="16.95" customHeight="1" x14ac:dyDescent="0.3">
      <c r="A39" s="7"/>
      <c r="B39" s="8">
        <v>17</v>
      </c>
      <c r="C39" s="11">
        <v>8816.4395210185321</v>
      </c>
      <c r="D39" s="12">
        <f t="shared" si="2"/>
        <v>2158.585642908864</v>
      </c>
      <c r="E39" s="12">
        <f t="shared" si="0"/>
        <v>10975.025163927396</v>
      </c>
      <c r="F39" s="11">
        <v>1550.744340805275</v>
      </c>
      <c r="G39" s="13"/>
      <c r="H39" s="14"/>
      <c r="I39" s="7"/>
      <c r="J39" s="8">
        <v>17</v>
      </c>
      <c r="K39" s="11">
        <v>8319.9172944481325</v>
      </c>
      <c r="L39" s="12">
        <f t="shared" si="3"/>
        <v>2141.8360704411839</v>
      </c>
      <c r="M39" s="12">
        <f t="shared" si="1"/>
        <v>10461.753364889317</v>
      </c>
      <c r="N39" s="11">
        <v>1478.8862889399441</v>
      </c>
      <c r="O39" s="13"/>
    </row>
    <row r="40" spans="1:15" ht="16.95" customHeight="1" x14ac:dyDescent="0.3">
      <c r="A40" s="7"/>
      <c r="B40" s="8">
        <v>18</v>
      </c>
      <c r="C40" s="11">
        <v>8883.724128367332</v>
      </c>
      <c r="D40" s="12">
        <f t="shared" si="2"/>
        <v>2158.585642908864</v>
      </c>
      <c r="E40" s="12">
        <f t="shared" si="0"/>
        <v>11042.309771276196</v>
      </c>
      <c r="F40" s="11">
        <v>1560.164185834107</v>
      </c>
      <c r="G40" s="13"/>
      <c r="H40" s="14"/>
      <c r="I40" s="7"/>
      <c r="J40" s="8">
        <v>18</v>
      </c>
      <c r="K40" s="11">
        <v>8387.2019017969324</v>
      </c>
      <c r="L40" s="12">
        <f t="shared" si="3"/>
        <v>2141.8360704411839</v>
      </c>
      <c r="M40" s="12">
        <f t="shared" si="1"/>
        <v>10529.037972238117</v>
      </c>
      <c r="N40" s="11">
        <v>1488.3061339687761</v>
      </c>
      <c r="O40" s="13"/>
    </row>
    <row r="41" spans="1:15" ht="16.95" customHeight="1" x14ac:dyDescent="0.3">
      <c r="A41" s="7"/>
      <c r="B41" s="8">
        <v>19</v>
      </c>
      <c r="C41" s="11">
        <v>8951.0087357161319</v>
      </c>
      <c r="D41" s="12">
        <f t="shared" si="2"/>
        <v>2158.585642908864</v>
      </c>
      <c r="E41" s="12">
        <f t="shared" si="0"/>
        <v>11109.594378624995</v>
      </c>
      <c r="F41" s="11">
        <v>1569.584030862939</v>
      </c>
      <c r="G41" s="17"/>
      <c r="H41" s="18"/>
      <c r="I41" s="19"/>
      <c r="J41" s="8">
        <v>19</v>
      </c>
      <c r="K41" s="11">
        <v>8454.4865091457323</v>
      </c>
      <c r="L41" s="12">
        <f t="shared" si="3"/>
        <v>2141.8360704411839</v>
      </c>
      <c r="M41" s="12">
        <f t="shared" si="1"/>
        <v>10596.322579586917</v>
      </c>
      <c r="N41" s="11">
        <v>1497.7259789976081</v>
      </c>
      <c r="O41" s="13"/>
    </row>
    <row r="42" spans="1:15" ht="16.95" customHeight="1" x14ac:dyDescent="0.3">
      <c r="A42" s="7"/>
      <c r="B42" s="8">
        <v>20</v>
      </c>
      <c r="C42" s="11">
        <v>9018.2933430649318</v>
      </c>
      <c r="D42" s="12">
        <f t="shared" si="2"/>
        <v>2158.585642908864</v>
      </c>
      <c r="E42" s="12">
        <f t="shared" si="0"/>
        <v>11176.878985973795</v>
      </c>
      <c r="F42" s="11">
        <v>1579.003875891771</v>
      </c>
      <c r="G42" s="17"/>
      <c r="H42" s="18"/>
      <c r="I42" s="19"/>
      <c r="J42" s="8">
        <v>20</v>
      </c>
      <c r="K42" s="11">
        <v>8521.6518175453311</v>
      </c>
      <c r="L42" s="12">
        <f t="shared" si="3"/>
        <v>2141.8360704411839</v>
      </c>
      <c r="M42" s="12">
        <f t="shared" si="1"/>
        <v>10663.487887986515</v>
      </c>
      <c r="N42" s="11">
        <v>1507.1291221735521</v>
      </c>
      <c r="O42" s="13"/>
    </row>
    <row r="43" spans="1:15" ht="16.95" customHeight="1" x14ac:dyDescent="0.3">
      <c r="A43" s="7"/>
      <c r="B43" s="8">
        <v>21</v>
      </c>
      <c r="C43" s="11">
        <v>9085.4586514645325</v>
      </c>
      <c r="D43" s="12">
        <f t="shared" si="2"/>
        <v>2158.585642908864</v>
      </c>
      <c r="E43" s="12">
        <f t="shared" si="0"/>
        <v>11244.044294373396</v>
      </c>
      <c r="F43" s="11">
        <v>1588.4070190677151</v>
      </c>
      <c r="G43" s="17"/>
      <c r="H43" s="18"/>
      <c r="I43" s="19"/>
      <c r="J43" s="8">
        <v>21</v>
      </c>
      <c r="K43" s="11">
        <v>8588.9364248941329</v>
      </c>
      <c r="L43" s="12">
        <f t="shared" si="3"/>
        <v>2141.8360704411839</v>
      </c>
      <c r="M43" s="12">
        <f t="shared" si="1"/>
        <v>10730.772495335317</v>
      </c>
      <c r="N43" s="11">
        <v>1516.5489672023839</v>
      </c>
      <c r="O43" s="13"/>
    </row>
    <row r="44" spans="1:15" ht="16.95" customHeight="1" x14ac:dyDescent="0.3">
      <c r="A44" s="7"/>
      <c r="B44" s="8">
        <v>22</v>
      </c>
      <c r="C44" s="11">
        <v>9152.7432588133324</v>
      </c>
      <c r="D44" s="12">
        <f t="shared" si="2"/>
        <v>2158.585642908864</v>
      </c>
      <c r="E44" s="12">
        <f t="shared" si="0"/>
        <v>11311.328901722196</v>
      </c>
      <c r="F44" s="11">
        <v>1597.8268640965471</v>
      </c>
      <c r="G44" s="17"/>
      <c r="H44" s="18"/>
      <c r="I44" s="19"/>
      <c r="J44" s="8">
        <v>22</v>
      </c>
      <c r="K44" s="11">
        <v>8656.2210322429328</v>
      </c>
      <c r="L44" s="12">
        <f t="shared" si="3"/>
        <v>2141.8360704411839</v>
      </c>
      <c r="M44" s="12">
        <f t="shared" si="1"/>
        <v>10798.057102684117</v>
      </c>
      <c r="N44" s="11">
        <v>1525.9688122312159</v>
      </c>
      <c r="O44" s="13"/>
    </row>
    <row r="45" spans="1:15" ht="16.95" customHeight="1" x14ac:dyDescent="0.3">
      <c r="A45" s="7"/>
      <c r="B45" s="8">
        <v>23</v>
      </c>
      <c r="C45" s="11">
        <v>9220.0278661621323</v>
      </c>
      <c r="D45" s="12">
        <f t="shared" si="2"/>
        <v>2158.585642908864</v>
      </c>
      <c r="E45" s="12">
        <f t="shared" si="0"/>
        <v>11378.613509070996</v>
      </c>
      <c r="F45" s="11">
        <v>1607.2467091253791</v>
      </c>
      <c r="G45" s="17"/>
      <c r="H45" s="18"/>
      <c r="I45" s="19"/>
      <c r="J45" s="8">
        <v>23</v>
      </c>
      <c r="K45" s="11">
        <v>8723.5056395917327</v>
      </c>
      <c r="L45" s="12">
        <f t="shared" si="3"/>
        <v>2141.8360704411839</v>
      </c>
      <c r="M45" s="12">
        <f t="shared" si="1"/>
        <v>10865.341710032917</v>
      </c>
      <c r="N45" s="11">
        <v>1535.3886572600479</v>
      </c>
      <c r="O45" s="13"/>
    </row>
    <row r="46" spans="1:15" ht="16.95" customHeight="1" x14ac:dyDescent="0.3">
      <c r="A46" s="7"/>
      <c r="B46" s="8">
        <v>24</v>
      </c>
      <c r="C46" s="11">
        <v>9287.3124735109341</v>
      </c>
      <c r="D46" s="12">
        <f t="shared" si="2"/>
        <v>2158.585642908864</v>
      </c>
      <c r="E46" s="12">
        <f t="shared" si="0"/>
        <v>11445.898116419798</v>
      </c>
      <c r="F46" s="11">
        <v>1616.666554154212</v>
      </c>
      <c r="G46" s="17"/>
      <c r="H46" s="18"/>
      <c r="I46" s="19"/>
      <c r="J46" s="8">
        <v>24</v>
      </c>
      <c r="K46" s="11">
        <v>8790.7902469405326</v>
      </c>
      <c r="L46" s="12">
        <f t="shared" si="3"/>
        <v>2141.8360704411839</v>
      </c>
      <c r="M46" s="12">
        <f t="shared" si="1"/>
        <v>10932.626317381717</v>
      </c>
      <c r="N46" s="11">
        <v>1544.8085022888799</v>
      </c>
      <c r="O46" s="13"/>
    </row>
    <row r="47" spans="1:15" ht="16.95" customHeight="1" x14ac:dyDescent="0.3">
      <c r="A47" s="7"/>
      <c r="B47" s="8">
        <v>25</v>
      </c>
      <c r="C47" s="11">
        <v>9354.5970808597322</v>
      </c>
      <c r="D47" s="12">
        <f t="shared" si="2"/>
        <v>2158.585642908864</v>
      </c>
      <c r="E47" s="12">
        <f t="shared" si="0"/>
        <v>11513.182723768596</v>
      </c>
      <c r="F47" s="11">
        <v>1626.0863991830431</v>
      </c>
      <c r="G47" s="17"/>
      <c r="H47" s="18"/>
      <c r="I47" s="19"/>
      <c r="J47" s="8">
        <v>25</v>
      </c>
      <c r="K47" s="11">
        <v>8858.0748542893325</v>
      </c>
      <c r="L47" s="12">
        <f t="shared" si="3"/>
        <v>2141.8360704411839</v>
      </c>
      <c r="M47" s="12">
        <f t="shared" si="1"/>
        <v>10999.910924730517</v>
      </c>
      <c r="N47" s="11">
        <v>1554.228347317712</v>
      </c>
      <c r="O47" s="13"/>
    </row>
    <row r="48" spans="1:15" x14ac:dyDescent="0.25">
      <c r="A48" s="102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4"/>
    </row>
    <row r="49" spans="1:15" x14ac:dyDescent="0.25">
      <c r="A49" s="102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4"/>
    </row>
    <row r="50" spans="1:15" ht="25.2" customHeight="1" x14ac:dyDescent="0.45">
      <c r="A50" s="1"/>
      <c r="B50" s="2" t="s">
        <v>12</v>
      </c>
      <c r="C50" s="3"/>
      <c r="D50" s="3"/>
      <c r="E50" s="4"/>
      <c r="F50" s="4" t="str">
        <f>$F$20</f>
        <v>מעודכן לינואר 2021</v>
      </c>
      <c r="G50" s="5"/>
      <c r="H50" s="1"/>
      <c r="I50" s="1"/>
      <c r="J50" s="2" t="s">
        <v>13</v>
      </c>
      <c r="K50" s="3"/>
      <c r="L50" s="3"/>
      <c r="M50" s="4"/>
      <c r="N50" s="4" t="str">
        <f>$F$20</f>
        <v>מעודכן לינואר 2021</v>
      </c>
      <c r="O50" s="5"/>
    </row>
    <row r="51" spans="1:15" s="54" customFormat="1" ht="33.6" customHeight="1" x14ac:dyDescent="0.25">
      <c r="A51" s="48"/>
      <c r="B51" s="49" t="s">
        <v>5</v>
      </c>
      <c r="C51" s="50" t="s">
        <v>6</v>
      </c>
      <c r="D51" s="49" t="s">
        <v>7</v>
      </c>
      <c r="E51" s="49" t="s">
        <v>8</v>
      </c>
      <c r="F51" s="49" t="s">
        <v>9</v>
      </c>
      <c r="G51" s="51"/>
      <c r="H51" s="52"/>
      <c r="I51" s="53"/>
      <c r="J51" s="49" t="s">
        <v>5</v>
      </c>
      <c r="K51" s="50" t="s">
        <v>6</v>
      </c>
      <c r="L51" s="49" t="s">
        <v>7</v>
      </c>
      <c r="M51" s="49" t="s">
        <v>8</v>
      </c>
      <c r="N51" s="49" t="s">
        <v>9</v>
      </c>
      <c r="O51" s="51"/>
    </row>
    <row r="52" spans="1:15" ht="16.95" customHeight="1" x14ac:dyDescent="0.3">
      <c r="A52" s="7"/>
      <c r="B52" s="8">
        <v>0</v>
      </c>
      <c r="C52" s="9">
        <v>6794.7995278753333</v>
      </c>
      <c r="D52" s="9">
        <v>2126.327207045184</v>
      </c>
      <c r="E52" s="9">
        <f t="shared" ref="E52:E72" si="4">SUM($C52:$D52)</f>
        <v>8921.1267349205173</v>
      </c>
      <c r="F52" s="9">
        <v>1263.1985607443121</v>
      </c>
      <c r="G52" s="10"/>
      <c r="H52" s="14"/>
      <c r="I52" s="7"/>
      <c r="J52" s="8">
        <v>0</v>
      </c>
      <c r="K52" s="9">
        <v>6144.381656836933</v>
      </c>
      <c r="L52" s="9">
        <v>2110.3220600205118</v>
      </c>
      <c r="M52" s="9">
        <f t="shared" ref="M52:M67" si="5">SUM($K52:$L52)</f>
        <v>8254.7037168574443</v>
      </c>
      <c r="N52" s="9">
        <v>1169.899338215482</v>
      </c>
      <c r="O52" s="10"/>
    </row>
    <row r="53" spans="1:15" ht="16.95" customHeight="1" x14ac:dyDescent="0.3">
      <c r="A53" s="7"/>
      <c r="B53" s="8">
        <v>1</v>
      </c>
      <c r="C53" s="11">
        <v>6857.670074103733</v>
      </c>
      <c r="D53" s="12">
        <f t="shared" ref="D53:D72" si="6">$D$52</f>
        <v>2126.327207045184</v>
      </c>
      <c r="E53" s="12">
        <f t="shared" si="4"/>
        <v>8983.997281148917</v>
      </c>
      <c r="F53" s="11">
        <v>1272.000437216288</v>
      </c>
      <c r="G53" s="13"/>
      <c r="H53" s="14"/>
      <c r="I53" s="7"/>
      <c r="J53" s="8">
        <v>1</v>
      </c>
      <c r="K53" s="11">
        <v>6200.3328640117343</v>
      </c>
      <c r="L53" s="12">
        <f t="shared" ref="L53:L67" si="7">$L$52</f>
        <v>2110.3220600205118</v>
      </c>
      <c r="M53" s="12">
        <f t="shared" si="5"/>
        <v>8310.6549240322456</v>
      </c>
      <c r="N53" s="11">
        <v>1177.732507219954</v>
      </c>
      <c r="O53" s="13"/>
    </row>
    <row r="54" spans="1:15" ht="16.95" customHeight="1" x14ac:dyDescent="0.3">
      <c r="A54" s="7"/>
      <c r="B54" s="8">
        <v>2</v>
      </c>
      <c r="C54" s="11">
        <v>6920.6599192813328</v>
      </c>
      <c r="D54" s="12">
        <f t="shared" si="6"/>
        <v>2126.327207045184</v>
      </c>
      <c r="E54" s="12">
        <f t="shared" si="4"/>
        <v>9046.9871263265159</v>
      </c>
      <c r="F54" s="11">
        <v>1280.8190155411521</v>
      </c>
      <c r="G54" s="13"/>
      <c r="H54" s="14"/>
      <c r="I54" s="7"/>
      <c r="J54" s="8">
        <v>2</v>
      </c>
      <c r="K54" s="11">
        <v>6256.1647722373336</v>
      </c>
      <c r="L54" s="12">
        <f t="shared" si="7"/>
        <v>2110.3220600205118</v>
      </c>
      <c r="M54" s="12">
        <f t="shared" si="5"/>
        <v>8366.4868322578459</v>
      </c>
      <c r="N54" s="11">
        <v>1185.548974371538</v>
      </c>
      <c r="O54" s="13"/>
    </row>
    <row r="55" spans="1:15" ht="16.95" customHeight="1" x14ac:dyDescent="0.3">
      <c r="A55" s="7"/>
      <c r="B55" s="8">
        <v>3</v>
      </c>
      <c r="C55" s="11">
        <v>6983.6497644589326</v>
      </c>
      <c r="D55" s="12">
        <f t="shared" si="6"/>
        <v>2126.327207045184</v>
      </c>
      <c r="E55" s="12">
        <f t="shared" si="4"/>
        <v>9109.9769715041166</v>
      </c>
      <c r="F55" s="11">
        <v>1289.637593866016</v>
      </c>
      <c r="G55" s="13"/>
      <c r="H55" s="14"/>
      <c r="I55" s="7"/>
      <c r="J55" s="8">
        <v>3</v>
      </c>
      <c r="K55" s="11">
        <v>6312.1159794121322</v>
      </c>
      <c r="L55" s="12">
        <f t="shared" si="7"/>
        <v>2110.3220600205118</v>
      </c>
      <c r="M55" s="12">
        <f t="shared" si="5"/>
        <v>8422.4380394326436</v>
      </c>
      <c r="N55" s="11">
        <v>1193.3821433760099</v>
      </c>
      <c r="O55" s="13"/>
    </row>
    <row r="56" spans="1:15" ht="16.95" customHeight="1" x14ac:dyDescent="0.3">
      <c r="A56" s="7"/>
      <c r="B56" s="8">
        <v>4</v>
      </c>
      <c r="C56" s="11">
        <v>7046.5203106873332</v>
      </c>
      <c r="D56" s="12">
        <f t="shared" si="6"/>
        <v>2126.327207045184</v>
      </c>
      <c r="E56" s="12">
        <f t="shared" si="4"/>
        <v>9172.8475177325163</v>
      </c>
      <c r="F56" s="11">
        <v>1298.4394703379919</v>
      </c>
      <c r="G56" s="13"/>
      <c r="H56" s="14"/>
      <c r="I56" s="7"/>
      <c r="J56" s="8">
        <v>4</v>
      </c>
      <c r="K56" s="11">
        <v>6368.0671865869326</v>
      </c>
      <c r="L56" s="12">
        <f t="shared" si="7"/>
        <v>2110.3220600205118</v>
      </c>
      <c r="M56" s="12">
        <f t="shared" si="5"/>
        <v>8478.3892466074449</v>
      </c>
      <c r="N56" s="11">
        <v>1201.2153123804819</v>
      </c>
      <c r="O56" s="13"/>
    </row>
    <row r="57" spans="1:15" ht="16.95" customHeight="1" x14ac:dyDescent="0.3">
      <c r="A57" s="7"/>
      <c r="B57" s="8">
        <v>5</v>
      </c>
      <c r="C57" s="11">
        <v>7109.510155864933</v>
      </c>
      <c r="D57" s="12">
        <f t="shared" si="6"/>
        <v>2126.327207045184</v>
      </c>
      <c r="E57" s="12">
        <f t="shared" si="4"/>
        <v>9235.837362910117</v>
      </c>
      <c r="F57" s="11">
        <v>1307.258048662856</v>
      </c>
      <c r="G57" s="13"/>
      <c r="H57" s="14"/>
      <c r="I57" s="7"/>
      <c r="J57" s="8">
        <v>5</v>
      </c>
      <c r="K57" s="11">
        <v>6423.8990948125329</v>
      </c>
      <c r="L57" s="12">
        <f t="shared" si="7"/>
        <v>2110.3220600205118</v>
      </c>
      <c r="M57" s="12">
        <f t="shared" si="5"/>
        <v>8534.2211548330451</v>
      </c>
      <c r="N57" s="11">
        <v>1209.0317795320659</v>
      </c>
      <c r="O57" s="13"/>
    </row>
    <row r="58" spans="1:15" ht="16.95" customHeight="1" x14ac:dyDescent="0.3">
      <c r="A58" s="7"/>
      <c r="B58" s="8">
        <v>6</v>
      </c>
      <c r="C58" s="11">
        <v>7172.5000010425319</v>
      </c>
      <c r="D58" s="12">
        <f t="shared" si="6"/>
        <v>2126.327207045184</v>
      </c>
      <c r="E58" s="12">
        <f t="shared" si="4"/>
        <v>9298.8272080877159</v>
      </c>
      <c r="F58" s="11">
        <v>1316.0766269877199</v>
      </c>
      <c r="G58" s="13"/>
      <c r="H58" s="14"/>
      <c r="I58" s="7"/>
      <c r="J58" s="8">
        <v>6</v>
      </c>
      <c r="K58" s="11">
        <v>6479.8503019873333</v>
      </c>
      <c r="L58" s="12">
        <f t="shared" si="7"/>
        <v>2110.3220600205118</v>
      </c>
      <c r="M58" s="12">
        <f t="shared" si="5"/>
        <v>8590.1723620078446</v>
      </c>
      <c r="N58" s="11">
        <v>1216.8649485365379</v>
      </c>
      <c r="O58" s="13"/>
    </row>
    <row r="59" spans="1:15" ht="16.95" customHeight="1" x14ac:dyDescent="0.3">
      <c r="A59" s="7"/>
      <c r="B59" s="8">
        <v>7</v>
      </c>
      <c r="C59" s="11">
        <v>7235.3705472709325</v>
      </c>
      <c r="D59" s="12">
        <f t="shared" si="6"/>
        <v>2126.327207045184</v>
      </c>
      <c r="E59" s="12">
        <f t="shared" si="4"/>
        <v>9361.6977543161156</v>
      </c>
      <c r="F59" s="11">
        <v>1324.878503459696</v>
      </c>
      <c r="G59" s="13"/>
      <c r="H59" s="14"/>
      <c r="I59" s="7"/>
      <c r="J59" s="8">
        <v>7</v>
      </c>
      <c r="K59" s="11">
        <v>6535.6822102129336</v>
      </c>
      <c r="L59" s="12">
        <f t="shared" si="7"/>
        <v>2110.3220600205118</v>
      </c>
      <c r="M59" s="12">
        <f t="shared" si="5"/>
        <v>8646.0042702334449</v>
      </c>
      <c r="N59" s="11">
        <v>1224.6814156881219</v>
      </c>
      <c r="O59" s="13"/>
    </row>
    <row r="60" spans="1:15" ht="16.95" customHeight="1" x14ac:dyDescent="0.3">
      <c r="A60" s="7"/>
      <c r="B60" s="8">
        <v>8</v>
      </c>
      <c r="C60" s="11">
        <v>7298.3603924485333</v>
      </c>
      <c r="D60" s="12">
        <f t="shared" si="6"/>
        <v>2126.327207045184</v>
      </c>
      <c r="E60" s="12">
        <f t="shared" si="4"/>
        <v>9424.6875994937182</v>
      </c>
      <c r="F60" s="11">
        <v>1333.6970817845599</v>
      </c>
      <c r="G60" s="13"/>
      <c r="H60" s="14"/>
      <c r="I60" s="7"/>
      <c r="J60" s="8">
        <v>8</v>
      </c>
      <c r="K60" s="11">
        <v>6591.6334173877322</v>
      </c>
      <c r="L60" s="12">
        <f t="shared" si="7"/>
        <v>2110.3220600205118</v>
      </c>
      <c r="M60" s="12">
        <f t="shared" si="5"/>
        <v>8701.9554774082444</v>
      </c>
      <c r="N60" s="11">
        <v>1232.5145846925941</v>
      </c>
      <c r="O60" s="13"/>
    </row>
    <row r="61" spans="1:15" ht="16.95" customHeight="1" x14ac:dyDescent="0.3">
      <c r="A61" s="7"/>
      <c r="B61" s="8">
        <v>9</v>
      </c>
      <c r="C61" s="11">
        <v>7361.3502376261331</v>
      </c>
      <c r="D61" s="12">
        <f t="shared" si="6"/>
        <v>2126.327207045184</v>
      </c>
      <c r="E61" s="12">
        <f t="shared" si="4"/>
        <v>9487.6774446713171</v>
      </c>
      <c r="F61" s="11">
        <v>1342.5156601094241</v>
      </c>
      <c r="G61" s="13"/>
      <c r="H61" s="14"/>
      <c r="I61" s="7"/>
      <c r="J61" s="8">
        <v>9</v>
      </c>
      <c r="K61" s="11">
        <v>6647.5846245625326</v>
      </c>
      <c r="L61" s="12">
        <f t="shared" si="7"/>
        <v>2110.3220600205118</v>
      </c>
      <c r="M61" s="12">
        <f t="shared" si="5"/>
        <v>8757.9066845830439</v>
      </c>
      <c r="N61" s="11">
        <v>1240.3477536970661</v>
      </c>
      <c r="O61" s="13"/>
    </row>
    <row r="62" spans="1:15" ht="16.95" customHeight="1" x14ac:dyDescent="0.3">
      <c r="A62" s="7"/>
      <c r="B62" s="8">
        <v>10</v>
      </c>
      <c r="C62" s="11">
        <v>7424.2207838545319</v>
      </c>
      <c r="D62" s="12">
        <f t="shared" si="6"/>
        <v>2126.327207045184</v>
      </c>
      <c r="E62" s="12">
        <f t="shared" si="4"/>
        <v>9550.5479908997149</v>
      </c>
      <c r="F62" s="11">
        <v>1351.3175365814</v>
      </c>
      <c r="G62" s="13"/>
      <c r="H62" s="14"/>
      <c r="I62" s="7"/>
      <c r="J62" s="8">
        <v>10</v>
      </c>
      <c r="K62" s="11">
        <v>6703.4165327881328</v>
      </c>
      <c r="L62" s="12">
        <f t="shared" si="7"/>
        <v>2110.3220600205118</v>
      </c>
      <c r="M62" s="12">
        <f t="shared" si="5"/>
        <v>8813.7385928086442</v>
      </c>
      <c r="N62" s="11">
        <v>1248.1642208486501</v>
      </c>
      <c r="O62" s="13"/>
    </row>
    <row r="63" spans="1:15" ht="16.95" customHeight="1" x14ac:dyDescent="0.3">
      <c r="A63" s="7"/>
      <c r="B63" s="8">
        <v>11</v>
      </c>
      <c r="C63" s="11">
        <v>7487.2106290321326</v>
      </c>
      <c r="D63" s="12">
        <f t="shared" si="6"/>
        <v>2126.327207045184</v>
      </c>
      <c r="E63" s="12">
        <f t="shared" si="4"/>
        <v>9613.5378360773175</v>
      </c>
      <c r="F63" s="11">
        <v>1360.1361149062641</v>
      </c>
      <c r="G63" s="13"/>
      <c r="H63" s="14"/>
      <c r="I63" s="7"/>
      <c r="J63" s="8">
        <v>11</v>
      </c>
      <c r="K63" s="11">
        <v>6759.3677399629332</v>
      </c>
      <c r="L63" s="12">
        <f t="shared" si="7"/>
        <v>2110.3220600205118</v>
      </c>
      <c r="M63" s="12">
        <f t="shared" si="5"/>
        <v>8869.6897999834455</v>
      </c>
      <c r="N63" s="11">
        <v>1255.9973898531221</v>
      </c>
      <c r="O63" s="13"/>
    </row>
    <row r="64" spans="1:15" ht="16.95" customHeight="1" x14ac:dyDescent="0.3">
      <c r="A64" s="7"/>
      <c r="B64" s="8">
        <v>12</v>
      </c>
      <c r="C64" s="11">
        <v>7550.0811752605323</v>
      </c>
      <c r="D64" s="12">
        <f t="shared" si="6"/>
        <v>2126.327207045184</v>
      </c>
      <c r="E64" s="12">
        <f t="shared" si="4"/>
        <v>9676.4083823057153</v>
      </c>
      <c r="F64" s="11">
        <v>1368.93799137824</v>
      </c>
      <c r="G64" s="13"/>
      <c r="H64" s="14"/>
      <c r="I64" s="7"/>
      <c r="J64" s="8">
        <v>12</v>
      </c>
      <c r="K64" s="11">
        <v>6815.3189471377327</v>
      </c>
      <c r="L64" s="12">
        <f t="shared" si="7"/>
        <v>2110.3220600205118</v>
      </c>
      <c r="M64" s="12">
        <f t="shared" si="5"/>
        <v>8925.641007158245</v>
      </c>
      <c r="N64" s="11">
        <v>1263.830558857594</v>
      </c>
      <c r="O64" s="13"/>
    </row>
    <row r="65" spans="1:15" ht="16.95" customHeight="1" x14ac:dyDescent="0.3">
      <c r="A65" s="7"/>
      <c r="B65" s="8">
        <v>13</v>
      </c>
      <c r="C65" s="11">
        <v>7613.0710204381321</v>
      </c>
      <c r="D65" s="12">
        <f t="shared" si="6"/>
        <v>2126.327207045184</v>
      </c>
      <c r="E65" s="12">
        <f t="shared" si="4"/>
        <v>9739.3982274833161</v>
      </c>
      <c r="F65" s="11">
        <v>1377.7565697031041</v>
      </c>
      <c r="G65" s="13"/>
      <c r="H65" s="14"/>
      <c r="I65" s="7"/>
      <c r="J65" s="8">
        <v>13</v>
      </c>
      <c r="K65" s="11">
        <v>6871.1508553633321</v>
      </c>
      <c r="L65" s="12">
        <f t="shared" si="7"/>
        <v>2110.3220600205118</v>
      </c>
      <c r="M65" s="12">
        <f t="shared" si="5"/>
        <v>8981.4729153838434</v>
      </c>
      <c r="N65" s="11">
        <v>1271.647026009178</v>
      </c>
      <c r="O65" s="13"/>
    </row>
    <row r="66" spans="1:15" ht="16.95" customHeight="1" x14ac:dyDescent="0.3">
      <c r="A66" s="7"/>
      <c r="B66" s="8">
        <v>14</v>
      </c>
      <c r="C66" s="11">
        <v>7676.0608656157328</v>
      </c>
      <c r="D66" s="12">
        <f t="shared" si="6"/>
        <v>2126.327207045184</v>
      </c>
      <c r="E66" s="12">
        <f t="shared" si="4"/>
        <v>9802.3880726609168</v>
      </c>
      <c r="F66" s="11">
        <v>1386.575148027968</v>
      </c>
      <c r="G66" s="13"/>
      <c r="H66" s="14"/>
      <c r="I66" s="7"/>
      <c r="J66" s="8">
        <v>14</v>
      </c>
      <c r="K66" s="11">
        <v>6927.1020625381316</v>
      </c>
      <c r="L66" s="12">
        <f t="shared" si="7"/>
        <v>2110.3220600205118</v>
      </c>
      <c r="M66" s="12">
        <f t="shared" si="5"/>
        <v>9037.4241225586429</v>
      </c>
      <c r="N66" s="11">
        <v>1279.48019501365</v>
      </c>
      <c r="O66" s="13"/>
    </row>
    <row r="67" spans="1:15" ht="16.95" customHeight="1" x14ac:dyDescent="0.3">
      <c r="A67" s="7"/>
      <c r="B67" s="8">
        <v>15</v>
      </c>
      <c r="C67" s="11">
        <v>7738.9314118441334</v>
      </c>
      <c r="D67" s="12">
        <f t="shared" si="6"/>
        <v>2126.327207045184</v>
      </c>
      <c r="E67" s="12">
        <f t="shared" si="4"/>
        <v>9865.2586188893183</v>
      </c>
      <c r="F67" s="11">
        <v>1395.3770244999439</v>
      </c>
      <c r="G67" s="13"/>
      <c r="H67" s="14"/>
      <c r="I67" s="7"/>
      <c r="J67" s="8">
        <v>15</v>
      </c>
      <c r="K67" s="11">
        <v>6982.9339707637328</v>
      </c>
      <c r="L67" s="12">
        <f t="shared" si="7"/>
        <v>2110.3220600205118</v>
      </c>
      <c r="M67" s="12">
        <f t="shared" si="5"/>
        <v>9093.256030784245</v>
      </c>
      <c r="N67" s="11">
        <v>1287.296662165234</v>
      </c>
      <c r="O67" s="13"/>
    </row>
    <row r="68" spans="1:15" ht="16.95" customHeight="1" x14ac:dyDescent="0.3">
      <c r="A68" s="7"/>
      <c r="B68" s="8">
        <v>16</v>
      </c>
      <c r="C68" s="11">
        <v>7801.9212570217323</v>
      </c>
      <c r="D68" s="12">
        <f t="shared" si="6"/>
        <v>2126.327207045184</v>
      </c>
      <c r="E68" s="12">
        <f t="shared" si="4"/>
        <v>9928.2484640669172</v>
      </c>
      <c r="F68" s="11">
        <v>1404.195602824808</v>
      </c>
      <c r="G68" s="13"/>
      <c r="H68" s="14"/>
      <c r="I68" s="14"/>
      <c r="J68" s="20"/>
      <c r="K68" s="21"/>
      <c r="L68" s="21"/>
      <c r="M68" s="21"/>
      <c r="N68" s="21"/>
      <c r="O68" s="14"/>
    </row>
    <row r="69" spans="1:15" ht="16.95" customHeight="1" x14ac:dyDescent="0.3">
      <c r="A69" s="7"/>
      <c r="B69" s="8">
        <v>17</v>
      </c>
      <c r="C69" s="11">
        <v>7864.9111021993331</v>
      </c>
      <c r="D69" s="12">
        <f t="shared" si="6"/>
        <v>2126.327207045184</v>
      </c>
      <c r="E69" s="12">
        <f t="shared" si="4"/>
        <v>9991.2383092445161</v>
      </c>
      <c r="F69" s="11">
        <v>1413.0141811496719</v>
      </c>
      <c r="G69" s="13"/>
      <c r="H69" s="14"/>
      <c r="I69" s="14"/>
      <c r="J69" s="22"/>
      <c r="K69" s="14"/>
      <c r="L69" s="14"/>
      <c r="M69" s="14"/>
      <c r="N69" s="14"/>
      <c r="O69" s="14"/>
    </row>
    <row r="70" spans="1:15" ht="16.95" customHeight="1" x14ac:dyDescent="0.3">
      <c r="A70" s="7"/>
      <c r="B70" s="8">
        <v>18</v>
      </c>
      <c r="C70" s="11">
        <v>7927.7816484277328</v>
      </c>
      <c r="D70" s="12">
        <f t="shared" si="6"/>
        <v>2126.327207045184</v>
      </c>
      <c r="E70" s="12">
        <f t="shared" si="4"/>
        <v>10054.108855472918</v>
      </c>
      <c r="F70" s="11">
        <v>1421.816057621648</v>
      </c>
      <c r="G70" s="13"/>
      <c r="H70" s="14"/>
      <c r="I70" s="14"/>
      <c r="J70" s="22"/>
      <c r="K70" s="14"/>
      <c r="L70" s="14"/>
      <c r="M70" s="14"/>
      <c r="N70" s="14"/>
      <c r="O70" s="14"/>
    </row>
    <row r="71" spans="1:15" ht="16.95" customHeight="1" x14ac:dyDescent="0.3">
      <c r="A71" s="7"/>
      <c r="B71" s="8">
        <v>19</v>
      </c>
      <c r="C71" s="11">
        <v>7990.7714936053326</v>
      </c>
      <c r="D71" s="12">
        <f t="shared" si="6"/>
        <v>2126.327207045184</v>
      </c>
      <c r="E71" s="12">
        <f t="shared" si="4"/>
        <v>10117.098700650517</v>
      </c>
      <c r="F71" s="11">
        <v>1430.6346359465119</v>
      </c>
      <c r="G71" s="13"/>
      <c r="H71" s="14"/>
      <c r="I71" s="14"/>
      <c r="J71" s="22"/>
      <c r="K71" s="14"/>
      <c r="L71" s="14"/>
      <c r="M71" s="14"/>
      <c r="N71" s="14"/>
      <c r="O71" s="14"/>
    </row>
    <row r="72" spans="1:15" ht="16.95" customHeight="1" x14ac:dyDescent="0.3">
      <c r="A72" s="7"/>
      <c r="B72" s="8">
        <v>20</v>
      </c>
      <c r="C72" s="11">
        <v>8053.7613387829333</v>
      </c>
      <c r="D72" s="12">
        <f t="shared" si="6"/>
        <v>2126.327207045184</v>
      </c>
      <c r="E72" s="12">
        <f t="shared" si="4"/>
        <v>10180.088545828117</v>
      </c>
      <c r="F72" s="11">
        <v>1439.4532142713761</v>
      </c>
      <c r="G72" s="13"/>
      <c r="H72" s="14"/>
      <c r="I72" s="14"/>
      <c r="J72" s="22"/>
      <c r="K72" s="14"/>
      <c r="L72" s="14"/>
      <c r="M72" s="14"/>
      <c r="N72" s="14"/>
      <c r="O72" s="14"/>
    </row>
    <row r="73" spans="1:15" x14ac:dyDescent="0.25">
      <c r="A73" s="102"/>
      <c r="B73" s="103"/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4"/>
    </row>
    <row r="74" spans="1:15" x14ac:dyDescent="0.25">
      <c r="A74" s="102"/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4"/>
    </row>
    <row r="75" spans="1:15" x14ac:dyDescent="0.25">
      <c r="A75" s="108" t="s">
        <v>14</v>
      </c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</row>
    <row r="76" spans="1:15" x14ac:dyDescent="0.25">
      <c r="A76" s="115" t="str">
        <f>'ינואר 2018'!$A$76</f>
        <v>עודכנו אחוזית - מורה מן החוץ 1, מורה מן החוץ א', מורה מן החוץ ב', מורה משנה א', מורה משנה ב', מורה עוזר א',ב',ג' וד'</v>
      </c>
      <c r="B76" s="106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</row>
    <row r="77" spans="1:15" ht="34.200000000000003" customHeight="1" x14ac:dyDescent="0.6">
      <c r="A77" s="120" t="s">
        <v>0</v>
      </c>
      <c r="B77" s="106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</row>
    <row r="78" spans="1:15" ht="21" customHeight="1" x14ac:dyDescent="0.4">
      <c r="A78" s="111" t="str">
        <f>$A$2</f>
        <v>פעימה רביעית בגין הסכם השכר עם הסגל האקדמי הזוטר באוניברסיטאות, החל מ-1.1.2021</v>
      </c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</row>
    <row r="79" spans="1:15" x14ac:dyDescent="0.25">
      <c r="A79" s="107"/>
      <c r="B79" s="106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</row>
    <row r="80" spans="1:15" x14ac:dyDescent="0.25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</row>
    <row r="81" spans="1:15" ht="25.2" customHeight="1" x14ac:dyDescent="0.45">
      <c r="A81" s="56"/>
      <c r="B81" s="2" t="s">
        <v>15</v>
      </c>
      <c r="C81" s="25"/>
      <c r="D81" s="26"/>
      <c r="E81" s="56"/>
      <c r="F81" s="56"/>
      <c r="G81" s="56"/>
      <c r="H81" s="56"/>
      <c r="I81" s="56"/>
      <c r="J81" s="56"/>
      <c r="K81" s="56"/>
      <c r="L81" s="4" t="str">
        <f>$F$5</f>
        <v>מעודכן לינואר 2021</v>
      </c>
      <c r="M81" s="56"/>
      <c r="N81" s="56"/>
      <c r="O81" s="56"/>
    </row>
    <row r="82" spans="1:15" ht="22.95" customHeight="1" x14ac:dyDescent="0.4">
      <c r="A82" s="56"/>
      <c r="B82" s="23" t="s">
        <v>16</v>
      </c>
      <c r="C82" s="28"/>
      <c r="D82" s="28"/>
      <c r="E82" s="56"/>
      <c r="F82" s="56"/>
      <c r="G82" s="56"/>
      <c r="H82" s="56"/>
      <c r="I82" s="56"/>
      <c r="J82" s="23" t="s">
        <v>17</v>
      </c>
      <c r="K82" s="28"/>
      <c r="L82" s="28"/>
      <c r="M82" s="56"/>
      <c r="N82" s="56"/>
      <c r="O82" s="56"/>
    </row>
    <row r="83" spans="1:15" ht="33.6" customHeight="1" x14ac:dyDescent="0.25">
      <c r="A83" s="56"/>
      <c r="B83" s="29" t="s">
        <v>5</v>
      </c>
      <c r="C83" s="29" t="s">
        <v>6</v>
      </c>
      <c r="D83" s="29" t="s">
        <v>9</v>
      </c>
      <c r="E83" s="56"/>
      <c r="F83" s="56"/>
      <c r="G83" s="56"/>
      <c r="H83" s="56"/>
      <c r="I83" s="56"/>
      <c r="J83" s="29" t="s">
        <v>5</v>
      </c>
      <c r="K83" s="29" t="s">
        <v>6</v>
      </c>
      <c r="L83" s="29" t="s">
        <v>9</v>
      </c>
      <c r="M83" s="56"/>
      <c r="N83" s="56"/>
      <c r="O83" s="56"/>
    </row>
    <row r="84" spans="1:15" ht="16.95" customHeight="1" x14ac:dyDescent="0.3">
      <c r="A84" s="56"/>
      <c r="B84" s="31">
        <v>0</v>
      </c>
      <c r="C84" s="32">
        <v>5572.7020589463345</v>
      </c>
      <c r="D84" s="33">
        <v>780.17828825248694</v>
      </c>
      <c r="E84" s="56"/>
      <c r="F84" s="56"/>
      <c r="G84" s="56"/>
      <c r="H84" s="56"/>
      <c r="I84" s="56"/>
      <c r="J84" s="31">
        <v>0</v>
      </c>
      <c r="K84" s="32">
        <v>5886.0622228309912</v>
      </c>
      <c r="L84" s="33">
        <v>824.04871119633879</v>
      </c>
      <c r="M84" s="56"/>
      <c r="N84" s="56"/>
      <c r="O84" s="56"/>
    </row>
    <row r="85" spans="1:15" ht="16.95" customHeight="1" x14ac:dyDescent="0.3">
      <c r="A85" s="56"/>
      <c r="B85" s="31">
        <v>1</v>
      </c>
      <c r="C85" s="35">
        <v>5628.4695457393664</v>
      </c>
      <c r="D85" s="36">
        <v>787.9857364035114</v>
      </c>
      <c r="E85" s="56"/>
      <c r="F85" s="56"/>
      <c r="G85" s="56"/>
      <c r="H85" s="56"/>
      <c r="I85" s="56"/>
      <c r="J85" s="31">
        <v>1</v>
      </c>
      <c r="K85" s="35">
        <v>5944.8646748916699</v>
      </c>
      <c r="L85" s="36">
        <v>832.28105448483404</v>
      </c>
      <c r="M85" s="56"/>
      <c r="N85" s="56"/>
      <c r="O85" s="56"/>
    </row>
    <row r="86" spans="1:15" ht="16.95" customHeight="1" x14ac:dyDescent="0.3">
      <c r="A86" s="56"/>
      <c r="B86" s="31">
        <v>2</v>
      </c>
      <c r="C86" s="35">
        <v>5684.7428600770054</v>
      </c>
      <c r="D86" s="36">
        <v>795.86400041078082</v>
      </c>
      <c r="E86" s="56"/>
      <c r="F86" s="56"/>
      <c r="G86" s="56"/>
      <c r="H86" s="56"/>
      <c r="I86" s="56"/>
      <c r="J86" s="31">
        <v>2</v>
      </c>
      <c r="K86" s="35">
        <v>6004.299411383111</v>
      </c>
      <c r="L86" s="36">
        <v>840.60191759363545</v>
      </c>
      <c r="M86" s="56"/>
      <c r="N86" s="56"/>
      <c r="O86" s="56"/>
    </row>
    <row r="87" spans="1:15" ht="16.95" customHeight="1" x14ac:dyDescent="0.3">
      <c r="A87" s="56"/>
      <c r="B87" s="31">
        <v>3</v>
      </c>
      <c r="C87" s="35">
        <v>5741.6484588454059</v>
      </c>
      <c r="D87" s="36">
        <v>803.83078423835696</v>
      </c>
      <c r="E87" s="56"/>
      <c r="F87" s="56"/>
      <c r="G87" s="56"/>
      <c r="H87" s="56"/>
      <c r="I87" s="56"/>
      <c r="J87" s="31">
        <v>3</v>
      </c>
      <c r="K87" s="35">
        <v>6064.3664323053117</v>
      </c>
      <c r="L87" s="36">
        <v>849.01130052274368</v>
      </c>
      <c r="M87" s="56"/>
      <c r="N87" s="56"/>
      <c r="O87" s="56"/>
    </row>
    <row r="88" spans="1:15" ht="16.95" customHeight="1" x14ac:dyDescent="0.3">
      <c r="A88" s="56"/>
      <c r="B88" s="31">
        <v>4</v>
      </c>
      <c r="C88" s="35">
        <v>5799.0598851584155</v>
      </c>
      <c r="D88" s="36">
        <v>811.86838392217817</v>
      </c>
      <c r="E88" s="56"/>
      <c r="F88" s="56"/>
      <c r="G88" s="56"/>
      <c r="H88" s="56"/>
      <c r="I88" s="56"/>
      <c r="J88" s="31">
        <v>4</v>
      </c>
      <c r="K88" s="35">
        <v>6125.0657376582712</v>
      </c>
      <c r="L88" s="36">
        <v>857.50920327215806</v>
      </c>
      <c r="M88" s="56"/>
      <c r="N88" s="56"/>
      <c r="O88" s="56"/>
    </row>
    <row r="89" spans="1:15" ht="16.95" customHeight="1" x14ac:dyDescent="0.3">
      <c r="A89" s="56"/>
      <c r="B89" s="31">
        <v>5</v>
      </c>
      <c r="C89" s="35">
        <v>5857.1035959021838</v>
      </c>
      <c r="D89" s="36">
        <v>819.99450342630576</v>
      </c>
      <c r="E89" s="56"/>
      <c r="F89" s="56"/>
      <c r="G89" s="56"/>
      <c r="H89" s="56"/>
      <c r="I89" s="56"/>
      <c r="J89" s="31">
        <v>5</v>
      </c>
      <c r="K89" s="35">
        <v>6186.2708705558398</v>
      </c>
      <c r="L89" s="36">
        <v>866.07792187781763</v>
      </c>
      <c r="M89" s="56"/>
      <c r="N89" s="56"/>
      <c r="O89" s="56"/>
    </row>
    <row r="90" spans="1:15" ht="16.95" customHeight="1" x14ac:dyDescent="0.3">
      <c r="A90" s="56"/>
      <c r="B90" s="31">
        <v>6</v>
      </c>
      <c r="C90" s="35">
        <v>5915.6531341905584</v>
      </c>
      <c r="D90" s="36">
        <v>828.19143878667819</v>
      </c>
      <c r="E90" s="56"/>
      <c r="F90" s="56"/>
      <c r="G90" s="56"/>
      <c r="H90" s="56"/>
      <c r="I90" s="56"/>
      <c r="J90" s="31">
        <v>6</v>
      </c>
      <c r="K90" s="35">
        <v>6248.1082878841662</v>
      </c>
      <c r="L90" s="36">
        <v>874.73516030378346</v>
      </c>
      <c r="M90" s="56"/>
      <c r="N90" s="56"/>
      <c r="O90" s="56"/>
    </row>
    <row r="91" spans="1:15" ht="16.95" customHeight="1" x14ac:dyDescent="0.3">
      <c r="A91" s="56"/>
      <c r="B91" s="31">
        <v>7</v>
      </c>
      <c r="C91" s="35">
        <v>5974.8349569096936</v>
      </c>
      <c r="D91" s="36">
        <v>836.47689396735734</v>
      </c>
      <c r="E91" s="56"/>
      <c r="F91" s="56"/>
      <c r="G91" s="56"/>
      <c r="H91" s="56"/>
      <c r="I91" s="56"/>
      <c r="J91" s="31">
        <v>7</v>
      </c>
      <c r="K91" s="35">
        <v>6310.5779896432559</v>
      </c>
      <c r="L91" s="36">
        <v>883.48091855005589</v>
      </c>
      <c r="M91" s="56"/>
      <c r="N91" s="56"/>
      <c r="O91" s="56"/>
    </row>
    <row r="92" spans="1:15" ht="16.95" customHeight="1" x14ac:dyDescent="0.3">
      <c r="A92" s="56"/>
      <c r="B92" s="31">
        <v>8</v>
      </c>
      <c r="C92" s="35">
        <v>6034.5226071734387</v>
      </c>
      <c r="D92" s="36">
        <v>844.83316500428145</v>
      </c>
      <c r="E92" s="56"/>
      <c r="F92" s="56"/>
      <c r="G92" s="56"/>
      <c r="H92" s="56"/>
      <c r="I92" s="56"/>
      <c r="J92" s="31">
        <v>8</v>
      </c>
      <c r="K92" s="35">
        <v>6373.6799758331026</v>
      </c>
      <c r="L92" s="36">
        <v>892.31519661663435</v>
      </c>
      <c r="M92" s="56"/>
      <c r="N92" s="56"/>
      <c r="O92" s="56"/>
    </row>
    <row r="93" spans="1:15" x14ac:dyDescent="0.25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</row>
    <row r="94" spans="1:15" x14ac:dyDescent="0.25">
      <c r="A94" s="56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</row>
    <row r="95" spans="1:15" ht="22.95" customHeight="1" x14ac:dyDescent="0.4">
      <c r="A95" s="56"/>
      <c r="B95" s="23" t="s">
        <v>18</v>
      </c>
      <c r="C95" s="28"/>
      <c r="D95" s="28"/>
      <c r="E95" s="56"/>
      <c r="F95" s="56"/>
      <c r="G95" s="56"/>
      <c r="H95" s="56"/>
      <c r="I95" s="56"/>
      <c r="J95" s="23" t="s">
        <v>19</v>
      </c>
      <c r="K95" s="28"/>
      <c r="L95" s="28"/>
      <c r="M95" s="56"/>
      <c r="N95" s="56"/>
      <c r="O95" s="56"/>
    </row>
    <row r="96" spans="1:15" ht="33.6" customHeight="1" x14ac:dyDescent="0.25">
      <c r="A96" s="56"/>
      <c r="B96" s="29" t="s">
        <v>5</v>
      </c>
      <c r="C96" s="29" t="s">
        <v>6</v>
      </c>
      <c r="D96" s="29" t="s">
        <v>9</v>
      </c>
      <c r="E96" s="56"/>
      <c r="F96" s="56"/>
      <c r="G96" s="56"/>
      <c r="H96" s="56"/>
      <c r="I96" s="56"/>
      <c r="J96" s="29" t="s">
        <v>5</v>
      </c>
      <c r="K96" s="29" t="s">
        <v>6</v>
      </c>
      <c r="L96" s="29" t="s">
        <v>9</v>
      </c>
      <c r="M96" s="56"/>
      <c r="N96" s="56"/>
      <c r="O96" s="56"/>
    </row>
    <row r="97" spans="1:15" ht="16.95" customHeight="1" x14ac:dyDescent="0.3">
      <c r="A97" s="56"/>
      <c r="B97" s="31">
        <v>0</v>
      </c>
      <c r="C97" s="32">
        <v>6424.6421009523583</v>
      </c>
      <c r="D97" s="33">
        <v>899.44989413333019</v>
      </c>
      <c r="E97" s="56"/>
      <c r="F97" s="56"/>
      <c r="G97" s="56"/>
      <c r="H97" s="56"/>
      <c r="I97" s="56"/>
      <c r="J97" s="31">
        <v>0</v>
      </c>
      <c r="K97" s="32">
        <v>6866.8618318259014</v>
      </c>
      <c r="L97" s="33">
        <v>961.36065645562633</v>
      </c>
      <c r="M97" s="56"/>
      <c r="N97" s="56"/>
      <c r="O97" s="56"/>
    </row>
    <row r="98" spans="1:15" ht="16.95" customHeight="1" x14ac:dyDescent="0.3">
      <c r="A98" s="56"/>
      <c r="B98" s="31">
        <v>1</v>
      </c>
      <c r="C98" s="35">
        <v>6488.8821991175746</v>
      </c>
      <c r="D98" s="36">
        <v>908.44350787646056</v>
      </c>
      <c r="E98" s="56"/>
      <c r="F98" s="56"/>
      <c r="G98" s="56"/>
      <c r="H98" s="56"/>
      <c r="I98" s="56"/>
      <c r="J98" s="31">
        <v>1</v>
      </c>
      <c r="K98" s="35">
        <v>6935.5279210064373</v>
      </c>
      <c r="L98" s="36">
        <v>970.97390894090131</v>
      </c>
      <c r="M98" s="56"/>
      <c r="N98" s="56"/>
      <c r="O98" s="56"/>
    </row>
    <row r="99" spans="1:15" ht="16.95" customHeight="1" x14ac:dyDescent="0.3">
      <c r="A99" s="56"/>
      <c r="B99" s="31">
        <v>2</v>
      </c>
      <c r="C99" s="35">
        <v>6553.7545817135497</v>
      </c>
      <c r="D99" s="36">
        <v>917.52564143989707</v>
      </c>
      <c r="E99" s="56"/>
      <c r="F99" s="56"/>
      <c r="G99" s="56"/>
      <c r="H99" s="56"/>
      <c r="I99" s="56"/>
      <c r="J99" s="31">
        <v>2</v>
      </c>
      <c r="K99" s="35">
        <v>7004.8262946177356</v>
      </c>
      <c r="L99" s="36">
        <v>980.67568124648301</v>
      </c>
      <c r="M99" s="56"/>
      <c r="N99" s="56"/>
      <c r="O99" s="56"/>
    </row>
    <row r="100" spans="1:15" ht="16.95" customHeight="1" x14ac:dyDescent="0.3">
      <c r="A100" s="56"/>
      <c r="B100" s="31">
        <v>3</v>
      </c>
      <c r="C100" s="35">
        <v>6619.2592487402853</v>
      </c>
      <c r="D100" s="36">
        <v>926.69629482364007</v>
      </c>
      <c r="E100" s="56"/>
      <c r="F100" s="56"/>
      <c r="G100" s="56"/>
      <c r="H100" s="56"/>
      <c r="I100" s="56"/>
      <c r="J100" s="31">
        <v>3</v>
      </c>
      <c r="K100" s="35">
        <v>7074.8834095459424</v>
      </c>
      <c r="L100" s="36">
        <v>990.48367733643192</v>
      </c>
      <c r="M100" s="56"/>
      <c r="N100" s="56"/>
      <c r="O100" s="56"/>
    </row>
    <row r="101" spans="1:15" ht="16.95" customHeight="1" x14ac:dyDescent="0.3">
      <c r="A101" s="56"/>
      <c r="B101" s="31">
        <v>4</v>
      </c>
      <c r="C101" s="35">
        <v>6685.3962001977816</v>
      </c>
      <c r="D101" s="36">
        <v>935.95546802768956</v>
      </c>
      <c r="E101" s="56"/>
      <c r="F101" s="56"/>
      <c r="G101" s="56"/>
      <c r="H101" s="56"/>
      <c r="I101" s="56"/>
      <c r="J101" s="31">
        <v>4</v>
      </c>
      <c r="K101" s="35">
        <v>7145.5728089049107</v>
      </c>
      <c r="L101" s="36">
        <v>1000.380193246688</v>
      </c>
      <c r="M101" s="56"/>
      <c r="N101" s="56"/>
      <c r="O101" s="56"/>
    </row>
    <row r="102" spans="1:15" ht="16.95" customHeight="1" x14ac:dyDescent="0.3">
      <c r="A102" s="56"/>
      <c r="B102" s="31">
        <v>5</v>
      </c>
      <c r="C102" s="35">
        <v>6752.2918929721909</v>
      </c>
      <c r="D102" s="36">
        <v>945.32086501610684</v>
      </c>
      <c r="E102" s="56"/>
      <c r="F102" s="56"/>
      <c r="G102" s="56"/>
      <c r="H102" s="56"/>
      <c r="I102" s="56"/>
      <c r="J102" s="31">
        <v>5</v>
      </c>
      <c r="K102" s="35">
        <v>7217.0209495807912</v>
      </c>
      <c r="L102" s="36">
        <v>1010.382932941311</v>
      </c>
      <c r="M102" s="56"/>
      <c r="N102" s="56"/>
      <c r="O102" s="56"/>
    </row>
    <row r="103" spans="1:15" ht="16.95" customHeight="1" x14ac:dyDescent="0.3">
      <c r="A103" s="56"/>
      <c r="B103" s="31">
        <v>6</v>
      </c>
      <c r="C103" s="35">
        <v>6819.8198701773581</v>
      </c>
      <c r="D103" s="36">
        <v>954.77478182483037</v>
      </c>
      <c r="E103" s="56"/>
      <c r="F103" s="56"/>
      <c r="G103" s="56"/>
      <c r="H103" s="56"/>
      <c r="I103" s="56"/>
      <c r="J103" s="31">
        <v>6</v>
      </c>
      <c r="K103" s="35">
        <v>7289.2278315735821</v>
      </c>
      <c r="L103" s="36">
        <v>1020.4918964203021</v>
      </c>
      <c r="M103" s="56"/>
      <c r="N103" s="56"/>
      <c r="O103" s="56"/>
    </row>
    <row r="104" spans="1:15" ht="16.95" customHeight="1" x14ac:dyDescent="0.3">
      <c r="A104" s="56"/>
      <c r="B104" s="31">
        <v>7</v>
      </c>
      <c r="C104" s="35">
        <v>6887.980131813285</v>
      </c>
      <c r="D104" s="36">
        <v>964.31721845386016</v>
      </c>
      <c r="E104" s="56"/>
      <c r="F104" s="56"/>
      <c r="G104" s="56"/>
      <c r="H104" s="56"/>
      <c r="I104" s="56"/>
      <c r="J104" s="31">
        <v>7</v>
      </c>
      <c r="K104" s="35">
        <v>7362.0669979971344</v>
      </c>
      <c r="L104" s="36">
        <v>1030.6893797195989</v>
      </c>
      <c r="M104" s="56"/>
      <c r="N104" s="56"/>
      <c r="O104" s="56"/>
    </row>
    <row r="105" spans="1:15" ht="16.95" customHeight="1" x14ac:dyDescent="0.3">
      <c r="A105" s="56"/>
      <c r="B105" s="31">
        <v>8</v>
      </c>
      <c r="C105" s="35">
        <v>6956.8991347661258</v>
      </c>
      <c r="D105" s="36">
        <v>973.96587886725763</v>
      </c>
      <c r="E105" s="56"/>
      <c r="F105" s="56"/>
      <c r="G105" s="56"/>
      <c r="H105" s="56"/>
      <c r="I105" s="56"/>
      <c r="J105" s="31">
        <v>8</v>
      </c>
      <c r="K105" s="35">
        <v>7435.6649057375989</v>
      </c>
      <c r="L105" s="36">
        <v>1040.9930868032641</v>
      </c>
      <c r="M105" s="56"/>
      <c r="N105" s="56"/>
      <c r="O105" s="56"/>
    </row>
    <row r="106" spans="1:15" x14ac:dyDescent="0.25">
      <c r="A106" s="107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</row>
    <row r="107" spans="1:15" x14ac:dyDescent="0.25">
      <c r="A107" s="119"/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</row>
    <row r="108" spans="1:15" ht="25.2" customHeight="1" x14ac:dyDescent="0.45">
      <c r="A108" s="1"/>
      <c r="B108" s="2" t="s">
        <v>20</v>
      </c>
      <c r="C108" s="25"/>
      <c r="D108" s="26"/>
      <c r="E108" s="25"/>
      <c r="F108" s="4" t="str">
        <f>$F$5</f>
        <v>מעודכן לינואר 2021</v>
      </c>
      <c r="G108" s="25"/>
      <c r="H108" s="1"/>
      <c r="I108" s="1"/>
      <c r="J108" s="2" t="s">
        <v>20</v>
      </c>
      <c r="K108" s="25"/>
      <c r="L108" s="26"/>
      <c r="M108" s="25"/>
      <c r="N108" s="4" t="str">
        <f>$F$5</f>
        <v>מעודכן לינואר 2021</v>
      </c>
      <c r="O108" s="27"/>
    </row>
    <row r="109" spans="1:15" ht="22.95" customHeight="1" x14ac:dyDescent="0.4">
      <c r="A109" s="1"/>
      <c r="B109" s="23" t="s">
        <v>21</v>
      </c>
      <c r="C109" s="28"/>
      <c r="D109" s="28"/>
      <c r="E109" s="5"/>
      <c r="F109" s="55"/>
      <c r="G109" s="5"/>
      <c r="H109" s="1"/>
      <c r="I109" s="1"/>
      <c r="J109" s="23" t="s">
        <v>22</v>
      </c>
      <c r="K109" s="28"/>
      <c r="L109" s="28"/>
      <c r="M109" s="5"/>
      <c r="N109" s="55"/>
      <c r="O109" s="6"/>
    </row>
    <row r="110" spans="1:15" ht="33.6" customHeight="1" x14ac:dyDescent="0.3">
      <c r="A110" s="1"/>
      <c r="B110" s="29" t="s">
        <v>5</v>
      </c>
      <c r="C110" s="29" t="s">
        <v>6</v>
      </c>
      <c r="D110" s="29" t="s">
        <v>7</v>
      </c>
      <c r="E110" s="47" t="s">
        <v>8</v>
      </c>
      <c r="F110" s="29" t="s">
        <v>9</v>
      </c>
      <c r="G110" s="30"/>
      <c r="H110" s="1"/>
      <c r="I110" s="1"/>
      <c r="J110" s="29" t="s">
        <v>5</v>
      </c>
      <c r="K110" s="29" t="s">
        <v>23</v>
      </c>
      <c r="L110" s="29" t="s">
        <v>7</v>
      </c>
      <c r="M110" s="47" t="s">
        <v>8</v>
      </c>
      <c r="N110" s="29" t="s">
        <v>9</v>
      </c>
      <c r="O110" s="1"/>
    </row>
    <row r="111" spans="1:15" ht="16.95" customHeight="1" x14ac:dyDescent="0.3">
      <c r="A111" s="1"/>
      <c r="B111" s="31">
        <v>0</v>
      </c>
      <c r="C111" s="32">
        <v>3820.0398703112019</v>
      </c>
      <c r="D111" s="33">
        <v>1217.2906879520399</v>
      </c>
      <c r="E111" s="32">
        <v>5037.330558263242</v>
      </c>
      <c r="F111" s="32">
        <v>723.50119525515561</v>
      </c>
      <c r="G111" s="34"/>
      <c r="H111" s="1"/>
      <c r="I111" s="1"/>
      <c r="J111" s="31">
        <v>0</v>
      </c>
      <c r="K111" s="32">
        <v>3890.6559008164122</v>
      </c>
      <c r="L111" s="33">
        <v>1243.1904898233599</v>
      </c>
      <c r="M111" s="32">
        <v>5133.8463906397719</v>
      </c>
      <c r="N111" s="32">
        <v>737.0134117878697</v>
      </c>
      <c r="O111" s="1"/>
    </row>
    <row r="112" spans="1:15" ht="16.95" customHeight="1" x14ac:dyDescent="0.3">
      <c r="A112" s="1"/>
      <c r="B112" s="31">
        <v>1</v>
      </c>
      <c r="C112" s="35">
        <v>3852.2804113325019</v>
      </c>
      <c r="D112" s="36">
        <v>1217.2906879520399</v>
      </c>
      <c r="E112" s="35">
        <v>5069.5710992845416</v>
      </c>
      <c r="F112" s="35">
        <v>728.01487099813767</v>
      </c>
      <c r="G112" s="24"/>
      <c r="H112" s="1"/>
      <c r="I112" s="1"/>
      <c r="J112" s="31">
        <v>1</v>
      </c>
      <c r="K112" s="35">
        <v>3923.5824107956118</v>
      </c>
      <c r="L112" s="36">
        <v>1243.1904898233599</v>
      </c>
      <c r="M112" s="35">
        <v>5166.772900618972</v>
      </c>
      <c r="N112" s="35">
        <v>741.62312318495765</v>
      </c>
      <c r="O112" s="1"/>
    </row>
    <row r="113" spans="1:15" ht="16.95" customHeight="1" x14ac:dyDescent="0.3">
      <c r="A113" s="1"/>
      <c r="B113" s="31">
        <v>2</v>
      </c>
      <c r="C113" s="35">
        <v>3884.5209523538028</v>
      </c>
      <c r="D113" s="36">
        <v>1217.2906879520399</v>
      </c>
      <c r="E113" s="35">
        <v>5101.811640305843</v>
      </c>
      <c r="F113" s="35">
        <v>732.5285467411195</v>
      </c>
      <c r="G113" s="24"/>
      <c r="H113" s="1"/>
      <c r="I113" s="1"/>
      <c r="J113" s="31">
        <v>2</v>
      </c>
      <c r="K113" s="35">
        <v>3956.5089207748119</v>
      </c>
      <c r="L113" s="36">
        <v>1243.1904898233599</v>
      </c>
      <c r="M113" s="35">
        <v>5199.6994105981721</v>
      </c>
      <c r="N113" s="35">
        <v>746.23283458204571</v>
      </c>
      <c r="O113" s="1"/>
    </row>
    <row r="114" spans="1:15" ht="16.95" customHeight="1" x14ac:dyDescent="0.3">
      <c r="A114" s="1"/>
      <c r="B114" s="31">
        <v>3</v>
      </c>
      <c r="C114" s="35">
        <v>3916.761493375102</v>
      </c>
      <c r="D114" s="36">
        <v>1217.2906879520399</v>
      </c>
      <c r="E114" s="35">
        <v>5134.0521813271434</v>
      </c>
      <c r="F114" s="35">
        <v>737.04222248410156</v>
      </c>
      <c r="G114" s="24"/>
      <c r="H114" s="1"/>
      <c r="I114" s="1"/>
      <c r="J114" s="31">
        <v>3</v>
      </c>
      <c r="K114" s="35">
        <v>3989.435430754012</v>
      </c>
      <c r="L114" s="36">
        <v>1243.1904898233599</v>
      </c>
      <c r="M114" s="35">
        <v>5232.6259205773722</v>
      </c>
      <c r="N114" s="35">
        <v>750.84254597913366</v>
      </c>
      <c r="O114" s="1"/>
    </row>
    <row r="115" spans="1:15" ht="16.95" customHeight="1" x14ac:dyDescent="0.3">
      <c r="A115" s="1"/>
      <c r="B115" s="31">
        <v>4</v>
      </c>
      <c r="C115" s="35">
        <v>3949.002034396402</v>
      </c>
      <c r="D115" s="36">
        <v>1217.2906879520399</v>
      </c>
      <c r="E115" s="35">
        <v>5166.2927223484421</v>
      </c>
      <c r="F115" s="35">
        <v>741.55589822708362</v>
      </c>
      <c r="G115" s="24"/>
      <c r="H115" s="1"/>
      <c r="I115" s="1"/>
      <c r="J115" s="31">
        <v>4</v>
      </c>
      <c r="K115" s="35">
        <v>4022.3619407332121</v>
      </c>
      <c r="L115" s="36">
        <v>1243.1904898233599</v>
      </c>
      <c r="M115" s="35">
        <v>5265.5524305565723</v>
      </c>
      <c r="N115" s="35">
        <v>755.45225737622161</v>
      </c>
      <c r="O115" s="1"/>
    </row>
    <row r="116" spans="1:15" ht="16.95" customHeight="1" x14ac:dyDescent="0.3">
      <c r="A116" s="1"/>
      <c r="B116" s="31">
        <v>5</v>
      </c>
      <c r="C116" s="35">
        <v>3981.242575417702</v>
      </c>
      <c r="D116" s="36">
        <v>1217.2906879520399</v>
      </c>
      <c r="E116" s="35">
        <v>5198.5332633697417</v>
      </c>
      <c r="F116" s="35">
        <v>746.06957397006556</v>
      </c>
      <c r="G116" s="24"/>
      <c r="H116" s="1"/>
      <c r="I116" s="1"/>
      <c r="J116" s="31">
        <v>5</v>
      </c>
      <c r="K116" s="35">
        <v>4055.2884507124122</v>
      </c>
      <c r="L116" s="36">
        <v>1243.1904898233599</v>
      </c>
      <c r="M116" s="35">
        <v>5298.4789405357706</v>
      </c>
      <c r="N116" s="35">
        <v>760.06196877330967</v>
      </c>
      <c r="O116" s="1"/>
    </row>
    <row r="117" spans="1:15" ht="16.95" customHeight="1" x14ac:dyDescent="0.3">
      <c r="A117" s="1"/>
      <c r="B117" s="31">
        <v>6</v>
      </c>
      <c r="C117" s="35">
        <v>4013.483116439003</v>
      </c>
      <c r="D117" s="36">
        <v>1217.2906879520399</v>
      </c>
      <c r="E117" s="35">
        <v>5230.7738043910422</v>
      </c>
      <c r="F117" s="35">
        <v>750.58324971304762</v>
      </c>
      <c r="G117" s="24"/>
      <c r="H117" s="1"/>
      <c r="I117" s="1"/>
      <c r="J117" s="31">
        <v>6</v>
      </c>
      <c r="K117" s="35">
        <v>4088.2149606916119</v>
      </c>
      <c r="L117" s="36">
        <v>1243.1904898233599</v>
      </c>
      <c r="M117" s="35">
        <v>5331.4054505149716</v>
      </c>
      <c r="N117" s="35">
        <v>764.67168017039774</v>
      </c>
      <c r="O117" s="1"/>
    </row>
    <row r="118" spans="1:15" ht="16.95" customHeight="1" x14ac:dyDescent="0.3">
      <c r="A118" s="1"/>
      <c r="B118" s="31">
        <v>7</v>
      </c>
      <c r="C118" s="35">
        <v>4045.723657460303</v>
      </c>
      <c r="D118" s="36">
        <v>1217.2906879520399</v>
      </c>
      <c r="E118" s="35">
        <v>5263.0143454123427</v>
      </c>
      <c r="F118" s="35">
        <v>755.09692545602957</v>
      </c>
      <c r="G118" s="24"/>
      <c r="H118" s="1"/>
      <c r="I118" s="1"/>
      <c r="J118" s="31">
        <v>7</v>
      </c>
      <c r="K118" s="35">
        <v>4121.1414706708129</v>
      </c>
      <c r="L118" s="36">
        <v>1243.1904898233599</v>
      </c>
      <c r="M118" s="35">
        <v>5364.3319604941726</v>
      </c>
      <c r="N118" s="35">
        <v>769.28139156748591</v>
      </c>
      <c r="O118" s="1"/>
    </row>
    <row r="119" spans="1:15" ht="16.95" customHeight="1" x14ac:dyDescent="0.3">
      <c r="A119" s="1"/>
      <c r="B119" s="31">
        <v>8</v>
      </c>
      <c r="C119" s="35">
        <v>4077.964198481603</v>
      </c>
      <c r="D119" s="36">
        <v>1217.2906879520399</v>
      </c>
      <c r="E119" s="35">
        <v>5295.2548864336422</v>
      </c>
      <c r="F119" s="35">
        <v>759.61060119901151</v>
      </c>
      <c r="G119" s="24"/>
      <c r="H119" s="1"/>
      <c r="I119" s="1"/>
      <c r="J119" s="31">
        <v>8</v>
      </c>
      <c r="K119" s="35">
        <v>4154.067980650012</v>
      </c>
      <c r="L119" s="36">
        <v>1243.1904898233599</v>
      </c>
      <c r="M119" s="35">
        <v>5397.2584704733717</v>
      </c>
      <c r="N119" s="35">
        <v>773.89110296457363</v>
      </c>
      <c r="O119" s="1"/>
    </row>
    <row r="120" spans="1:15" ht="16.95" customHeight="1" x14ac:dyDescent="0.3">
      <c r="A120" s="1"/>
      <c r="B120" s="31">
        <v>9</v>
      </c>
      <c r="C120" s="35">
        <v>4110.2047395029022</v>
      </c>
      <c r="D120" s="36">
        <v>1217.2906879520399</v>
      </c>
      <c r="E120" s="35">
        <v>5327.4954274549418</v>
      </c>
      <c r="F120" s="35">
        <v>764.12427694199357</v>
      </c>
      <c r="G120" s="24"/>
      <c r="H120" s="1"/>
      <c r="I120" s="1"/>
      <c r="J120" s="31">
        <v>9</v>
      </c>
      <c r="K120" s="35">
        <v>4186.9944906292121</v>
      </c>
      <c r="L120" s="36">
        <v>1243.1904898233599</v>
      </c>
      <c r="M120" s="35">
        <v>5430.1849804525718</v>
      </c>
      <c r="N120" s="35">
        <v>778.50081436166181</v>
      </c>
      <c r="O120" s="1"/>
    </row>
    <row r="121" spans="1:15" ht="16.95" customHeight="1" x14ac:dyDescent="0.3">
      <c r="A121" s="1"/>
      <c r="B121" s="31">
        <v>10</v>
      </c>
      <c r="C121" s="35">
        <v>4142.4452805242026</v>
      </c>
      <c r="D121" s="36">
        <v>1217.2906879520399</v>
      </c>
      <c r="E121" s="35">
        <v>5359.7359684762423</v>
      </c>
      <c r="F121" s="35">
        <v>768.63795268497563</v>
      </c>
      <c r="G121" s="24"/>
      <c r="H121" s="1"/>
      <c r="I121" s="1"/>
      <c r="J121" s="31">
        <v>10</v>
      </c>
      <c r="K121" s="35">
        <v>4219.9210006084122</v>
      </c>
      <c r="L121" s="36">
        <v>1243.1904898233599</v>
      </c>
      <c r="M121" s="35">
        <v>5463.1114904317719</v>
      </c>
      <c r="N121" s="35">
        <v>783.11052575874976</v>
      </c>
      <c r="O121" s="1"/>
    </row>
    <row r="122" spans="1:15" ht="16.95" customHeight="1" x14ac:dyDescent="0.3">
      <c r="A122" s="1"/>
      <c r="B122" s="31">
        <v>11</v>
      </c>
      <c r="C122" s="35">
        <v>4174.6858215455022</v>
      </c>
      <c r="D122" s="36">
        <v>1217.2906879520399</v>
      </c>
      <c r="E122" s="35">
        <v>5391.9765094975419</v>
      </c>
      <c r="F122" s="35">
        <v>773.15162842795746</v>
      </c>
      <c r="G122" s="24"/>
      <c r="H122" s="1"/>
      <c r="I122" s="1"/>
      <c r="J122" s="31">
        <v>11</v>
      </c>
      <c r="K122" s="35">
        <v>4252.8475105876123</v>
      </c>
      <c r="L122" s="36">
        <v>1243.1904898233599</v>
      </c>
      <c r="M122" s="35">
        <v>5496.038000410972</v>
      </c>
      <c r="N122" s="35">
        <v>787.72023715583782</v>
      </c>
      <c r="O122" s="1"/>
    </row>
    <row r="123" spans="1:15" ht="16.95" customHeight="1" x14ac:dyDescent="0.3">
      <c r="A123" s="1"/>
      <c r="B123" s="31">
        <v>12</v>
      </c>
      <c r="C123" s="35">
        <v>4206.9263625668027</v>
      </c>
      <c r="D123" s="36">
        <v>1217.2906879520399</v>
      </c>
      <c r="E123" s="35">
        <v>5424.2170505188424</v>
      </c>
      <c r="F123" s="35">
        <v>777.66530417093963</v>
      </c>
      <c r="G123" s="24"/>
      <c r="H123" s="1"/>
      <c r="I123" s="1"/>
      <c r="J123" s="31">
        <v>12</v>
      </c>
      <c r="K123" s="35">
        <v>4285.7740205668133</v>
      </c>
      <c r="L123" s="36">
        <v>1243.1904898233599</v>
      </c>
      <c r="M123" s="35">
        <v>5528.964510390173</v>
      </c>
      <c r="N123" s="35">
        <v>792.32994855292577</v>
      </c>
      <c r="O123" s="1"/>
    </row>
    <row r="124" spans="1:15" ht="16.95" customHeight="1" x14ac:dyDescent="0.3">
      <c r="A124" s="1"/>
      <c r="B124" s="31">
        <v>13</v>
      </c>
      <c r="C124" s="35">
        <v>4239.1669035881023</v>
      </c>
      <c r="D124" s="36">
        <v>1217.2906879520399</v>
      </c>
      <c r="E124" s="35">
        <v>5456.4575915401419</v>
      </c>
      <c r="F124" s="35">
        <v>782.17897991392158</v>
      </c>
      <c r="G124" s="24"/>
      <c r="H124" s="1"/>
      <c r="I124" s="1"/>
      <c r="J124" s="31">
        <v>13</v>
      </c>
      <c r="K124" s="35">
        <v>4318.7005305460116</v>
      </c>
      <c r="L124" s="36">
        <v>1243.1904898233599</v>
      </c>
      <c r="M124" s="35">
        <v>5561.8910203693722</v>
      </c>
      <c r="N124" s="35">
        <v>796.93965995001372</v>
      </c>
      <c r="O124" s="1"/>
    </row>
    <row r="125" spans="1:15" ht="16.95" customHeight="1" x14ac:dyDescent="0.3">
      <c r="A125" s="1"/>
      <c r="B125" s="31">
        <v>14</v>
      </c>
      <c r="C125" s="35">
        <v>4271.4074446094037</v>
      </c>
      <c r="D125" s="36">
        <v>1217.2906879520399</v>
      </c>
      <c r="E125" s="35">
        <v>5488.6981325614433</v>
      </c>
      <c r="F125" s="35">
        <v>786.69265565690364</v>
      </c>
      <c r="G125" s="24"/>
      <c r="H125" s="1"/>
      <c r="I125" s="1"/>
      <c r="J125" s="31">
        <v>14</v>
      </c>
      <c r="K125" s="35">
        <v>4351.6270405252126</v>
      </c>
      <c r="L125" s="36">
        <v>1243.1904898233599</v>
      </c>
      <c r="M125" s="35">
        <v>5594.8175303485732</v>
      </c>
      <c r="N125" s="35">
        <v>801.54937134710178</v>
      </c>
      <c r="O125" s="1"/>
    </row>
    <row r="126" spans="1:15" ht="16.95" customHeight="1" x14ac:dyDescent="0.3">
      <c r="A126" s="1" t="s">
        <v>23</v>
      </c>
      <c r="B126" s="31">
        <v>15</v>
      </c>
      <c r="C126" s="35">
        <v>4303.6479856307033</v>
      </c>
      <c r="D126" s="36">
        <v>1217.2906879520399</v>
      </c>
      <c r="E126" s="35">
        <v>5520.9386735827429</v>
      </c>
      <c r="F126" s="35">
        <v>791.20633139988558</v>
      </c>
      <c r="G126" s="24"/>
      <c r="H126" s="1"/>
      <c r="I126" s="1"/>
      <c r="J126" s="31">
        <v>15</v>
      </c>
      <c r="K126" s="35">
        <v>4384.5535505044127</v>
      </c>
      <c r="L126" s="36">
        <v>1243.1904898233599</v>
      </c>
      <c r="M126" s="35">
        <v>5627.7440403277724</v>
      </c>
      <c r="N126" s="35">
        <v>806.15908274418962</v>
      </c>
      <c r="O126" s="1"/>
    </row>
    <row r="127" spans="1:15" x14ac:dyDescent="0.25">
      <c r="A127" s="117"/>
      <c r="B127" s="113"/>
      <c r="C127" s="113"/>
      <c r="D127" s="113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14"/>
    </row>
    <row r="128" spans="1:15" x14ac:dyDescent="0.25">
      <c r="A128" s="105"/>
      <c r="B128" s="106"/>
      <c r="C128" s="106"/>
      <c r="D128" s="106"/>
      <c r="E128" s="106"/>
      <c r="F128" s="106"/>
      <c r="G128" s="106"/>
      <c r="H128" s="106"/>
      <c r="I128" s="106"/>
      <c r="J128" s="106"/>
      <c r="K128" s="106"/>
      <c r="L128" s="106"/>
      <c r="M128" s="106"/>
      <c r="N128" s="106"/>
      <c r="O128" s="106"/>
    </row>
    <row r="129" spans="1:15" ht="25.2" customHeight="1" x14ac:dyDescent="0.45">
      <c r="A129" s="1"/>
      <c r="B129" s="2" t="s">
        <v>24</v>
      </c>
      <c r="C129" s="37"/>
      <c r="D129" s="37"/>
      <c r="E129" s="38"/>
      <c r="F129" s="4" t="str">
        <f>$F$20</f>
        <v>מעודכן לינואר 2021</v>
      </c>
      <c r="G129" s="5"/>
      <c r="H129" s="1"/>
      <c r="I129" s="1"/>
      <c r="J129" s="2" t="s">
        <v>25</v>
      </c>
      <c r="K129" s="37"/>
      <c r="L129" s="37"/>
      <c r="M129" s="38"/>
      <c r="N129" s="4" t="str">
        <f>$F$20</f>
        <v>מעודכן לינואר 2021</v>
      </c>
      <c r="O129" s="5"/>
    </row>
    <row r="130" spans="1:15" s="54" customFormat="1" ht="33.6" customHeight="1" x14ac:dyDescent="0.25">
      <c r="A130" s="48"/>
      <c r="B130" s="49" t="s">
        <v>5</v>
      </c>
      <c r="C130" s="50" t="s">
        <v>6</v>
      </c>
      <c r="D130" s="49" t="s">
        <v>7</v>
      </c>
      <c r="E130" s="49" t="s">
        <v>8</v>
      </c>
      <c r="F130" s="49" t="s">
        <v>9</v>
      </c>
      <c r="G130" s="51"/>
      <c r="H130" s="52"/>
      <c r="I130" s="53"/>
      <c r="J130" s="49" t="s">
        <v>5</v>
      </c>
      <c r="K130" s="50" t="s">
        <v>6</v>
      </c>
      <c r="L130" s="49" t="s">
        <v>7</v>
      </c>
      <c r="M130" s="49" t="s">
        <v>8</v>
      </c>
      <c r="N130" s="49" t="s">
        <v>9</v>
      </c>
      <c r="O130" s="51"/>
    </row>
    <row r="131" spans="1:15" ht="16.95" customHeight="1" x14ac:dyDescent="0.3">
      <c r="A131" s="7"/>
      <c r="B131" s="8">
        <v>0</v>
      </c>
      <c r="C131" s="9">
        <v>7852.4989178245432</v>
      </c>
      <c r="D131" s="9">
        <v>2158.585642908864</v>
      </c>
      <c r="E131" s="9">
        <f t="shared" ref="E131:E161" si="8">SUM($C131:$D131)</f>
        <v>10011.084560733407</v>
      </c>
      <c r="F131" s="9">
        <v>1422.344930286298</v>
      </c>
      <c r="G131" s="10"/>
      <c r="H131" s="14"/>
      <c r="I131" s="7"/>
      <c r="J131" s="8">
        <v>0</v>
      </c>
      <c r="K131" s="9">
        <v>6324.0407806741432</v>
      </c>
      <c r="L131" s="9">
        <v>2110.3220600205118</v>
      </c>
      <c r="M131" s="9">
        <f t="shared" ref="M131:M146" si="9">SUM($K131:$L131)</f>
        <v>8434.3628406946555</v>
      </c>
      <c r="N131" s="9">
        <v>1201.6038894808721</v>
      </c>
      <c r="O131" s="10"/>
    </row>
    <row r="132" spans="1:15" ht="16.95" customHeight="1" x14ac:dyDescent="0.3">
      <c r="A132" s="7"/>
      <c r="B132" s="8">
        <v>1</v>
      </c>
      <c r="C132" s="11">
        <v>7919.7835251733422</v>
      </c>
      <c r="D132" s="11">
        <f t="shared" ref="D132:D161" si="10">$D$131</f>
        <v>2158.585642908864</v>
      </c>
      <c r="E132" s="11">
        <f t="shared" si="8"/>
        <v>10078.369168082207</v>
      </c>
      <c r="F132" s="11">
        <v>1431.7647753151291</v>
      </c>
      <c r="G132" s="13"/>
      <c r="H132" s="14"/>
      <c r="I132" s="7"/>
      <c r="J132" s="8">
        <v>1</v>
      </c>
      <c r="K132" s="11">
        <v>6379.9919878489454</v>
      </c>
      <c r="L132" s="12">
        <f t="shared" ref="L132:L146" si="11">$L$131</f>
        <v>2110.3220600205118</v>
      </c>
      <c r="M132" s="11">
        <f t="shared" si="9"/>
        <v>8490.3140478694568</v>
      </c>
      <c r="N132" s="11">
        <v>1209.4370584853441</v>
      </c>
      <c r="O132" s="13"/>
    </row>
    <row r="133" spans="1:15" ht="16.95" customHeight="1" x14ac:dyDescent="0.3">
      <c r="A133" s="7"/>
      <c r="B133" s="8">
        <v>2</v>
      </c>
      <c r="C133" s="11">
        <v>7987.0681325221431</v>
      </c>
      <c r="D133" s="11">
        <f t="shared" si="10"/>
        <v>2158.585642908864</v>
      </c>
      <c r="E133" s="11">
        <f t="shared" si="8"/>
        <v>10145.653775431007</v>
      </c>
      <c r="F133" s="11">
        <v>1441.184620343962</v>
      </c>
      <c r="G133" s="13"/>
      <c r="H133" s="14"/>
      <c r="I133" s="7"/>
      <c r="J133" s="8">
        <v>2</v>
      </c>
      <c r="K133" s="11">
        <v>6435.8238960745439</v>
      </c>
      <c r="L133" s="12">
        <f t="shared" si="11"/>
        <v>2110.3220600205118</v>
      </c>
      <c r="M133" s="11">
        <f t="shared" si="9"/>
        <v>8546.1459560950552</v>
      </c>
      <c r="N133" s="11">
        <v>1217.2535256369281</v>
      </c>
      <c r="O133" s="13"/>
    </row>
    <row r="134" spans="1:15" ht="16.95" customHeight="1" x14ac:dyDescent="0.3">
      <c r="A134" s="7"/>
      <c r="B134" s="8">
        <v>3</v>
      </c>
      <c r="C134" s="11">
        <v>8054.2334409217419</v>
      </c>
      <c r="D134" s="11">
        <f t="shared" si="10"/>
        <v>2158.585642908864</v>
      </c>
      <c r="E134" s="11">
        <f t="shared" si="8"/>
        <v>10212.819083830605</v>
      </c>
      <c r="F134" s="11">
        <v>1450.5877635199049</v>
      </c>
      <c r="G134" s="13"/>
      <c r="H134" s="14"/>
      <c r="I134" s="7"/>
      <c r="J134" s="8">
        <v>3</v>
      </c>
      <c r="K134" s="11">
        <v>6491.7751032493416</v>
      </c>
      <c r="L134" s="12">
        <f t="shared" si="11"/>
        <v>2110.3220600205118</v>
      </c>
      <c r="M134" s="11">
        <f t="shared" si="9"/>
        <v>8602.0971632698529</v>
      </c>
      <c r="N134" s="11">
        <v>1225.0866946414001</v>
      </c>
      <c r="O134" s="13"/>
    </row>
    <row r="135" spans="1:15" ht="16.95" customHeight="1" x14ac:dyDescent="0.3">
      <c r="A135" s="7"/>
      <c r="B135" s="8">
        <v>4</v>
      </c>
      <c r="C135" s="11">
        <v>8121.5180482705427</v>
      </c>
      <c r="D135" s="11">
        <f t="shared" si="10"/>
        <v>2158.585642908864</v>
      </c>
      <c r="E135" s="11">
        <f t="shared" si="8"/>
        <v>10280.103691179407</v>
      </c>
      <c r="F135" s="11">
        <v>1460.0076085487369</v>
      </c>
      <c r="G135" s="13"/>
      <c r="H135" s="14"/>
      <c r="I135" s="7"/>
      <c r="J135" s="8">
        <v>4</v>
      </c>
      <c r="K135" s="11">
        <v>6547.7263104241429</v>
      </c>
      <c r="L135" s="12">
        <f t="shared" si="11"/>
        <v>2110.3220600205118</v>
      </c>
      <c r="M135" s="11">
        <f t="shared" si="9"/>
        <v>8658.0483704446542</v>
      </c>
      <c r="N135" s="11">
        <v>1232.9198636458721</v>
      </c>
      <c r="O135" s="13"/>
    </row>
    <row r="136" spans="1:15" ht="16.95" customHeight="1" x14ac:dyDescent="0.3">
      <c r="A136" s="7"/>
      <c r="B136" s="8">
        <v>5</v>
      </c>
      <c r="C136" s="11">
        <v>8188.8026556193427</v>
      </c>
      <c r="D136" s="11">
        <f t="shared" si="10"/>
        <v>2158.585642908864</v>
      </c>
      <c r="E136" s="11">
        <f t="shared" si="8"/>
        <v>10347.388298528207</v>
      </c>
      <c r="F136" s="11">
        <v>1469.4274535775689</v>
      </c>
      <c r="G136" s="13"/>
      <c r="H136" s="14"/>
      <c r="I136" s="7"/>
      <c r="J136" s="8">
        <v>5</v>
      </c>
      <c r="K136" s="11">
        <v>6603.5582186497431</v>
      </c>
      <c r="L136" s="12">
        <f t="shared" si="11"/>
        <v>2110.3220600205118</v>
      </c>
      <c r="M136" s="11">
        <f t="shared" si="9"/>
        <v>8713.8802786702545</v>
      </c>
      <c r="N136" s="11">
        <v>1240.736330797456</v>
      </c>
      <c r="O136" s="13"/>
    </row>
    <row r="137" spans="1:15" ht="16.95" customHeight="1" x14ac:dyDescent="0.3">
      <c r="A137" s="7"/>
      <c r="B137" s="8">
        <v>6</v>
      </c>
      <c r="C137" s="11">
        <v>8256.0872629681435</v>
      </c>
      <c r="D137" s="11">
        <f t="shared" si="10"/>
        <v>2158.585642908864</v>
      </c>
      <c r="E137" s="11">
        <f t="shared" si="8"/>
        <v>10414.672905877007</v>
      </c>
      <c r="F137" s="11">
        <v>1478.8472986064021</v>
      </c>
      <c r="G137" s="13"/>
      <c r="H137" s="14"/>
      <c r="I137" s="7"/>
      <c r="J137" s="8">
        <v>6</v>
      </c>
      <c r="K137" s="11">
        <v>6659.5094258245445</v>
      </c>
      <c r="L137" s="12">
        <f t="shared" si="11"/>
        <v>2110.3220600205118</v>
      </c>
      <c r="M137" s="11">
        <f t="shared" si="9"/>
        <v>8769.8314858450558</v>
      </c>
      <c r="N137" s="11">
        <v>1248.569499801928</v>
      </c>
      <c r="O137" s="13"/>
    </row>
    <row r="138" spans="1:15" ht="16.95" customHeight="1" x14ac:dyDescent="0.3">
      <c r="A138" s="7"/>
      <c r="B138" s="8">
        <v>7</v>
      </c>
      <c r="C138" s="11">
        <v>8323.3718703169434</v>
      </c>
      <c r="D138" s="11">
        <f t="shared" si="10"/>
        <v>2158.585642908864</v>
      </c>
      <c r="E138" s="11">
        <f t="shared" si="8"/>
        <v>10481.957513225807</v>
      </c>
      <c r="F138" s="11">
        <v>1488.267143635233</v>
      </c>
      <c r="G138" s="13"/>
      <c r="H138" s="14"/>
      <c r="I138" s="7"/>
      <c r="J138" s="8">
        <v>7</v>
      </c>
      <c r="K138" s="11">
        <v>6715.3413340501447</v>
      </c>
      <c r="L138" s="12">
        <f t="shared" si="11"/>
        <v>2110.3220600205118</v>
      </c>
      <c r="M138" s="11">
        <f t="shared" si="9"/>
        <v>8825.6633940706561</v>
      </c>
      <c r="N138" s="11">
        <v>1256.385966953512</v>
      </c>
      <c r="O138" s="13"/>
    </row>
    <row r="139" spans="1:15" ht="16.95" customHeight="1" x14ac:dyDescent="0.3">
      <c r="A139" s="7"/>
      <c r="B139" s="8">
        <v>8</v>
      </c>
      <c r="C139" s="11">
        <v>8390.6564776657433</v>
      </c>
      <c r="D139" s="11">
        <f t="shared" si="10"/>
        <v>2158.585642908864</v>
      </c>
      <c r="E139" s="11">
        <f t="shared" si="8"/>
        <v>10549.242120574607</v>
      </c>
      <c r="F139" s="11">
        <v>1497.686988664065</v>
      </c>
      <c r="G139" s="13"/>
      <c r="H139" s="14"/>
      <c r="I139" s="7"/>
      <c r="J139" s="8">
        <v>8</v>
      </c>
      <c r="K139" s="11">
        <v>6771.2925412249424</v>
      </c>
      <c r="L139" s="12">
        <f t="shared" si="11"/>
        <v>2110.3220600205118</v>
      </c>
      <c r="M139" s="11">
        <f t="shared" si="9"/>
        <v>8881.6146012454537</v>
      </c>
      <c r="N139" s="11">
        <v>1264.219135957984</v>
      </c>
      <c r="O139" s="13"/>
    </row>
    <row r="140" spans="1:15" ht="16.95" customHeight="1" x14ac:dyDescent="0.3">
      <c r="A140" s="7"/>
      <c r="B140" s="8">
        <v>9</v>
      </c>
      <c r="C140" s="11">
        <v>8457.9410850145432</v>
      </c>
      <c r="D140" s="11">
        <f t="shared" si="10"/>
        <v>2158.585642908864</v>
      </c>
      <c r="E140" s="11">
        <f t="shared" si="8"/>
        <v>10616.526727923407</v>
      </c>
      <c r="F140" s="11">
        <v>1507.106833692897</v>
      </c>
      <c r="G140" s="13"/>
      <c r="H140" s="14"/>
      <c r="I140" s="7"/>
      <c r="J140" s="8">
        <v>9</v>
      </c>
      <c r="K140" s="11">
        <v>6827.2437483997428</v>
      </c>
      <c r="L140" s="12">
        <f t="shared" si="11"/>
        <v>2110.3220600205118</v>
      </c>
      <c r="M140" s="11">
        <f t="shared" si="9"/>
        <v>8937.5658084202551</v>
      </c>
      <c r="N140" s="11">
        <v>1272.052304962456</v>
      </c>
      <c r="O140" s="13"/>
    </row>
    <row r="141" spans="1:15" ht="16.95" customHeight="1" x14ac:dyDescent="0.3">
      <c r="A141" s="7"/>
      <c r="B141" s="8">
        <v>10</v>
      </c>
      <c r="C141" s="11">
        <v>8525.2256923633431</v>
      </c>
      <c r="D141" s="11">
        <f t="shared" si="10"/>
        <v>2158.585642908864</v>
      </c>
      <c r="E141" s="11">
        <f t="shared" si="8"/>
        <v>10683.811335272207</v>
      </c>
      <c r="F141" s="11">
        <v>1516.526678721729</v>
      </c>
      <c r="G141" s="13"/>
      <c r="H141" s="14"/>
      <c r="I141" s="7"/>
      <c r="J141" s="8">
        <v>10</v>
      </c>
      <c r="K141" s="11">
        <v>6883.0756566253431</v>
      </c>
      <c r="L141" s="12">
        <f t="shared" si="11"/>
        <v>2110.3220600205118</v>
      </c>
      <c r="M141" s="11">
        <f t="shared" si="9"/>
        <v>8993.3977166458553</v>
      </c>
      <c r="N141" s="11">
        <v>1279.86877211404</v>
      </c>
      <c r="O141" s="13"/>
    </row>
    <row r="142" spans="1:15" ht="16.95" customHeight="1" x14ac:dyDescent="0.3">
      <c r="A142" s="7"/>
      <c r="B142" s="8">
        <v>11</v>
      </c>
      <c r="C142" s="11">
        <v>8592.5102997121448</v>
      </c>
      <c r="D142" s="11">
        <f t="shared" si="10"/>
        <v>2158.585642908864</v>
      </c>
      <c r="E142" s="11">
        <f t="shared" si="8"/>
        <v>10751.095942621008</v>
      </c>
      <c r="F142" s="11">
        <v>1525.9465237505619</v>
      </c>
      <c r="G142" s="13"/>
      <c r="H142" s="14"/>
      <c r="I142" s="7"/>
      <c r="J142" s="8">
        <v>11</v>
      </c>
      <c r="K142" s="11">
        <v>6939.0268638001426</v>
      </c>
      <c r="L142" s="12">
        <f t="shared" si="11"/>
        <v>2110.3220600205118</v>
      </c>
      <c r="M142" s="11">
        <f t="shared" si="9"/>
        <v>9049.3489238206548</v>
      </c>
      <c r="N142" s="11">
        <v>1287.701941118512</v>
      </c>
      <c r="O142" s="13"/>
    </row>
    <row r="143" spans="1:15" ht="16.95" customHeight="1" x14ac:dyDescent="0.3">
      <c r="A143" s="7"/>
      <c r="B143" s="8">
        <v>12</v>
      </c>
      <c r="C143" s="11">
        <v>8659.6756081117437</v>
      </c>
      <c r="D143" s="11">
        <f t="shared" si="10"/>
        <v>2158.585642908864</v>
      </c>
      <c r="E143" s="11">
        <f t="shared" si="8"/>
        <v>10818.261251020607</v>
      </c>
      <c r="F143" s="11">
        <v>1535.349666926506</v>
      </c>
      <c r="G143" s="13"/>
      <c r="H143" s="14"/>
      <c r="I143" s="7"/>
      <c r="J143" s="8">
        <v>12</v>
      </c>
      <c r="K143" s="11">
        <v>6994.978070974943</v>
      </c>
      <c r="L143" s="12">
        <f t="shared" si="11"/>
        <v>2110.3220600205118</v>
      </c>
      <c r="M143" s="11">
        <f t="shared" si="9"/>
        <v>9105.3001309954543</v>
      </c>
      <c r="N143" s="11">
        <v>1295.535110122984</v>
      </c>
      <c r="O143" s="13"/>
    </row>
    <row r="144" spans="1:15" ht="16.95" customHeight="1" x14ac:dyDescent="0.3">
      <c r="A144" s="7"/>
      <c r="B144" s="8">
        <v>13</v>
      </c>
      <c r="C144" s="11">
        <v>8726.9602154605436</v>
      </c>
      <c r="D144" s="11">
        <f t="shared" si="10"/>
        <v>2158.585642908864</v>
      </c>
      <c r="E144" s="11">
        <f t="shared" si="8"/>
        <v>10885.545858369407</v>
      </c>
      <c r="F144" s="11">
        <v>1544.7695119553371</v>
      </c>
      <c r="G144" s="13"/>
      <c r="H144" s="14"/>
      <c r="I144" s="7"/>
      <c r="J144" s="8">
        <v>13</v>
      </c>
      <c r="K144" s="11">
        <v>7050.8099792005423</v>
      </c>
      <c r="L144" s="12">
        <f t="shared" si="11"/>
        <v>2110.3220600205118</v>
      </c>
      <c r="M144" s="11">
        <f t="shared" si="9"/>
        <v>9161.1320392210546</v>
      </c>
      <c r="N144" s="11">
        <v>1303.3515772745679</v>
      </c>
      <c r="O144" s="13"/>
    </row>
    <row r="145" spans="1:15" ht="16.95" customHeight="1" x14ac:dyDescent="0.3">
      <c r="A145" s="7"/>
      <c r="B145" s="8">
        <v>14</v>
      </c>
      <c r="C145" s="11">
        <v>8794.2448228093435</v>
      </c>
      <c r="D145" s="11">
        <f t="shared" si="10"/>
        <v>2158.585642908864</v>
      </c>
      <c r="E145" s="11">
        <f t="shared" si="8"/>
        <v>10952.830465718207</v>
      </c>
      <c r="F145" s="11">
        <v>1554.1893569841691</v>
      </c>
      <c r="G145" s="13"/>
      <c r="H145" s="14"/>
      <c r="I145" s="7"/>
      <c r="J145" s="8">
        <v>14</v>
      </c>
      <c r="K145" s="11">
        <v>7106.7611863753427</v>
      </c>
      <c r="L145" s="12">
        <f t="shared" si="11"/>
        <v>2110.3220600205118</v>
      </c>
      <c r="M145" s="11">
        <f t="shared" si="9"/>
        <v>9217.0832463958541</v>
      </c>
      <c r="N145" s="11">
        <v>1311.1847462790399</v>
      </c>
      <c r="O145" s="13"/>
    </row>
    <row r="146" spans="1:15" ht="16.95" customHeight="1" x14ac:dyDescent="0.3">
      <c r="A146" s="7"/>
      <c r="B146" s="8">
        <v>15</v>
      </c>
      <c r="C146" s="11">
        <v>8861.5294301581453</v>
      </c>
      <c r="D146" s="11">
        <f t="shared" si="10"/>
        <v>2158.585642908864</v>
      </c>
      <c r="E146" s="11">
        <f t="shared" si="8"/>
        <v>11020.115073067009</v>
      </c>
      <c r="F146" s="11">
        <v>1563.609202013002</v>
      </c>
      <c r="G146" s="13"/>
      <c r="H146" s="14"/>
      <c r="I146" s="7"/>
      <c r="J146" s="8">
        <v>15</v>
      </c>
      <c r="K146" s="11">
        <v>7162.593094600943</v>
      </c>
      <c r="L146" s="12">
        <f t="shared" si="11"/>
        <v>2110.3220600205118</v>
      </c>
      <c r="M146" s="11">
        <f t="shared" si="9"/>
        <v>9272.9151546214543</v>
      </c>
      <c r="N146" s="11">
        <v>1319.0012134306239</v>
      </c>
      <c r="O146" s="13"/>
    </row>
    <row r="147" spans="1:15" ht="16.95" customHeight="1" x14ac:dyDescent="0.3">
      <c r="A147" s="7"/>
      <c r="B147" s="8">
        <v>16</v>
      </c>
      <c r="C147" s="11">
        <v>8928.8140375069434</v>
      </c>
      <c r="D147" s="11">
        <f t="shared" si="10"/>
        <v>2158.585642908864</v>
      </c>
      <c r="E147" s="11">
        <f t="shared" si="8"/>
        <v>11087.399680415807</v>
      </c>
      <c r="F147" s="11">
        <v>1573.0290470418331</v>
      </c>
      <c r="G147" s="13"/>
      <c r="H147" s="14"/>
      <c r="I147" s="7"/>
      <c r="J147" s="26"/>
      <c r="K147" s="26"/>
      <c r="L147" s="26"/>
      <c r="M147" s="26"/>
      <c r="N147" s="26"/>
      <c r="O147" s="13"/>
    </row>
    <row r="148" spans="1:15" ht="16.95" customHeight="1" x14ac:dyDescent="0.3">
      <c r="A148" s="7"/>
      <c r="B148" s="8">
        <v>17</v>
      </c>
      <c r="C148" s="11">
        <v>8996.0986448557433</v>
      </c>
      <c r="D148" s="11">
        <f t="shared" si="10"/>
        <v>2158.585642908864</v>
      </c>
      <c r="E148" s="11">
        <f t="shared" si="8"/>
        <v>11154.684287764607</v>
      </c>
      <c r="F148" s="11">
        <v>1582.4488920706649</v>
      </c>
      <c r="G148" s="13"/>
      <c r="H148" s="14"/>
      <c r="I148" s="7"/>
      <c r="J148" s="14"/>
      <c r="K148" s="14"/>
      <c r="L148" s="14"/>
      <c r="M148" s="14"/>
      <c r="N148" s="14"/>
      <c r="O148" s="13"/>
    </row>
    <row r="149" spans="1:15" ht="16.95" customHeight="1" x14ac:dyDescent="0.3">
      <c r="A149" s="7"/>
      <c r="B149" s="8">
        <v>18</v>
      </c>
      <c r="C149" s="11">
        <v>9063.3832522045432</v>
      </c>
      <c r="D149" s="11">
        <f t="shared" si="10"/>
        <v>2158.585642908864</v>
      </c>
      <c r="E149" s="11">
        <f t="shared" si="8"/>
        <v>11221.968895113407</v>
      </c>
      <c r="F149" s="11">
        <v>1591.8687370994969</v>
      </c>
      <c r="G149" s="13"/>
      <c r="H149" s="14"/>
      <c r="I149" s="7"/>
      <c r="J149" s="14"/>
      <c r="K149" s="14"/>
      <c r="L149" s="14"/>
      <c r="M149" s="14"/>
      <c r="N149" s="14"/>
      <c r="O149" s="13"/>
    </row>
    <row r="150" spans="1:15" ht="16.95" customHeight="1" x14ac:dyDescent="0.3">
      <c r="A150" s="7"/>
      <c r="B150" s="8">
        <v>19</v>
      </c>
      <c r="C150" s="11">
        <v>9130.6678595533431</v>
      </c>
      <c r="D150" s="11">
        <f t="shared" si="10"/>
        <v>2158.585642908864</v>
      </c>
      <c r="E150" s="11">
        <f t="shared" si="8"/>
        <v>11289.253502462207</v>
      </c>
      <c r="F150" s="11">
        <v>1601.2885821283289</v>
      </c>
      <c r="G150" s="13"/>
      <c r="H150" s="14"/>
      <c r="I150" s="7"/>
      <c r="J150" s="14"/>
      <c r="K150" s="14"/>
      <c r="L150" s="14"/>
      <c r="M150" s="14"/>
      <c r="N150" s="14"/>
      <c r="O150" s="13"/>
    </row>
    <row r="151" spans="1:15" ht="16.95" customHeight="1" x14ac:dyDescent="0.3">
      <c r="A151" s="7"/>
      <c r="B151" s="8">
        <v>20</v>
      </c>
      <c r="C151" s="11">
        <v>9197.952466902143</v>
      </c>
      <c r="D151" s="11">
        <f t="shared" si="10"/>
        <v>2158.585642908864</v>
      </c>
      <c r="E151" s="11">
        <f t="shared" si="8"/>
        <v>11356.538109811007</v>
      </c>
      <c r="F151" s="11">
        <v>1610.7084271571609</v>
      </c>
      <c r="G151" s="13"/>
      <c r="H151" s="14"/>
      <c r="I151" s="7"/>
      <c r="J151" s="14"/>
      <c r="K151" s="14"/>
      <c r="L151" s="14"/>
      <c r="M151" s="14"/>
      <c r="N151" s="14"/>
      <c r="O151" s="13"/>
    </row>
    <row r="152" spans="1:15" ht="16.95" customHeight="1" x14ac:dyDescent="0.3">
      <c r="A152" s="7"/>
      <c r="B152" s="8">
        <v>21</v>
      </c>
      <c r="C152" s="11">
        <v>9265.1177753017437</v>
      </c>
      <c r="D152" s="11">
        <f t="shared" si="10"/>
        <v>2158.585642908864</v>
      </c>
      <c r="E152" s="11">
        <f t="shared" si="8"/>
        <v>11423.703418210607</v>
      </c>
      <c r="F152" s="11">
        <v>1620.111570333105</v>
      </c>
      <c r="G152" s="13"/>
      <c r="H152" s="14"/>
      <c r="I152" s="7"/>
      <c r="J152" s="14"/>
      <c r="K152" s="14"/>
      <c r="L152" s="14"/>
      <c r="M152" s="14"/>
      <c r="N152" s="14"/>
      <c r="O152" s="13"/>
    </row>
    <row r="153" spans="1:15" ht="16.95" customHeight="1" x14ac:dyDescent="0.3">
      <c r="A153" s="7"/>
      <c r="B153" s="8">
        <v>22</v>
      </c>
      <c r="C153" s="11">
        <v>9332.4023826505436</v>
      </c>
      <c r="D153" s="11">
        <f t="shared" si="10"/>
        <v>2158.585642908864</v>
      </c>
      <c r="E153" s="11">
        <f t="shared" si="8"/>
        <v>11490.988025559407</v>
      </c>
      <c r="F153" s="11">
        <v>1629.531415361937</v>
      </c>
      <c r="G153" s="13"/>
      <c r="H153" s="14"/>
      <c r="I153" s="7"/>
      <c r="J153" s="14"/>
      <c r="K153" s="14"/>
      <c r="L153" s="14"/>
      <c r="M153" s="14"/>
      <c r="N153" s="14"/>
      <c r="O153" s="13"/>
    </row>
    <row r="154" spans="1:15" ht="16.95" customHeight="1" x14ac:dyDescent="0.3">
      <c r="A154" s="7"/>
      <c r="B154" s="8">
        <v>23</v>
      </c>
      <c r="C154" s="11">
        <v>9399.6869899993435</v>
      </c>
      <c r="D154" s="11">
        <f t="shared" si="10"/>
        <v>2158.585642908864</v>
      </c>
      <c r="E154" s="11">
        <f t="shared" si="8"/>
        <v>11558.272632908207</v>
      </c>
      <c r="F154" s="11">
        <v>1638.951260390769</v>
      </c>
      <c r="G154" s="13"/>
      <c r="H154" s="14"/>
      <c r="I154" s="7"/>
      <c r="J154" s="14"/>
      <c r="K154" s="14"/>
      <c r="L154" s="14"/>
      <c r="M154" s="14"/>
      <c r="N154" s="14"/>
      <c r="O154" s="13"/>
    </row>
    <row r="155" spans="1:15" ht="16.95" customHeight="1" x14ac:dyDescent="0.3">
      <c r="A155" s="7"/>
      <c r="B155" s="8">
        <v>24</v>
      </c>
      <c r="C155" s="11">
        <v>9466.9715973481452</v>
      </c>
      <c r="D155" s="11">
        <f t="shared" si="10"/>
        <v>2158.585642908864</v>
      </c>
      <c r="E155" s="11">
        <f t="shared" si="8"/>
        <v>11625.557240257009</v>
      </c>
      <c r="F155" s="11">
        <v>1648.3711054196019</v>
      </c>
      <c r="G155" s="13"/>
      <c r="H155" s="14"/>
      <c r="I155" s="7"/>
      <c r="J155" s="14"/>
      <c r="K155" s="14"/>
      <c r="L155" s="14"/>
      <c r="M155" s="14"/>
      <c r="N155" s="14"/>
      <c r="O155" s="13"/>
    </row>
    <row r="156" spans="1:15" ht="16.95" customHeight="1" x14ac:dyDescent="0.3">
      <c r="A156" s="7"/>
      <c r="B156" s="8">
        <v>25</v>
      </c>
      <c r="C156" s="11">
        <v>9534.2562046969451</v>
      </c>
      <c r="D156" s="11">
        <f t="shared" si="10"/>
        <v>2158.585642908864</v>
      </c>
      <c r="E156" s="11">
        <f t="shared" si="8"/>
        <v>11692.841847605809</v>
      </c>
      <c r="F156" s="11">
        <v>1657.790950448433</v>
      </c>
      <c r="G156" s="13"/>
      <c r="H156" s="14"/>
      <c r="I156" s="7"/>
      <c r="J156" s="14"/>
      <c r="K156" s="14"/>
      <c r="L156" s="14"/>
      <c r="M156" s="14"/>
      <c r="N156" s="14"/>
      <c r="O156" s="13"/>
    </row>
    <row r="157" spans="1:15" ht="16.95" customHeight="1" x14ac:dyDescent="0.3">
      <c r="A157" s="39"/>
      <c r="B157" s="8">
        <v>26</v>
      </c>
      <c r="C157" s="11">
        <v>9601.5408120457432</v>
      </c>
      <c r="D157" s="11">
        <f t="shared" si="10"/>
        <v>2158.585642908864</v>
      </c>
      <c r="E157" s="11">
        <f t="shared" si="8"/>
        <v>11760.126454954607</v>
      </c>
      <c r="F157" s="11">
        <v>1667.210795477265</v>
      </c>
      <c r="G157" s="40"/>
      <c r="H157" s="14"/>
      <c r="I157" s="14"/>
      <c r="J157" s="14"/>
      <c r="K157" s="14"/>
      <c r="L157" s="14"/>
      <c r="M157" s="14"/>
      <c r="N157" s="14"/>
      <c r="O157" s="40"/>
    </row>
    <row r="158" spans="1:15" ht="16.95" customHeight="1" x14ac:dyDescent="0.3">
      <c r="A158" s="7"/>
      <c r="B158" s="8">
        <v>27</v>
      </c>
      <c r="C158" s="11">
        <v>9668.8254193945413</v>
      </c>
      <c r="D158" s="11">
        <f t="shared" si="10"/>
        <v>2158.585642908864</v>
      </c>
      <c r="E158" s="11">
        <f t="shared" si="8"/>
        <v>11827.411062303405</v>
      </c>
      <c r="F158" s="11">
        <v>1676.6306405060971</v>
      </c>
      <c r="G158" s="41"/>
      <c r="H158" s="14"/>
      <c r="I158" s="14"/>
      <c r="J158" s="14"/>
      <c r="K158" s="14"/>
      <c r="L158" s="14"/>
      <c r="M158" s="14"/>
      <c r="N158" s="14"/>
      <c r="O158" s="14"/>
    </row>
    <row r="159" spans="1:15" ht="16.95" customHeight="1" x14ac:dyDescent="0.3">
      <c r="A159" s="7"/>
      <c r="B159" s="8">
        <v>28</v>
      </c>
      <c r="C159" s="11">
        <v>9736.1100267433394</v>
      </c>
      <c r="D159" s="11">
        <f t="shared" si="10"/>
        <v>2158.585642908864</v>
      </c>
      <c r="E159" s="11">
        <f t="shared" si="8"/>
        <v>11894.695669652203</v>
      </c>
      <c r="F159" s="11">
        <v>1686.0504855349291</v>
      </c>
      <c r="G159" s="41"/>
      <c r="H159" s="14"/>
      <c r="I159" s="14"/>
      <c r="J159" s="14"/>
      <c r="K159" s="14"/>
      <c r="L159" s="14"/>
      <c r="M159" s="14"/>
      <c r="N159" s="14"/>
      <c r="O159" s="14"/>
    </row>
    <row r="160" spans="1:15" ht="16.95" customHeight="1" x14ac:dyDescent="0.3">
      <c r="A160" s="7"/>
      <c r="B160" s="8">
        <v>29</v>
      </c>
      <c r="C160" s="11">
        <v>9803.3946340921375</v>
      </c>
      <c r="D160" s="11">
        <f t="shared" si="10"/>
        <v>2158.585642908864</v>
      </c>
      <c r="E160" s="11">
        <f t="shared" si="8"/>
        <v>11961.980277001001</v>
      </c>
      <c r="F160" s="11">
        <v>1695.4703305637611</v>
      </c>
      <c r="G160" s="41"/>
      <c r="H160" s="14"/>
      <c r="I160" s="14"/>
      <c r="J160" s="14"/>
      <c r="K160" s="14"/>
      <c r="L160" s="14"/>
      <c r="M160" s="14"/>
      <c r="N160" s="14"/>
      <c r="O160" s="14"/>
    </row>
    <row r="161" spans="1:15" ht="16.95" customHeight="1" x14ac:dyDescent="0.3">
      <c r="A161" s="42"/>
      <c r="B161" s="8">
        <v>30</v>
      </c>
      <c r="C161" s="11">
        <v>9870.5599424917382</v>
      </c>
      <c r="D161" s="11">
        <f t="shared" si="10"/>
        <v>2158.585642908864</v>
      </c>
      <c r="E161" s="11">
        <f t="shared" si="8"/>
        <v>12029.145585400602</v>
      </c>
      <c r="F161" s="11">
        <v>1704.8734737397051</v>
      </c>
      <c r="G161" s="41"/>
      <c r="H161" s="14"/>
      <c r="I161" s="14"/>
      <c r="J161" s="14"/>
      <c r="K161" s="14"/>
      <c r="L161" s="14"/>
      <c r="M161" s="14"/>
      <c r="N161" s="14"/>
      <c r="O161" s="13"/>
    </row>
    <row r="162" spans="1:15" x14ac:dyDescent="0.25">
      <c r="A162" s="112"/>
      <c r="B162" s="113"/>
      <c r="C162" s="113"/>
      <c r="D162" s="113"/>
      <c r="E162" s="113"/>
      <c r="F162" s="113"/>
      <c r="G162" s="113"/>
      <c r="H162" s="113"/>
      <c r="I162" s="113"/>
      <c r="J162" s="113"/>
      <c r="K162" s="113"/>
      <c r="L162" s="113"/>
      <c r="M162" s="113"/>
      <c r="N162" s="113"/>
      <c r="O162" s="114"/>
    </row>
    <row r="163" spans="1:15" x14ac:dyDescent="0.25">
      <c r="A163" s="110"/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4"/>
    </row>
    <row r="164" spans="1:15" ht="25.2" customHeight="1" x14ac:dyDescent="0.45">
      <c r="A164" s="1"/>
      <c r="B164" s="2" t="s">
        <v>26</v>
      </c>
      <c r="C164" s="25"/>
      <c r="D164" s="26"/>
      <c r="E164" s="25"/>
      <c r="F164" s="4" t="str">
        <f>$F$5</f>
        <v>מעודכן לינואר 2021</v>
      </c>
      <c r="G164" s="25"/>
      <c r="H164" s="1"/>
      <c r="I164" s="6"/>
      <c r="J164" s="2" t="s">
        <v>27</v>
      </c>
      <c r="K164" s="43"/>
      <c r="L164" s="43"/>
      <c r="M164" s="43"/>
      <c r="N164" s="4" t="str">
        <f>$F$20</f>
        <v>מעודכן לינואר 2021</v>
      </c>
      <c r="O164" s="40"/>
    </row>
    <row r="165" spans="1:15" ht="33.6" customHeight="1" x14ac:dyDescent="0.3">
      <c r="A165" s="1"/>
      <c r="B165" s="29" t="s">
        <v>5</v>
      </c>
      <c r="C165" s="29" t="s">
        <v>6</v>
      </c>
      <c r="D165" s="29" t="s">
        <v>7</v>
      </c>
      <c r="E165" s="47" t="s">
        <v>8</v>
      </c>
      <c r="F165" s="29" t="s">
        <v>9</v>
      </c>
      <c r="G165" s="30"/>
      <c r="H165" s="1"/>
      <c r="I165" s="6"/>
      <c r="J165" s="29" t="s">
        <v>28</v>
      </c>
      <c r="K165" s="99" t="s">
        <v>29</v>
      </c>
      <c r="L165" s="100"/>
      <c r="M165" s="101"/>
      <c r="N165" s="44" t="s">
        <v>30</v>
      </c>
      <c r="O165" s="13"/>
    </row>
    <row r="166" spans="1:15" ht="16.95" customHeight="1" x14ac:dyDescent="0.3">
      <c r="A166" s="1"/>
      <c r="B166" s="31">
        <v>0</v>
      </c>
      <c r="C166" s="9">
        <v>3977.6917034177541</v>
      </c>
      <c r="D166" s="9">
        <v>1217.2906879520399</v>
      </c>
      <c r="E166" s="9">
        <v>5194.9823913697937</v>
      </c>
      <c r="F166" s="9">
        <v>751.32210697984101</v>
      </c>
      <c r="G166" s="34"/>
      <c r="H166" s="1"/>
      <c r="I166" s="6"/>
      <c r="J166" s="45">
        <v>1</v>
      </c>
      <c r="K166" s="116"/>
      <c r="L166" s="100"/>
      <c r="M166" s="101"/>
      <c r="N166" s="11">
        <v>232.85542737828419</v>
      </c>
      <c r="O166" s="13"/>
    </row>
    <row r="167" spans="1:15" ht="16.95" customHeight="1" x14ac:dyDescent="0.3">
      <c r="A167" s="1"/>
      <c r="B167" s="31">
        <v>1</v>
      </c>
      <c r="C167" s="11">
        <v>4009.9322444390541</v>
      </c>
      <c r="D167" s="11">
        <v>1217.2906879520399</v>
      </c>
      <c r="E167" s="11">
        <v>5227.2229323910933</v>
      </c>
      <c r="F167" s="11">
        <v>755.83578272282307</v>
      </c>
      <c r="G167" s="24"/>
      <c r="H167" s="1"/>
      <c r="I167" s="6"/>
      <c r="J167" s="46" t="s">
        <v>31</v>
      </c>
      <c r="K167" s="116" t="s">
        <v>32</v>
      </c>
      <c r="L167" s="100"/>
      <c r="M167" s="101"/>
      <c r="N167" s="11">
        <v>355.35428917398878</v>
      </c>
      <c r="O167" s="13"/>
    </row>
    <row r="168" spans="1:15" ht="16.95" customHeight="1" x14ac:dyDescent="0.3">
      <c r="A168" s="1"/>
      <c r="B168" s="31">
        <v>2</v>
      </c>
      <c r="C168" s="11">
        <v>4042.1727854603541</v>
      </c>
      <c r="D168" s="11">
        <v>1217.2906879520399</v>
      </c>
      <c r="E168" s="11">
        <v>5259.4634734123938</v>
      </c>
      <c r="F168" s="11">
        <v>760.3494584658049</v>
      </c>
      <c r="G168" s="24"/>
      <c r="H168" s="1"/>
      <c r="I168" s="6"/>
      <c r="J168" s="46" t="s">
        <v>33</v>
      </c>
      <c r="K168" s="116" t="s">
        <v>34</v>
      </c>
      <c r="L168" s="100"/>
      <c r="M168" s="101"/>
      <c r="N168" s="11">
        <v>459.71655662603831</v>
      </c>
      <c r="O168" s="13"/>
    </row>
    <row r="169" spans="1:15" ht="16.95" customHeight="1" x14ac:dyDescent="0.3">
      <c r="A169" s="1"/>
      <c r="B169" s="31">
        <v>3</v>
      </c>
      <c r="C169" s="11">
        <v>4074.4133264816542</v>
      </c>
      <c r="D169" s="11">
        <v>1217.2906879520399</v>
      </c>
      <c r="E169" s="11">
        <v>5291.7040144336934</v>
      </c>
      <c r="F169" s="11">
        <v>764.86313420878696</v>
      </c>
      <c r="G169" s="24"/>
      <c r="H169" s="1"/>
      <c r="I169" s="6"/>
      <c r="J169" s="7"/>
      <c r="K169" s="7"/>
      <c r="L169" s="7"/>
      <c r="M169" s="7"/>
      <c r="N169" s="7"/>
      <c r="O169" s="14"/>
    </row>
    <row r="170" spans="1:15" ht="16.95" customHeight="1" x14ac:dyDescent="0.3">
      <c r="A170" s="1"/>
      <c r="B170" s="31">
        <v>4</v>
      </c>
      <c r="C170" s="11">
        <v>4106.6538675029542</v>
      </c>
      <c r="D170" s="11">
        <v>1217.2906879520399</v>
      </c>
      <c r="E170" s="11">
        <v>5323.9445554549939</v>
      </c>
      <c r="F170" s="11">
        <v>769.37680995176902</v>
      </c>
      <c r="G170" s="24"/>
      <c r="H170" s="1"/>
      <c r="I170" s="6"/>
      <c r="J170" s="7"/>
      <c r="K170" s="7"/>
      <c r="L170" s="7"/>
      <c r="M170" s="7"/>
      <c r="N170" s="7"/>
      <c r="O170" s="14"/>
    </row>
    <row r="171" spans="1:15" ht="16.95" customHeight="1" x14ac:dyDescent="0.3">
      <c r="A171" s="1"/>
      <c r="B171" s="31">
        <v>5</v>
      </c>
      <c r="C171" s="11">
        <v>4138.8944085242538</v>
      </c>
      <c r="D171" s="11">
        <v>1217.2906879520399</v>
      </c>
      <c r="E171" s="11">
        <v>5356.1850964762934</v>
      </c>
      <c r="F171" s="11">
        <v>773.89048569475096</v>
      </c>
      <c r="G171" s="24"/>
      <c r="H171" s="1"/>
      <c r="I171" s="6"/>
      <c r="J171" s="7"/>
      <c r="K171" s="7"/>
      <c r="L171" s="7"/>
      <c r="M171" s="7"/>
      <c r="N171" s="7"/>
      <c r="O171" s="14"/>
    </row>
    <row r="172" spans="1:15" ht="16.95" customHeight="1" x14ac:dyDescent="0.3">
      <c r="A172" s="1"/>
      <c r="B172" s="31">
        <v>6</v>
      </c>
      <c r="C172" s="11">
        <v>4171.1349495455543</v>
      </c>
      <c r="D172" s="11">
        <v>1217.2906879520399</v>
      </c>
      <c r="E172" s="11">
        <v>5388.4256374975939</v>
      </c>
      <c r="F172" s="11">
        <v>778.40416143773302</v>
      </c>
      <c r="G172" s="24"/>
      <c r="H172" s="1"/>
      <c r="I172" s="6"/>
      <c r="J172" s="7"/>
      <c r="K172" s="7"/>
      <c r="L172" s="7"/>
      <c r="M172" s="7"/>
      <c r="N172" s="7"/>
      <c r="O172" s="14"/>
    </row>
    <row r="173" spans="1:15" ht="16.95" customHeight="1" x14ac:dyDescent="0.3">
      <c r="A173" s="1"/>
      <c r="B173" s="31">
        <v>7</v>
      </c>
      <c r="C173" s="11">
        <v>4203.3754905668548</v>
      </c>
      <c r="D173" s="11">
        <v>1217.2906879520399</v>
      </c>
      <c r="E173" s="11">
        <v>5420.6661785188944</v>
      </c>
      <c r="F173" s="11">
        <v>782.91783718071497</v>
      </c>
      <c r="G173" s="24"/>
      <c r="H173" s="1"/>
      <c r="I173" s="6"/>
      <c r="J173" s="7"/>
      <c r="K173" s="7"/>
      <c r="L173" s="7"/>
      <c r="M173" s="7"/>
      <c r="N173" s="7"/>
      <c r="O173" s="7"/>
    </row>
    <row r="174" spans="1:15" ht="16.95" customHeight="1" x14ac:dyDescent="0.3">
      <c r="A174" s="1"/>
      <c r="B174" s="31">
        <v>8</v>
      </c>
      <c r="C174" s="11">
        <v>4235.6160315881543</v>
      </c>
      <c r="D174" s="11">
        <v>1217.2906879520399</v>
      </c>
      <c r="E174" s="11">
        <v>5452.906719540194</v>
      </c>
      <c r="F174" s="11">
        <v>787.43151292369691</v>
      </c>
      <c r="G174" s="24"/>
      <c r="H174" s="1"/>
      <c r="I174" s="6"/>
      <c r="J174" s="7"/>
      <c r="K174" s="7"/>
      <c r="L174" s="7"/>
      <c r="M174" s="7"/>
      <c r="N174" s="7"/>
      <c r="O174" s="7"/>
    </row>
    <row r="175" spans="1:15" ht="16.95" customHeight="1" x14ac:dyDescent="0.3">
      <c r="A175" s="1"/>
      <c r="B175" s="31">
        <v>9</v>
      </c>
      <c r="C175" s="11">
        <v>4267.8565726094548</v>
      </c>
      <c r="D175" s="11">
        <v>1217.2906879520399</v>
      </c>
      <c r="E175" s="11">
        <v>5485.1472605614936</v>
      </c>
      <c r="F175" s="11">
        <v>791.94518866667897</v>
      </c>
      <c r="G175" s="24"/>
      <c r="H175" s="1"/>
      <c r="I175" s="6"/>
      <c r="J175" s="7"/>
      <c r="K175" s="7"/>
      <c r="L175" s="7"/>
      <c r="M175" s="7"/>
      <c r="N175" s="7"/>
      <c r="O175" s="7"/>
    </row>
    <row r="176" spans="1:15" ht="16.95" customHeight="1" x14ac:dyDescent="0.3">
      <c r="A176" s="1"/>
      <c r="B176" s="31">
        <v>10</v>
      </c>
      <c r="C176" s="11">
        <v>4300.0971136307544</v>
      </c>
      <c r="D176" s="11">
        <v>1217.2906879520399</v>
      </c>
      <c r="E176" s="11">
        <v>5517.3878015827941</v>
      </c>
      <c r="F176" s="11">
        <v>796.45886440966103</v>
      </c>
      <c r="G176" s="24"/>
      <c r="H176" s="1"/>
      <c r="I176" s="6"/>
      <c r="J176" s="7"/>
      <c r="K176" s="7"/>
      <c r="L176" s="7"/>
      <c r="M176" s="7"/>
      <c r="N176" s="7"/>
      <c r="O176" s="7"/>
    </row>
    <row r="177" spans="1:15" ht="16.95" customHeight="1" x14ac:dyDescent="0.3">
      <c r="A177" s="1"/>
      <c r="B177" s="31">
        <v>11</v>
      </c>
      <c r="C177" s="11">
        <v>4332.337654652054</v>
      </c>
      <c r="D177" s="11">
        <v>1217.2906879520399</v>
      </c>
      <c r="E177" s="11">
        <v>5549.6283426040936</v>
      </c>
      <c r="F177" s="11">
        <v>800.97254015264286</v>
      </c>
      <c r="G177" s="24"/>
      <c r="H177" s="1"/>
      <c r="I177" s="6"/>
      <c r="J177" s="7"/>
      <c r="K177" s="7"/>
      <c r="L177" s="7"/>
      <c r="M177" s="7"/>
      <c r="N177" s="7"/>
      <c r="O177" s="7"/>
    </row>
    <row r="178" spans="1:15" ht="16.95" customHeight="1" x14ac:dyDescent="0.3">
      <c r="A178" s="1"/>
      <c r="B178" s="31">
        <v>12</v>
      </c>
      <c r="C178" s="11">
        <v>4364.5781956733554</v>
      </c>
      <c r="D178" s="11">
        <v>1217.2906879520399</v>
      </c>
      <c r="E178" s="11">
        <v>5581.868883625395</v>
      </c>
      <c r="F178" s="11">
        <v>805.48621589562504</v>
      </c>
      <c r="G178" s="24"/>
      <c r="H178" s="1"/>
      <c r="I178" s="6"/>
      <c r="J178" s="7"/>
      <c r="K178" s="7"/>
      <c r="L178" s="7"/>
      <c r="M178" s="7"/>
      <c r="N178" s="7"/>
      <c r="O178" s="7"/>
    </row>
    <row r="179" spans="1:15" ht="16.95" customHeight="1" x14ac:dyDescent="0.3">
      <c r="A179" s="1"/>
      <c r="B179" s="31">
        <v>13</v>
      </c>
      <c r="C179" s="11">
        <v>4396.8187366946549</v>
      </c>
      <c r="D179" s="11">
        <v>1217.2906879520399</v>
      </c>
      <c r="E179" s="11">
        <v>5614.1094246466946</v>
      </c>
      <c r="F179" s="11">
        <v>809.99989163860698</v>
      </c>
      <c r="G179" s="24"/>
      <c r="H179" s="1"/>
      <c r="I179" s="6"/>
      <c r="J179" s="7"/>
      <c r="K179" s="7"/>
      <c r="L179" s="7"/>
      <c r="M179" s="7"/>
      <c r="N179" s="7"/>
      <c r="O179" s="7"/>
    </row>
    <row r="180" spans="1:15" ht="16.95" customHeight="1" x14ac:dyDescent="0.3">
      <c r="A180" s="1"/>
      <c r="B180" s="31">
        <v>14</v>
      </c>
      <c r="C180" s="11">
        <v>4429.0592777159554</v>
      </c>
      <c r="D180" s="11">
        <v>1217.2906879520399</v>
      </c>
      <c r="E180" s="11">
        <v>5646.3499656679942</v>
      </c>
      <c r="F180" s="11">
        <v>814.51356738158904</v>
      </c>
      <c r="G180" s="24"/>
      <c r="H180" s="1"/>
      <c r="I180" s="6"/>
      <c r="J180" s="7"/>
      <c r="K180" s="7"/>
      <c r="L180" s="7"/>
      <c r="M180" s="7"/>
      <c r="N180" s="7"/>
      <c r="O180" s="7"/>
    </row>
    <row r="181" spans="1:15" ht="16.95" customHeight="1" x14ac:dyDescent="0.3">
      <c r="A181" s="1"/>
      <c r="B181" s="31">
        <v>15</v>
      </c>
      <c r="C181" s="11">
        <v>4461.299818737255</v>
      </c>
      <c r="D181" s="11">
        <v>1217.2906879520399</v>
      </c>
      <c r="E181" s="11">
        <v>5678.5905066892947</v>
      </c>
      <c r="F181" s="11">
        <v>819.02724312457099</v>
      </c>
      <c r="G181" s="24"/>
      <c r="H181" s="1"/>
      <c r="I181" s="6"/>
      <c r="J181" s="7"/>
      <c r="K181" s="7"/>
      <c r="L181" s="7"/>
      <c r="M181" s="7"/>
      <c r="N181" s="7"/>
      <c r="O181" s="7"/>
    </row>
    <row r="182" spans="1:15" x14ac:dyDescent="0.25">
      <c r="A182" s="102"/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4"/>
    </row>
    <row r="183" spans="1:15" x14ac:dyDescent="0.25">
      <c r="A183" s="102"/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4"/>
    </row>
    <row r="184" spans="1:15" x14ac:dyDescent="0.25">
      <c r="A184" s="108" t="s">
        <v>14</v>
      </c>
      <c r="B184" s="109"/>
      <c r="C184" s="109"/>
      <c r="D184" s="109"/>
      <c r="E184" s="109"/>
      <c r="F184" s="109"/>
      <c r="G184" s="109"/>
      <c r="H184" s="109"/>
      <c r="I184" s="109"/>
      <c r="J184" s="109"/>
      <c r="K184" s="109"/>
      <c r="L184" s="109"/>
      <c r="M184" s="109"/>
      <c r="N184" s="109"/>
      <c r="O184" s="109"/>
    </row>
    <row r="185" spans="1:15" x14ac:dyDescent="0.25">
      <c r="A185" s="115" t="str">
        <f>'ינואר 2018'!$A$76</f>
        <v>עודכנו אחוזית - מורה מן החוץ 1, מורה מן החוץ א', מורה מן החוץ ב', מורה משנה א', מורה משנה ב', מורה עוזר א',ב',ג' וד'</v>
      </c>
      <c r="B185" s="106"/>
      <c r="C185" s="106"/>
      <c r="D185" s="106"/>
      <c r="E185" s="106"/>
      <c r="F185" s="106"/>
      <c r="G185" s="106"/>
      <c r="H185" s="106"/>
      <c r="I185" s="106"/>
      <c r="J185" s="106"/>
      <c r="K185" s="106"/>
      <c r="L185" s="106"/>
      <c r="M185" s="106"/>
      <c r="N185" s="106"/>
      <c r="O185" s="106"/>
    </row>
  </sheetData>
  <mergeCells count="27">
    <mergeCell ref="A1:O1"/>
    <mergeCell ref="A79:O79"/>
    <mergeCell ref="A78:O78"/>
    <mergeCell ref="A185:O185"/>
    <mergeCell ref="K166:M166"/>
    <mergeCell ref="A106:O106"/>
    <mergeCell ref="A184:O184"/>
    <mergeCell ref="K168:M168"/>
    <mergeCell ref="K167:M167"/>
    <mergeCell ref="A127:O127"/>
    <mergeCell ref="A182:O182"/>
    <mergeCell ref="A107:O107"/>
    <mergeCell ref="A18:O18"/>
    <mergeCell ref="A163:O163"/>
    <mergeCell ref="A2:O2"/>
    <mergeCell ref="A162:O162"/>
    <mergeCell ref="A76:O76"/>
    <mergeCell ref="A19:O19"/>
    <mergeCell ref="A48:O48"/>
    <mergeCell ref="A77:O77"/>
    <mergeCell ref="A73:O73"/>
    <mergeCell ref="A49:O49"/>
    <mergeCell ref="K165:M165"/>
    <mergeCell ref="A183:O183"/>
    <mergeCell ref="A128:O128"/>
    <mergeCell ref="A75:O75"/>
    <mergeCell ref="A74:O74"/>
  </mergeCells>
  <pageMargins left="0.7" right="0.7" top="0.75" bottom="0.75" header="0.3" footer="0.3"/>
  <pageSetup paperSize="9" scale="36" orientation="portrait" r:id="rId1"/>
  <rowBreaks count="1" manualBreakCount="1">
    <brk id="76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85"/>
  <sheetViews>
    <sheetView rightToLeft="1" view="pageBreakPreview" zoomScale="70" zoomScaleNormal="100" zoomScaleSheetLayoutView="70" workbookViewId="0">
      <selection sqref="A1:O1"/>
    </sheetView>
  </sheetViews>
  <sheetFormatPr defaultRowHeight="13.8" x14ac:dyDescent="0.25"/>
  <cols>
    <col min="1" max="1" width="12" customWidth="1"/>
    <col min="2" max="3" width="15.69921875" customWidth="1"/>
    <col min="4" max="4" width="21.69921875" customWidth="1"/>
    <col min="5" max="5" width="19.69921875" customWidth="1"/>
    <col min="6" max="6" width="14.09765625" customWidth="1"/>
    <col min="7" max="7" width="5.69921875" customWidth="1"/>
    <col min="8" max="8" width="4.3984375" customWidth="1"/>
    <col min="9" max="9" width="9.8984375" customWidth="1"/>
    <col min="10" max="11" width="15.69921875" customWidth="1"/>
    <col min="12" max="12" width="21.69921875" customWidth="1"/>
    <col min="13" max="13" width="19.8984375" customWidth="1"/>
    <col min="14" max="14" width="14.09765625" customWidth="1"/>
    <col min="15" max="15" width="12" customWidth="1"/>
    <col min="16" max="16" width="12.8984375" bestFit="1" customWidth="1"/>
    <col min="17" max="17" width="9.09765625" bestFit="1" customWidth="1"/>
    <col min="18" max="18" width="10.59765625" bestFit="1" customWidth="1"/>
  </cols>
  <sheetData>
    <row r="1" spans="1:15" ht="34.200000000000003" customHeight="1" x14ac:dyDescent="0.6">
      <c r="A1" s="120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ht="18.75" customHeight="1" x14ac:dyDescent="0.4">
      <c r="A2" s="111" t="s">
        <v>111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5" x14ac:dyDescent="0.25">
      <c r="A3" s="110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4"/>
    </row>
    <row r="4" spans="1:15" x14ac:dyDescent="0.25">
      <c r="A4" s="110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4"/>
    </row>
    <row r="5" spans="1:15" ht="18.75" customHeight="1" x14ac:dyDescent="0.45">
      <c r="A5" s="14"/>
      <c r="B5" s="2" t="s">
        <v>2</v>
      </c>
      <c r="C5" s="3"/>
      <c r="D5" s="3"/>
      <c r="E5" s="4"/>
      <c r="F5" s="4" t="s">
        <v>112</v>
      </c>
      <c r="G5" s="14"/>
      <c r="H5" s="14"/>
      <c r="I5" s="14"/>
      <c r="J5" s="2" t="s">
        <v>4</v>
      </c>
      <c r="K5" s="3"/>
      <c r="L5" s="3"/>
      <c r="M5" s="4"/>
      <c r="N5" s="4" t="str">
        <f>$F$5</f>
        <v>מעודכן לספטמבר 2021</v>
      </c>
      <c r="O5" s="14"/>
    </row>
    <row r="6" spans="1:15" ht="33.6" customHeight="1" x14ac:dyDescent="0.25">
      <c r="A6" s="14"/>
      <c r="B6" s="49" t="s">
        <v>5</v>
      </c>
      <c r="C6" s="50" t="s">
        <v>6</v>
      </c>
      <c r="D6" s="49" t="s">
        <v>7</v>
      </c>
      <c r="E6" s="49" t="s">
        <v>8</v>
      </c>
      <c r="F6" s="49" t="s">
        <v>9</v>
      </c>
      <c r="G6" s="14"/>
      <c r="H6" s="14"/>
      <c r="I6" s="14"/>
      <c r="J6" s="49" t="s">
        <v>5</v>
      </c>
      <c r="K6" s="50" t="s">
        <v>6</v>
      </c>
      <c r="L6" s="49" t="s">
        <v>7</v>
      </c>
      <c r="M6" s="49" t="s">
        <v>8</v>
      </c>
      <c r="N6" s="49" t="s">
        <v>9</v>
      </c>
      <c r="O6" s="14"/>
    </row>
    <row r="7" spans="1:15" ht="18.75" customHeight="1" x14ac:dyDescent="0.3">
      <c r="A7" s="14"/>
      <c r="B7" s="8">
        <v>0</v>
      </c>
      <c r="C7" s="9">
        <v>7260.8525765063623</v>
      </c>
      <c r="D7" s="9">
        <v>2291.7645953720662</v>
      </c>
      <c r="E7" s="9">
        <v>9552.6171718784281</v>
      </c>
      <c r="F7" s="9">
        <v>1337.3664040629801</v>
      </c>
      <c r="G7" s="14"/>
      <c r="H7" s="14"/>
      <c r="I7" s="14"/>
      <c r="J7" s="8">
        <v>0</v>
      </c>
      <c r="K7" s="9">
        <v>6156.6811521857626</v>
      </c>
      <c r="L7" s="9">
        <v>2258.0446042219478</v>
      </c>
      <c r="M7" s="9">
        <v>8414.7257564077099</v>
      </c>
      <c r="N7" s="9">
        <v>1178.06160589708</v>
      </c>
      <c r="O7" s="14"/>
    </row>
    <row r="8" spans="1:15" ht="18.75" customHeight="1" x14ac:dyDescent="0.3">
      <c r="A8" s="14"/>
      <c r="B8" s="8">
        <v>1</v>
      </c>
      <c r="C8" s="11">
        <v>7332.8471063695779</v>
      </c>
      <c r="D8" s="12">
        <v>2291.7645953720662</v>
      </c>
      <c r="E8" s="12">
        <v>9624.6117017416436</v>
      </c>
      <c r="F8" s="11">
        <v>1347.44563824383</v>
      </c>
      <c r="G8" s="14"/>
      <c r="H8" s="14"/>
      <c r="I8" s="14"/>
      <c r="J8" s="8">
        <v>1</v>
      </c>
      <c r="K8" s="11">
        <v>6216.5489438628001</v>
      </c>
      <c r="L8" s="12">
        <v>2258.0446042219478</v>
      </c>
      <c r="M8" s="12">
        <v>8474.5935480847475</v>
      </c>
      <c r="N8" s="11">
        <v>1186.4430967318649</v>
      </c>
      <c r="O8" s="14"/>
    </row>
    <row r="9" spans="1:15" ht="18.75" customHeight="1" x14ac:dyDescent="0.3">
      <c r="A9" s="14"/>
      <c r="B9" s="8">
        <v>2</v>
      </c>
      <c r="C9" s="11">
        <v>7404.713986357151</v>
      </c>
      <c r="D9" s="12">
        <v>2291.7645953720662</v>
      </c>
      <c r="E9" s="12">
        <v>9696.4785817292177</v>
      </c>
      <c r="F9" s="11">
        <v>1357.507001442091</v>
      </c>
      <c r="G9" s="14"/>
      <c r="H9" s="14"/>
      <c r="I9" s="14"/>
      <c r="J9" s="8">
        <v>2</v>
      </c>
      <c r="K9" s="11">
        <v>6276.2890856641916</v>
      </c>
      <c r="L9" s="12">
        <v>2258.0446042219478</v>
      </c>
      <c r="M9" s="12">
        <v>8534.3336898861398</v>
      </c>
      <c r="N9" s="11">
        <v>1194.80671658406</v>
      </c>
      <c r="O9" s="14"/>
    </row>
    <row r="10" spans="1:15" ht="18.75" customHeight="1" x14ac:dyDescent="0.3">
      <c r="A10" s="14"/>
      <c r="B10" s="8">
        <v>3</v>
      </c>
      <c r="C10" s="11">
        <v>7476.7085162203666</v>
      </c>
      <c r="D10" s="12">
        <v>2291.7645953720662</v>
      </c>
      <c r="E10" s="12">
        <v>9768.4731115924333</v>
      </c>
      <c r="F10" s="11">
        <v>1367.5862356229411</v>
      </c>
      <c r="G10" s="14"/>
      <c r="H10" s="14"/>
      <c r="I10" s="14"/>
      <c r="J10" s="8">
        <v>3</v>
      </c>
      <c r="K10" s="11">
        <v>6336.1568773412264</v>
      </c>
      <c r="L10" s="12">
        <v>2258.0446042219478</v>
      </c>
      <c r="M10" s="12">
        <v>8594.2014815631737</v>
      </c>
      <c r="N10" s="11">
        <v>1203.1882074188441</v>
      </c>
      <c r="O10" s="14"/>
    </row>
    <row r="11" spans="1:15" ht="18.75" customHeight="1" x14ac:dyDescent="0.3">
      <c r="A11" s="14"/>
      <c r="B11" s="8">
        <v>4</v>
      </c>
      <c r="C11" s="11">
        <v>7548.7030460835831</v>
      </c>
      <c r="D11" s="12">
        <v>2291.7645953720662</v>
      </c>
      <c r="E11" s="12">
        <v>9840.4676414556488</v>
      </c>
      <c r="F11" s="11">
        <v>1377.665469803791</v>
      </c>
      <c r="G11" s="14"/>
      <c r="H11" s="14"/>
      <c r="I11" s="14"/>
      <c r="J11" s="8">
        <v>4</v>
      </c>
      <c r="K11" s="11">
        <v>6396.0246690182621</v>
      </c>
      <c r="L11" s="12">
        <v>2258.0446042219478</v>
      </c>
      <c r="M11" s="12">
        <v>8654.0692732402094</v>
      </c>
      <c r="N11" s="11">
        <v>1211.5696982536299</v>
      </c>
      <c r="O11" s="14"/>
    </row>
    <row r="12" spans="1:15" ht="18.75" customHeight="1" x14ac:dyDescent="0.3">
      <c r="A12" s="14"/>
      <c r="B12" s="8">
        <v>5</v>
      </c>
      <c r="C12" s="11">
        <v>7620.6975759467987</v>
      </c>
      <c r="D12" s="12">
        <v>2291.7645953720662</v>
      </c>
      <c r="E12" s="12">
        <v>9912.4621713188644</v>
      </c>
      <c r="F12" s="11">
        <v>1387.7447039846411</v>
      </c>
      <c r="G12" s="14"/>
      <c r="H12" s="14"/>
      <c r="I12" s="14"/>
      <c r="J12" s="8">
        <v>5</v>
      </c>
      <c r="K12" s="11">
        <v>6455.7648108196536</v>
      </c>
      <c r="L12" s="12">
        <v>2258.0446042219478</v>
      </c>
      <c r="M12" s="12">
        <v>8713.8094150416018</v>
      </c>
      <c r="N12" s="11">
        <v>1219.933318105825</v>
      </c>
      <c r="O12" s="14"/>
    </row>
    <row r="13" spans="1:15" ht="18.75" customHeight="1" x14ac:dyDescent="0.3">
      <c r="A13" s="14"/>
      <c r="B13" s="8">
        <v>6</v>
      </c>
      <c r="C13" s="11">
        <v>7692.6921058100133</v>
      </c>
      <c r="D13" s="12">
        <v>2291.7645953720662</v>
      </c>
      <c r="E13" s="12">
        <v>9984.45670118208</v>
      </c>
      <c r="F13" s="11">
        <v>1397.823938165491</v>
      </c>
      <c r="G13" s="14"/>
      <c r="H13" s="14"/>
      <c r="I13" s="14"/>
      <c r="J13" s="8">
        <v>6</v>
      </c>
      <c r="K13" s="11">
        <v>6515.6326024966911</v>
      </c>
      <c r="L13" s="12">
        <v>2258.0446042219478</v>
      </c>
      <c r="M13" s="12">
        <v>8773.6772067186394</v>
      </c>
      <c r="N13" s="11">
        <v>1228.31480894061</v>
      </c>
      <c r="O13" s="14"/>
    </row>
    <row r="14" spans="1:15" ht="18.75" customHeight="1" x14ac:dyDescent="0.3">
      <c r="A14" s="14"/>
      <c r="B14" s="8">
        <v>7</v>
      </c>
      <c r="C14" s="11">
        <v>7764.6866356732298</v>
      </c>
      <c r="D14" s="12">
        <v>2291.7645953720662</v>
      </c>
      <c r="E14" s="12">
        <v>10056.451231045299</v>
      </c>
      <c r="F14" s="11">
        <v>1407.903172346342</v>
      </c>
      <c r="G14" s="14"/>
      <c r="H14" s="14"/>
      <c r="I14" s="14"/>
      <c r="J14" s="8">
        <v>7</v>
      </c>
      <c r="K14" s="11">
        <v>6575.3727442980844</v>
      </c>
      <c r="L14" s="12">
        <v>2258.0446042219478</v>
      </c>
      <c r="M14" s="12">
        <v>8833.4173485200317</v>
      </c>
      <c r="N14" s="11">
        <v>1236.678428792804</v>
      </c>
      <c r="O14" s="14"/>
    </row>
    <row r="15" spans="1:15" ht="18.75" customHeight="1" x14ac:dyDescent="0.3">
      <c r="A15" s="14"/>
      <c r="B15" s="8">
        <v>8</v>
      </c>
      <c r="C15" s="11">
        <v>7836.6811655364454</v>
      </c>
      <c r="D15" s="12">
        <v>2291.7645953720662</v>
      </c>
      <c r="E15" s="12">
        <v>10128.445760908509</v>
      </c>
      <c r="F15" s="11">
        <v>1417.9824065271921</v>
      </c>
      <c r="G15" s="14"/>
      <c r="H15" s="14"/>
      <c r="I15" s="14"/>
      <c r="J15" s="8">
        <v>8</v>
      </c>
      <c r="K15" s="11">
        <v>6635.2405359751183</v>
      </c>
      <c r="L15" s="12">
        <v>2258.0446042219478</v>
      </c>
      <c r="M15" s="12">
        <v>8893.2851401970656</v>
      </c>
      <c r="N15" s="11">
        <v>1245.0599196275889</v>
      </c>
      <c r="O15" s="14"/>
    </row>
    <row r="16" spans="1:15" ht="18.75" customHeight="1" x14ac:dyDescent="0.3">
      <c r="A16" s="14"/>
      <c r="B16" s="8">
        <v>9</v>
      </c>
      <c r="C16" s="11">
        <v>7908.6756953996628</v>
      </c>
      <c r="D16" s="12">
        <v>2291.7645953720662</v>
      </c>
      <c r="E16" s="12">
        <v>10200.44029077173</v>
      </c>
      <c r="F16" s="11">
        <v>1428.061640708042</v>
      </c>
      <c r="G16" s="14"/>
      <c r="H16" s="14"/>
      <c r="I16" s="14"/>
      <c r="J16" s="8">
        <v>9</v>
      </c>
      <c r="K16" s="11">
        <v>6695.108327652154</v>
      </c>
      <c r="L16" s="12">
        <v>2258.0446042219478</v>
      </c>
      <c r="M16" s="12">
        <v>8953.1529318741013</v>
      </c>
      <c r="N16" s="11">
        <v>1253.4414104623741</v>
      </c>
      <c r="O16" s="14"/>
    </row>
    <row r="17" spans="1:15" ht="18.75" customHeight="1" x14ac:dyDescent="0.3">
      <c r="A17" s="14"/>
      <c r="B17" s="8">
        <v>10</v>
      </c>
      <c r="C17" s="11">
        <v>7980.6702252628784</v>
      </c>
      <c r="D17" s="12">
        <v>2291.7645953720662</v>
      </c>
      <c r="E17" s="12">
        <v>10272.43482063494</v>
      </c>
      <c r="F17" s="11">
        <v>1438.140874888893</v>
      </c>
      <c r="G17" s="14"/>
      <c r="H17" s="14"/>
      <c r="I17" s="14"/>
      <c r="J17" s="8">
        <v>10</v>
      </c>
      <c r="K17" s="11">
        <v>6754.8484694535464</v>
      </c>
      <c r="L17" s="12">
        <v>2258.0446042219478</v>
      </c>
      <c r="M17" s="12">
        <v>9012.8930736754937</v>
      </c>
      <c r="N17" s="11">
        <v>1261.805030314569</v>
      </c>
      <c r="O17" s="14"/>
    </row>
    <row r="18" spans="1:15" x14ac:dyDescent="0.25">
      <c r="A18" s="102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4"/>
    </row>
    <row r="19" spans="1:15" x14ac:dyDescent="0.25">
      <c r="A19" s="130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</row>
    <row r="20" spans="1:15" ht="25.2" customHeight="1" x14ac:dyDescent="0.45">
      <c r="A20" s="1"/>
      <c r="B20" s="2" t="s">
        <v>10</v>
      </c>
      <c r="C20" s="3"/>
      <c r="D20" s="3"/>
      <c r="E20" s="4"/>
      <c r="F20" s="4" t="str">
        <f>$F$5</f>
        <v>מעודכן לספטמבר 2021</v>
      </c>
      <c r="G20" s="5"/>
      <c r="H20" s="1"/>
      <c r="I20" s="1"/>
      <c r="J20" s="2" t="s">
        <v>11</v>
      </c>
      <c r="K20" s="3"/>
      <c r="L20" s="3"/>
      <c r="M20" s="4"/>
      <c r="N20" s="4" t="str">
        <f>$F$20</f>
        <v>מעודכן לספטמבר 2021</v>
      </c>
      <c r="O20" s="5"/>
    </row>
    <row r="21" spans="1:15" s="54" customFormat="1" ht="33.6" customHeight="1" x14ac:dyDescent="0.25">
      <c r="A21" s="48"/>
      <c r="B21" s="49" t="s">
        <v>5</v>
      </c>
      <c r="C21" s="50" t="s">
        <v>6</v>
      </c>
      <c r="D21" s="49" t="s">
        <v>7</v>
      </c>
      <c r="E21" s="49" t="s">
        <v>8</v>
      </c>
      <c r="F21" s="49" t="s">
        <v>9</v>
      </c>
      <c r="G21" s="51"/>
      <c r="H21" s="52"/>
      <c r="I21" s="53"/>
      <c r="J21" s="49" t="s">
        <v>5</v>
      </c>
      <c r="K21" s="50" t="s">
        <v>6</v>
      </c>
      <c r="L21" s="49" t="s">
        <v>7</v>
      </c>
      <c r="M21" s="49" t="s">
        <v>8</v>
      </c>
      <c r="N21" s="49" t="s">
        <v>9</v>
      </c>
      <c r="O21" s="51"/>
    </row>
    <row r="22" spans="1:15" ht="16.95" customHeight="1" x14ac:dyDescent="0.3">
      <c r="A22" s="7"/>
      <c r="B22" s="8">
        <v>0</v>
      </c>
      <c r="C22" s="9">
        <v>7738.8102935533334</v>
      </c>
      <c r="D22" s="9">
        <v>2158.585642908864</v>
      </c>
      <c r="E22" s="9">
        <f t="shared" ref="E22:E47" si="0">SUM($C22:$D22)</f>
        <v>9897.3959364621969</v>
      </c>
      <c r="F22" s="9">
        <v>1402.282231885496</v>
      </c>
      <c r="G22" s="10"/>
      <c r="H22" s="14"/>
      <c r="I22" s="15"/>
      <c r="J22" s="8">
        <v>0</v>
      </c>
      <c r="K22" s="9">
        <v>7242.2880669829328</v>
      </c>
      <c r="L22" s="9">
        <v>2141.8360704411839</v>
      </c>
      <c r="M22" s="9">
        <f t="shared" ref="M22:M47" si="1">SUM($K22:$L22)</f>
        <v>9384.1241374241163</v>
      </c>
      <c r="N22" s="9">
        <v>1330.4241800201639</v>
      </c>
      <c r="O22" s="10"/>
    </row>
    <row r="23" spans="1:15" ht="16.95" customHeight="1" x14ac:dyDescent="0.3">
      <c r="A23" s="7"/>
      <c r="B23" s="8">
        <v>1</v>
      </c>
      <c r="C23" s="11">
        <v>7806.0949009021324</v>
      </c>
      <c r="D23" s="12">
        <f t="shared" ref="D23:D47" si="2">$D$22</f>
        <v>2158.585642908864</v>
      </c>
      <c r="E23" s="12">
        <f t="shared" si="0"/>
        <v>9964.6805438109968</v>
      </c>
      <c r="F23" s="11">
        <v>1411.702076914328</v>
      </c>
      <c r="G23" s="10"/>
      <c r="H23" s="16"/>
      <c r="I23" s="15"/>
      <c r="J23" s="8">
        <v>1</v>
      </c>
      <c r="K23" s="11">
        <v>7309.5726743317327</v>
      </c>
      <c r="L23" s="12">
        <f t="shared" ref="L23:L47" si="3">$L$22</f>
        <v>2141.8360704411839</v>
      </c>
      <c r="M23" s="12">
        <f t="shared" si="1"/>
        <v>9451.4087447729162</v>
      </c>
      <c r="N23" s="11">
        <v>1339.8440250489959</v>
      </c>
      <c r="O23" s="13"/>
    </row>
    <row r="24" spans="1:15" ht="16.95" customHeight="1" x14ac:dyDescent="0.3">
      <c r="A24" s="7"/>
      <c r="B24" s="8">
        <v>2</v>
      </c>
      <c r="C24" s="11">
        <v>7873.3795082509332</v>
      </c>
      <c r="D24" s="12">
        <f t="shared" si="2"/>
        <v>2158.585642908864</v>
      </c>
      <c r="E24" s="12">
        <f t="shared" si="0"/>
        <v>10031.965151159797</v>
      </c>
      <c r="F24" s="11">
        <v>1421.12192194316</v>
      </c>
      <c r="G24" s="13"/>
      <c r="H24" s="14"/>
      <c r="I24" s="7"/>
      <c r="J24" s="8">
        <v>2</v>
      </c>
      <c r="K24" s="11">
        <v>7376.7379827313334</v>
      </c>
      <c r="L24" s="12">
        <f t="shared" si="3"/>
        <v>2141.8360704411839</v>
      </c>
      <c r="M24" s="12">
        <f t="shared" si="1"/>
        <v>9518.5740531725169</v>
      </c>
      <c r="N24" s="11">
        <v>1349.24716822494</v>
      </c>
      <c r="O24" s="13"/>
    </row>
    <row r="25" spans="1:15" ht="16.95" customHeight="1" x14ac:dyDescent="0.3">
      <c r="A25" s="7"/>
      <c r="B25" s="8">
        <v>3</v>
      </c>
      <c r="C25" s="11">
        <v>7940.5448166505321</v>
      </c>
      <c r="D25" s="12">
        <f t="shared" si="2"/>
        <v>2158.585642908864</v>
      </c>
      <c r="E25" s="12">
        <f t="shared" si="0"/>
        <v>10099.130459559396</v>
      </c>
      <c r="F25" s="11">
        <v>1430.5250651191029</v>
      </c>
      <c r="G25" s="13"/>
      <c r="H25" s="14"/>
      <c r="I25" s="7"/>
      <c r="J25" s="8">
        <v>3</v>
      </c>
      <c r="K25" s="11">
        <v>7444.0225900801333</v>
      </c>
      <c r="L25" s="12">
        <f t="shared" si="3"/>
        <v>2141.8360704411839</v>
      </c>
      <c r="M25" s="12">
        <f t="shared" si="1"/>
        <v>9585.8586605213168</v>
      </c>
      <c r="N25" s="11">
        <v>1358.667013253772</v>
      </c>
      <c r="O25" s="13"/>
    </row>
    <row r="26" spans="1:15" ht="16.95" customHeight="1" x14ac:dyDescent="0.3">
      <c r="A26" s="7"/>
      <c r="B26" s="8">
        <v>4</v>
      </c>
      <c r="C26" s="11">
        <v>8007.8294239993329</v>
      </c>
      <c r="D26" s="12">
        <f t="shared" si="2"/>
        <v>2158.585642908864</v>
      </c>
      <c r="E26" s="12">
        <f t="shared" si="0"/>
        <v>10166.415066908197</v>
      </c>
      <c r="F26" s="11">
        <v>1439.9449101479361</v>
      </c>
      <c r="G26" s="13"/>
      <c r="H26" s="14"/>
      <c r="I26" s="7"/>
      <c r="J26" s="8">
        <v>4</v>
      </c>
      <c r="K26" s="11">
        <v>7511.3071974289342</v>
      </c>
      <c r="L26" s="12">
        <f t="shared" si="3"/>
        <v>2141.8360704411839</v>
      </c>
      <c r="M26" s="12">
        <f t="shared" si="1"/>
        <v>9653.1432678701185</v>
      </c>
      <c r="N26" s="11">
        <v>1368.0868582826049</v>
      </c>
      <c r="O26" s="13"/>
    </row>
    <row r="27" spans="1:15" ht="16.95" customHeight="1" x14ac:dyDescent="0.3">
      <c r="A27" s="7"/>
      <c r="B27" s="8">
        <v>5</v>
      </c>
      <c r="C27" s="11">
        <v>8075.1140313481328</v>
      </c>
      <c r="D27" s="12">
        <f t="shared" si="2"/>
        <v>2158.585642908864</v>
      </c>
      <c r="E27" s="12">
        <f t="shared" si="0"/>
        <v>10233.699674256997</v>
      </c>
      <c r="F27" s="11">
        <v>1449.3647551767681</v>
      </c>
      <c r="G27" s="13"/>
      <c r="H27" s="14"/>
      <c r="I27" s="7"/>
      <c r="J27" s="8">
        <v>5</v>
      </c>
      <c r="K27" s="11">
        <v>7578.5918047777332</v>
      </c>
      <c r="L27" s="12">
        <f t="shared" si="3"/>
        <v>2141.8360704411839</v>
      </c>
      <c r="M27" s="12">
        <f t="shared" si="1"/>
        <v>9720.4278752189166</v>
      </c>
      <c r="N27" s="11">
        <v>1377.506703311436</v>
      </c>
      <c r="O27" s="13"/>
    </row>
    <row r="28" spans="1:15" ht="16.95" customHeight="1" x14ac:dyDescent="0.3">
      <c r="A28" s="7"/>
      <c r="B28" s="8">
        <v>6</v>
      </c>
      <c r="C28" s="11">
        <v>8142.3986386969336</v>
      </c>
      <c r="D28" s="12">
        <f t="shared" si="2"/>
        <v>2158.585642908864</v>
      </c>
      <c r="E28" s="12">
        <f t="shared" si="0"/>
        <v>10300.984281605797</v>
      </c>
      <c r="F28" s="11">
        <v>1458.7846002056001</v>
      </c>
      <c r="G28" s="13"/>
      <c r="H28" s="14"/>
      <c r="I28" s="7"/>
      <c r="J28" s="8">
        <v>6</v>
      </c>
      <c r="K28" s="11">
        <v>7645.8764121265322</v>
      </c>
      <c r="L28" s="12">
        <f t="shared" si="3"/>
        <v>2141.8360704411839</v>
      </c>
      <c r="M28" s="12">
        <f t="shared" si="1"/>
        <v>9787.7124825677165</v>
      </c>
      <c r="N28" s="11">
        <v>1386.926548340268</v>
      </c>
      <c r="O28" s="13"/>
    </row>
    <row r="29" spans="1:15" ht="16.95" customHeight="1" x14ac:dyDescent="0.3">
      <c r="A29" s="7"/>
      <c r="B29" s="8">
        <v>7</v>
      </c>
      <c r="C29" s="11">
        <v>8209.6832460457317</v>
      </c>
      <c r="D29" s="12">
        <f t="shared" si="2"/>
        <v>2158.585642908864</v>
      </c>
      <c r="E29" s="12">
        <f t="shared" si="0"/>
        <v>10368.268888954595</v>
      </c>
      <c r="F29" s="11">
        <v>1468.2044452344319</v>
      </c>
      <c r="G29" s="13"/>
      <c r="H29" s="14"/>
      <c r="I29" s="7"/>
      <c r="J29" s="8">
        <v>7</v>
      </c>
      <c r="K29" s="11">
        <v>7713.161019475333</v>
      </c>
      <c r="L29" s="12">
        <f t="shared" si="3"/>
        <v>2141.8360704411839</v>
      </c>
      <c r="M29" s="12">
        <f t="shared" si="1"/>
        <v>9854.9970899165164</v>
      </c>
      <c r="N29" s="11">
        <v>1396.3463933691</v>
      </c>
      <c r="O29" s="13"/>
    </row>
    <row r="30" spans="1:15" ht="16.95" customHeight="1" x14ac:dyDescent="0.3">
      <c r="A30" s="7"/>
      <c r="B30" s="8">
        <v>8</v>
      </c>
      <c r="C30" s="11">
        <v>8276.9678533945316</v>
      </c>
      <c r="D30" s="12">
        <f t="shared" si="2"/>
        <v>2158.585642908864</v>
      </c>
      <c r="E30" s="12">
        <f t="shared" si="0"/>
        <v>10435.553496303395</v>
      </c>
      <c r="F30" s="11">
        <v>1477.6242902632639</v>
      </c>
      <c r="G30" s="13"/>
      <c r="H30" s="14"/>
      <c r="I30" s="7"/>
      <c r="J30" s="8">
        <v>8</v>
      </c>
      <c r="K30" s="11">
        <v>7780.445626824132</v>
      </c>
      <c r="L30" s="12">
        <f t="shared" si="3"/>
        <v>2141.8360704411839</v>
      </c>
      <c r="M30" s="12">
        <f t="shared" si="1"/>
        <v>9922.2816972653163</v>
      </c>
      <c r="N30" s="11">
        <v>1405.7662383979321</v>
      </c>
      <c r="O30" s="13"/>
    </row>
    <row r="31" spans="1:15" ht="16.95" customHeight="1" x14ac:dyDescent="0.3">
      <c r="A31" s="7"/>
      <c r="B31" s="8">
        <v>9</v>
      </c>
      <c r="C31" s="11">
        <v>8344.2524607433334</v>
      </c>
      <c r="D31" s="12">
        <f t="shared" si="2"/>
        <v>2158.585642908864</v>
      </c>
      <c r="E31" s="12">
        <f t="shared" si="0"/>
        <v>10502.838103652197</v>
      </c>
      <c r="F31" s="11">
        <v>1487.0441352920959</v>
      </c>
      <c r="G31" s="13"/>
      <c r="H31" s="14"/>
      <c r="I31" s="7"/>
      <c r="J31" s="8">
        <v>9</v>
      </c>
      <c r="K31" s="11">
        <v>7847.7302341729337</v>
      </c>
      <c r="L31" s="12">
        <f t="shared" si="3"/>
        <v>2141.8360704411839</v>
      </c>
      <c r="M31" s="12">
        <f t="shared" si="1"/>
        <v>9989.5663046141181</v>
      </c>
      <c r="N31" s="11">
        <v>1415.186083426765</v>
      </c>
      <c r="O31" s="13"/>
    </row>
    <row r="32" spans="1:15" ht="16.95" customHeight="1" x14ac:dyDescent="0.3">
      <c r="A32" s="7"/>
      <c r="B32" s="8">
        <v>10</v>
      </c>
      <c r="C32" s="11">
        <v>8411.5370680921314</v>
      </c>
      <c r="D32" s="12">
        <f t="shared" si="2"/>
        <v>2158.585642908864</v>
      </c>
      <c r="E32" s="12">
        <f t="shared" si="0"/>
        <v>10570.122711000995</v>
      </c>
      <c r="F32" s="11">
        <v>1496.463980320927</v>
      </c>
      <c r="G32" s="13"/>
      <c r="H32" s="14"/>
      <c r="I32" s="7"/>
      <c r="J32" s="8">
        <v>10</v>
      </c>
      <c r="K32" s="11">
        <v>7915.0148415217336</v>
      </c>
      <c r="L32" s="12">
        <f t="shared" si="3"/>
        <v>2141.8360704411839</v>
      </c>
      <c r="M32" s="12">
        <f t="shared" si="1"/>
        <v>10056.850911962918</v>
      </c>
      <c r="N32" s="11">
        <v>1424.605928455597</v>
      </c>
      <c r="O32" s="13"/>
    </row>
    <row r="33" spans="1:15" ht="16.95" customHeight="1" x14ac:dyDescent="0.3">
      <c r="A33" s="7"/>
      <c r="B33" s="8">
        <v>11</v>
      </c>
      <c r="C33" s="11">
        <v>8478.8216754409332</v>
      </c>
      <c r="D33" s="12">
        <f t="shared" si="2"/>
        <v>2158.585642908864</v>
      </c>
      <c r="E33" s="12">
        <f t="shared" si="0"/>
        <v>10637.407318349797</v>
      </c>
      <c r="F33" s="11">
        <v>1505.8838253497599</v>
      </c>
      <c r="G33" s="13"/>
      <c r="H33" s="14"/>
      <c r="I33" s="7"/>
      <c r="J33" s="8">
        <v>11</v>
      </c>
      <c r="K33" s="11">
        <v>7982.1801499213334</v>
      </c>
      <c r="L33" s="12">
        <f t="shared" si="3"/>
        <v>2141.8360704411839</v>
      </c>
      <c r="M33" s="12">
        <f t="shared" si="1"/>
        <v>10124.016220362517</v>
      </c>
      <c r="N33" s="11">
        <v>1434.009071631541</v>
      </c>
      <c r="O33" s="13"/>
    </row>
    <row r="34" spans="1:15" ht="16.95" customHeight="1" x14ac:dyDescent="0.3">
      <c r="A34" s="7"/>
      <c r="B34" s="8">
        <v>12</v>
      </c>
      <c r="C34" s="11">
        <v>8545.986983840532</v>
      </c>
      <c r="D34" s="12">
        <f t="shared" si="2"/>
        <v>2158.585642908864</v>
      </c>
      <c r="E34" s="12">
        <f t="shared" si="0"/>
        <v>10704.572626749396</v>
      </c>
      <c r="F34" s="11">
        <v>1515.286968525704</v>
      </c>
      <c r="G34" s="13"/>
      <c r="H34" s="14"/>
      <c r="I34" s="7"/>
      <c r="J34" s="8">
        <v>12</v>
      </c>
      <c r="K34" s="11">
        <v>8049.4647572701324</v>
      </c>
      <c r="L34" s="12">
        <f t="shared" si="3"/>
        <v>2141.8360704411839</v>
      </c>
      <c r="M34" s="12">
        <f t="shared" si="1"/>
        <v>10191.300827711317</v>
      </c>
      <c r="N34" s="11">
        <v>1443.4289166603719</v>
      </c>
      <c r="O34" s="13"/>
    </row>
    <row r="35" spans="1:15" ht="16.95" customHeight="1" x14ac:dyDescent="0.3">
      <c r="A35" s="7"/>
      <c r="B35" s="8">
        <v>13</v>
      </c>
      <c r="C35" s="11">
        <v>8613.271591189332</v>
      </c>
      <c r="D35" s="12">
        <f t="shared" si="2"/>
        <v>2158.585642908864</v>
      </c>
      <c r="E35" s="12">
        <f t="shared" si="0"/>
        <v>10771.857234098195</v>
      </c>
      <c r="F35" s="11">
        <v>1524.706813554536</v>
      </c>
      <c r="G35" s="13"/>
      <c r="H35" s="14"/>
      <c r="I35" s="7"/>
      <c r="J35" s="8">
        <v>13</v>
      </c>
      <c r="K35" s="11">
        <v>8116.7493646189332</v>
      </c>
      <c r="L35" s="12">
        <f t="shared" si="3"/>
        <v>2141.8360704411839</v>
      </c>
      <c r="M35" s="12">
        <f t="shared" si="1"/>
        <v>10258.585435060117</v>
      </c>
      <c r="N35" s="11">
        <v>1452.848761689205</v>
      </c>
      <c r="O35" s="13"/>
    </row>
    <row r="36" spans="1:15" ht="16.95" customHeight="1" x14ac:dyDescent="0.3">
      <c r="A36" s="7"/>
      <c r="B36" s="8">
        <v>14</v>
      </c>
      <c r="C36" s="11">
        <v>8680.5561985381319</v>
      </c>
      <c r="D36" s="12">
        <f t="shared" si="2"/>
        <v>2158.585642908864</v>
      </c>
      <c r="E36" s="12">
        <f t="shared" si="0"/>
        <v>10839.141841446995</v>
      </c>
      <c r="F36" s="11">
        <v>1534.126658583368</v>
      </c>
      <c r="G36" s="13"/>
      <c r="H36" s="14"/>
      <c r="I36" s="7"/>
      <c r="J36" s="8">
        <v>14</v>
      </c>
      <c r="K36" s="11">
        <v>8184.0339719677322</v>
      </c>
      <c r="L36" s="12">
        <f t="shared" si="3"/>
        <v>2141.8360704411839</v>
      </c>
      <c r="M36" s="12">
        <f t="shared" si="1"/>
        <v>10325.870042408917</v>
      </c>
      <c r="N36" s="11">
        <v>1462.2686067180359</v>
      </c>
      <c r="O36" s="13"/>
    </row>
    <row r="37" spans="1:15" ht="16.95" customHeight="1" x14ac:dyDescent="0.3">
      <c r="A37" s="7"/>
      <c r="B37" s="8">
        <v>15</v>
      </c>
      <c r="C37" s="11">
        <v>8747.8408058869336</v>
      </c>
      <c r="D37" s="12">
        <f t="shared" si="2"/>
        <v>2158.585642908864</v>
      </c>
      <c r="E37" s="12">
        <f t="shared" si="0"/>
        <v>10906.426448795797</v>
      </c>
      <c r="F37" s="11">
        <v>1543.5465036122</v>
      </c>
      <c r="G37" s="13"/>
      <c r="H37" s="14"/>
      <c r="I37" s="7"/>
      <c r="J37" s="8">
        <v>15</v>
      </c>
      <c r="K37" s="11">
        <v>8251.3185793165321</v>
      </c>
      <c r="L37" s="12">
        <f t="shared" si="3"/>
        <v>2141.8360704411839</v>
      </c>
      <c r="M37" s="12">
        <f t="shared" si="1"/>
        <v>10393.154649757716</v>
      </c>
      <c r="N37" s="11">
        <v>1471.6884517468679</v>
      </c>
      <c r="O37" s="13"/>
    </row>
    <row r="38" spans="1:15" ht="16.95" customHeight="1" x14ac:dyDescent="0.3">
      <c r="A38" s="7"/>
      <c r="B38" s="8">
        <v>16</v>
      </c>
      <c r="C38" s="11">
        <v>8815.1254132357317</v>
      </c>
      <c r="D38" s="12">
        <f t="shared" si="2"/>
        <v>2158.585642908864</v>
      </c>
      <c r="E38" s="12">
        <f t="shared" si="0"/>
        <v>10973.711056144595</v>
      </c>
      <c r="F38" s="11">
        <v>1552.966348641032</v>
      </c>
      <c r="G38" s="13"/>
      <c r="H38" s="14"/>
      <c r="I38" s="7"/>
      <c r="J38" s="8">
        <v>16</v>
      </c>
      <c r="K38" s="11">
        <v>8318.6031866653339</v>
      </c>
      <c r="L38" s="12">
        <f t="shared" si="3"/>
        <v>2141.8360704411839</v>
      </c>
      <c r="M38" s="12">
        <f t="shared" si="1"/>
        <v>10460.439257106518</v>
      </c>
      <c r="N38" s="11">
        <v>1481.1082967757011</v>
      </c>
      <c r="O38" s="13"/>
    </row>
    <row r="39" spans="1:15" ht="16.95" customHeight="1" x14ac:dyDescent="0.3">
      <c r="A39" s="7"/>
      <c r="B39" s="8">
        <v>17</v>
      </c>
      <c r="C39" s="11">
        <v>8882.4100205845316</v>
      </c>
      <c r="D39" s="12">
        <f t="shared" si="2"/>
        <v>2158.585642908864</v>
      </c>
      <c r="E39" s="12">
        <f t="shared" si="0"/>
        <v>11040.995663493395</v>
      </c>
      <c r="F39" s="11">
        <v>1562.386193669864</v>
      </c>
      <c r="G39" s="13"/>
      <c r="H39" s="14"/>
      <c r="I39" s="7"/>
      <c r="J39" s="8">
        <v>17</v>
      </c>
      <c r="K39" s="11">
        <v>8385.8877940141338</v>
      </c>
      <c r="L39" s="12">
        <f t="shared" si="3"/>
        <v>2141.8360704411839</v>
      </c>
      <c r="M39" s="12">
        <f t="shared" si="1"/>
        <v>10527.723864455318</v>
      </c>
      <c r="N39" s="11">
        <v>1490.528141804532</v>
      </c>
      <c r="O39" s="13"/>
    </row>
    <row r="40" spans="1:15" ht="16.95" customHeight="1" x14ac:dyDescent="0.3">
      <c r="A40" s="7"/>
      <c r="B40" s="8">
        <v>18</v>
      </c>
      <c r="C40" s="11">
        <v>8949.6946279333315</v>
      </c>
      <c r="D40" s="12">
        <f t="shared" si="2"/>
        <v>2158.585642908864</v>
      </c>
      <c r="E40" s="12">
        <f t="shared" si="0"/>
        <v>11108.280270842195</v>
      </c>
      <c r="F40" s="11">
        <v>1571.8060386986961</v>
      </c>
      <c r="G40" s="13"/>
      <c r="H40" s="14"/>
      <c r="I40" s="7"/>
      <c r="J40" s="8">
        <v>18</v>
      </c>
      <c r="K40" s="11">
        <v>8453.1724013629337</v>
      </c>
      <c r="L40" s="12">
        <f t="shared" si="3"/>
        <v>2141.8360704411839</v>
      </c>
      <c r="M40" s="12">
        <f t="shared" si="1"/>
        <v>10595.008471804118</v>
      </c>
      <c r="N40" s="11">
        <v>1499.947986833364</v>
      </c>
      <c r="O40" s="13"/>
    </row>
    <row r="41" spans="1:15" ht="16.95" customHeight="1" x14ac:dyDescent="0.3">
      <c r="A41" s="7"/>
      <c r="B41" s="8">
        <v>19</v>
      </c>
      <c r="C41" s="11">
        <v>9016.9792352821314</v>
      </c>
      <c r="D41" s="12">
        <f t="shared" si="2"/>
        <v>2158.585642908864</v>
      </c>
      <c r="E41" s="12">
        <f t="shared" si="0"/>
        <v>11175.564878190995</v>
      </c>
      <c r="F41" s="11">
        <v>1581.2258837275281</v>
      </c>
      <c r="G41" s="17"/>
      <c r="H41" s="18"/>
      <c r="I41" s="19"/>
      <c r="J41" s="8">
        <v>19</v>
      </c>
      <c r="K41" s="11">
        <v>8520.4570087117336</v>
      </c>
      <c r="L41" s="12">
        <f t="shared" si="3"/>
        <v>2141.8360704411839</v>
      </c>
      <c r="M41" s="12">
        <f t="shared" si="1"/>
        <v>10662.293079152918</v>
      </c>
      <c r="N41" s="11">
        <v>1509.3678318621969</v>
      </c>
      <c r="O41" s="13"/>
    </row>
    <row r="42" spans="1:15" ht="16.95" customHeight="1" x14ac:dyDescent="0.3">
      <c r="A42" s="7"/>
      <c r="B42" s="8">
        <v>20</v>
      </c>
      <c r="C42" s="11">
        <v>9084.2638426309313</v>
      </c>
      <c r="D42" s="12">
        <f t="shared" si="2"/>
        <v>2158.585642908864</v>
      </c>
      <c r="E42" s="12">
        <f t="shared" si="0"/>
        <v>11242.849485539795</v>
      </c>
      <c r="F42" s="11">
        <v>1590.6457287563601</v>
      </c>
      <c r="G42" s="17"/>
      <c r="H42" s="18"/>
      <c r="I42" s="19"/>
      <c r="J42" s="8">
        <v>20</v>
      </c>
      <c r="K42" s="11">
        <v>8587.6223171113324</v>
      </c>
      <c r="L42" s="12">
        <f t="shared" si="3"/>
        <v>2141.8360704411839</v>
      </c>
      <c r="M42" s="12">
        <f t="shared" si="1"/>
        <v>10729.458387552517</v>
      </c>
      <c r="N42" s="11">
        <v>1518.77097503814</v>
      </c>
      <c r="O42" s="13"/>
    </row>
    <row r="43" spans="1:15" ht="16.95" customHeight="1" x14ac:dyDescent="0.3">
      <c r="A43" s="7"/>
      <c r="B43" s="8">
        <v>21</v>
      </c>
      <c r="C43" s="11">
        <v>9151.429151030532</v>
      </c>
      <c r="D43" s="12">
        <f t="shared" si="2"/>
        <v>2158.585642908864</v>
      </c>
      <c r="E43" s="12">
        <f t="shared" si="0"/>
        <v>11310.014793939396</v>
      </c>
      <c r="F43" s="11">
        <v>1600.0488719323041</v>
      </c>
      <c r="G43" s="17"/>
      <c r="H43" s="18"/>
      <c r="I43" s="19"/>
      <c r="J43" s="8">
        <v>21</v>
      </c>
      <c r="K43" s="11">
        <v>8654.9069244601324</v>
      </c>
      <c r="L43" s="12">
        <f t="shared" si="3"/>
        <v>2141.8360704411839</v>
      </c>
      <c r="M43" s="12">
        <f t="shared" si="1"/>
        <v>10796.742994901317</v>
      </c>
      <c r="N43" s="11">
        <v>1528.190820066972</v>
      </c>
      <c r="O43" s="13"/>
    </row>
    <row r="44" spans="1:15" ht="16.95" customHeight="1" x14ac:dyDescent="0.3">
      <c r="A44" s="7"/>
      <c r="B44" s="8">
        <v>22</v>
      </c>
      <c r="C44" s="11">
        <v>9218.7137583793319</v>
      </c>
      <c r="D44" s="12">
        <f t="shared" si="2"/>
        <v>2158.585642908864</v>
      </c>
      <c r="E44" s="12">
        <f t="shared" si="0"/>
        <v>11377.299401288195</v>
      </c>
      <c r="F44" s="11">
        <v>1609.468716961135</v>
      </c>
      <c r="G44" s="17"/>
      <c r="H44" s="18"/>
      <c r="I44" s="19"/>
      <c r="J44" s="8">
        <v>22</v>
      </c>
      <c r="K44" s="11">
        <v>8722.1915318089323</v>
      </c>
      <c r="L44" s="12">
        <f t="shared" si="3"/>
        <v>2141.8360704411839</v>
      </c>
      <c r="M44" s="12">
        <f t="shared" si="1"/>
        <v>10864.027602250117</v>
      </c>
      <c r="N44" s="11">
        <v>1537.610665095805</v>
      </c>
      <c r="O44" s="13"/>
    </row>
    <row r="45" spans="1:15" ht="16.95" customHeight="1" x14ac:dyDescent="0.3">
      <c r="A45" s="7"/>
      <c r="B45" s="8">
        <v>23</v>
      </c>
      <c r="C45" s="11">
        <v>9285.9983657281318</v>
      </c>
      <c r="D45" s="12">
        <f t="shared" si="2"/>
        <v>2158.585642908864</v>
      </c>
      <c r="E45" s="12">
        <f t="shared" si="0"/>
        <v>11444.584008636995</v>
      </c>
      <c r="F45" s="11">
        <v>1618.8885619899679</v>
      </c>
      <c r="G45" s="17"/>
      <c r="H45" s="18"/>
      <c r="I45" s="19"/>
      <c r="J45" s="8">
        <v>23</v>
      </c>
      <c r="K45" s="11">
        <v>8789.4761391577322</v>
      </c>
      <c r="L45" s="12">
        <f t="shared" si="3"/>
        <v>2141.8360704411839</v>
      </c>
      <c r="M45" s="12">
        <f t="shared" si="1"/>
        <v>10931.312209598917</v>
      </c>
      <c r="N45" s="11">
        <v>1547.030510124637</v>
      </c>
      <c r="O45" s="13"/>
    </row>
    <row r="46" spans="1:15" ht="16.95" customHeight="1" x14ac:dyDescent="0.3">
      <c r="A46" s="7"/>
      <c r="B46" s="8">
        <v>24</v>
      </c>
      <c r="C46" s="11">
        <v>9353.2829730769336</v>
      </c>
      <c r="D46" s="12">
        <f t="shared" si="2"/>
        <v>2158.585642908864</v>
      </c>
      <c r="E46" s="12">
        <f t="shared" si="0"/>
        <v>11511.868615985797</v>
      </c>
      <c r="F46" s="11">
        <v>1628.3084070187999</v>
      </c>
      <c r="G46" s="17"/>
      <c r="H46" s="18"/>
      <c r="I46" s="19"/>
      <c r="J46" s="8">
        <v>24</v>
      </c>
      <c r="K46" s="11">
        <v>8856.7607465065321</v>
      </c>
      <c r="L46" s="12">
        <f t="shared" si="3"/>
        <v>2141.8360704411839</v>
      </c>
      <c r="M46" s="12">
        <f t="shared" si="1"/>
        <v>10998.596816947716</v>
      </c>
      <c r="N46" s="11">
        <v>1556.450355153469</v>
      </c>
      <c r="O46" s="13"/>
    </row>
    <row r="47" spans="1:15" ht="16.95" customHeight="1" x14ac:dyDescent="0.3">
      <c r="A47" s="7"/>
      <c r="B47" s="8">
        <v>25</v>
      </c>
      <c r="C47" s="11">
        <v>9420.5675804257316</v>
      </c>
      <c r="D47" s="12">
        <f t="shared" si="2"/>
        <v>2158.585642908864</v>
      </c>
      <c r="E47" s="12">
        <f t="shared" si="0"/>
        <v>11579.153223334595</v>
      </c>
      <c r="F47" s="11">
        <v>1637.728252047631</v>
      </c>
      <c r="G47" s="17"/>
      <c r="H47" s="18"/>
      <c r="I47" s="19"/>
      <c r="J47" s="8">
        <v>25</v>
      </c>
      <c r="K47" s="11">
        <v>8924.045353855332</v>
      </c>
      <c r="L47" s="12">
        <f t="shared" si="3"/>
        <v>2141.8360704411839</v>
      </c>
      <c r="M47" s="12">
        <f t="shared" si="1"/>
        <v>11065.881424296516</v>
      </c>
      <c r="N47" s="11">
        <v>1565.870200182301</v>
      </c>
      <c r="O47" s="13"/>
    </row>
    <row r="48" spans="1:15" x14ac:dyDescent="0.25">
      <c r="A48" s="102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4"/>
    </row>
    <row r="49" spans="1:15" x14ac:dyDescent="0.25">
      <c r="A49" s="102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4"/>
    </row>
    <row r="50" spans="1:15" ht="25.2" customHeight="1" x14ac:dyDescent="0.45">
      <c r="A50" s="1"/>
      <c r="B50" s="2" t="s">
        <v>12</v>
      </c>
      <c r="C50" s="3"/>
      <c r="D50" s="3"/>
      <c r="E50" s="4"/>
      <c r="F50" s="4" t="str">
        <f>$F$20</f>
        <v>מעודכן לספטמבר 2021</v>
      </c>
      <c r="G50" s="5"/>
      <c r="H50" s="1"/>
      <c r="I50" s="1"/>
      <c r="J50" s="2" t="s">
        <v>13</v>
      </c>
      <c r="K50" s="3"/>
      <c r="L50" s="3"/>
      <c r="M50" s="4"/>
      <c r="N50" s="4" t="str">
        <f>$F$20</f>
        <v>מעודכן לספטמבר 2021</v>
      </c>
      <c r="O50" s="5"/>
    </row>
    <row r="51" spans="1:15" s="54" customFormat="1" ht="33.6" customHeight="1" x14ac:dyDescent="0.25">
      <c r="A51" s="48"/>
      <c r="B51" s="49" t="s">
        <v>5</v>
      </c>
      <c r="C51" s="50" t="s">
        <v>6</v>
      </c>
      <c r="D51" s="49" t="s">
        <v>7</v>
      </c>
      <c r="E51" s="49" t="s">
        <v>8</v>
      </c>
      <c r="F51" s="49" t="s">
        <v>9</v>
      </c>
      <c r="G51" s="51"/>
      <c r="H51" s="52"/>
      <c r="I51" s="53"/>
      <c r="J51" s="49" t="s">
        <v>5</v>
      </c>
      <c r="K51" s="50" t="s">
        <v>6</v>
      </c>
      <c r="L51" s="49" t="s">
        <v>7</v>
      </c>
      <c r="M51" s="49" t="s">
        <v>8</v>
      </c>
      <c r="N51" s="49" t="s">
        <v>9</v>
      </c>
      <c r="O51" s="51"/>
    </row>
    <row r="52" spans="1:15" ht="16.95" customHeight="1" x14ac:dyDescent="0.3">
      <c r="A52" s="7"/>
      <c r="B52" s="8">
        <v>0</v>
      </c>
      <c r="C52" s="9">
        <v>6860.7700274413337</v>
      </c>
      <c r="D52" s="9">
        <v>2126.327207045184</v>
      </c>
      <c r="E52" s="9">
        <f t="shared" ref="E52:E72" si="4">SUM($C52:$D52)</f>
        <v>8987.0972344865186</v>
      </c>
      <c r="F52" s="9">
        <v>1274.8404136089</v>
      </c>
      <c r="G52" s="10"/>
      <c r="H52" s="14"/>
      <c r="I52" s="7"/>
      <c r="J52" s="8">
        <v>0</v>
      </c>
      <c r="K52" s="9">
        <v>6210.3521564029334</v>
      </c>
      <c r="L52" s="9">
        <v>2110.3220600205118</v>
      </c>
      <c r="M52" s="9">
        <f t="shared" ref="M52:M67" si="5">SUM($K52:$L52)</f>
        <v>8320.6742164234456</v>
      </c>
      <c r="N52" s="9">
        <v>1181.5411910800699</v>
      </c>
      <c r="O52" s="10"/>
    </row>
    <row r="53" spans="1:15" ht="16.95" customHeight="1" x14ac:dyDescent="0.3">
      <c r="A53" s="7"/>
      <c r="B53" s="8">
        <v>1</v>
      </c>
      <c r="C53" s="11">
        <v>6923.6405736697334</v>
      </c>
      <c r="D53" s="12">
        <f t="shared" ref="D53:D72" si="6">$D$52</f>
        <v>2126.327207045184</v>
      </c>
      <c r="E53" s="12">
        <f t="shared" si="4"/>
        <v>9049.9677807149164</v>
      </c>
      <c r="F53" s="11">
        <v>1283.642290080877</v>
      </c>
      <c r="G53" s="13"/>
      <c r="H53" s="14"/>
      <c r="I53" s="7"/>
      <c r="J53" s="8">
        <v>1</v>
      </c>
      <c r="K53" s="11">
        <v>6266.3033635777347</v>
      </c>
      <c r="L53" s="12">
        <f t="shared" ref="L53:L67" si="7">$L$52</f>
        <v>2110.3220600205118</v>
      </c>
      <c r="M53" s="12">
        <f t="shared" si="5"/>
        <v>8376.6254235982469</v>
      </c>
      <c r="N53" s="11">
        <v>1189.374360084543</v>
      </c>
      <c r="O53" s="13"/>
    </row>
    <row r="54" spans="1:15" ht="16.95" customHeight="1" x14ac:dyDescent="0.3">
      <c r="A54" s="7"/>
      <c r="B54" s="8">
        <v>2</v>
      </c>
      <c r="C54" s="11">
        <v>6986.6304188473332</v>
      </c>
      <c r="D54" s="12">
        <f t="shared" si="6"/>
        <v>2126.327207045184</v>
      </c>
      <c r="E54" s="12">
        <f t="shared" si="4"/>
        <v>9112.9576258925172</v>
      </c>
      <c r="F54" s="11">
        <v>1292.46086840574</v>
      </c>
      <c r="G54" s="13"/>
      <c r="H54" s="14"/>
      <c r="I54" s="7"/>
      <c r="J54" s="8">
        <v>2</v>
      </c>
      <c r="K54" s="11">
        <v>6322.135271803334</v>
      </c>
      <c r="L54" s="12">
        <f t="shared" si="7"/>
        <v>2110.3220600205118</v>
      </c>
      <c r="M54" s="12">
        <f t="shared" si="5"/>
        <v>8432.4573318238454</v>
      </c>
      <c r="N54" s="11">
        <v>1197.190827236127</v>
      </c>
      <c r="O54" s="13"/>
    </row>
    <row r="55" spans="1:15" ht="16.95" customHeight="1" x14ac:dyDescent="0.3">
      <c r="A55" s="7"/>
      <c r="B55" s="8">
        <v>3</v>
      </c>
      <c r="C55" s="11">
        <v>7049.620264024933</v>
      </c>
      <c r="D55" s="12">
        <f t="shared" si="6"/>
        <v>2126.327207045184</v>
      </c>
      <c r="E55" s="12">
        <f t="shared" si="4"/>
        <v>9175.9474710701179</v>
      </c>
      <c r="F55" s="11">
        <v>1301.2794467306051</v>
      </c>
      <c r="G55" s="13"/>
      <c r="H55" s="14"/>
      <c r="I55" s="7"/>
      <c r="J55" s="8">
        <v>3</v>
      </c>
      <c r="K55" s="11">
        <v>6378.0864789781326</v>
      </c>
      <c r="L55" s="12">
        <f t="shared" si="7"/>
        <v>2110.3220600205118</v>
      </c>
      <c r="M55" s="12">
        <f t="shared" si="5"/>
        <v>8488.4085389986449</v>
      </c>
      <c r="N55" s="11">
        <v>1205.0239962405981</v>
      </c>
      <c r="O55" s="13"/>
    </row>
    <row r="56" spans="1:15" ht="16.95" customHeight="1" x14ac:dyDescent="0.3">
      <c r="A56" s="7"/>
      <c r="B56" s="8">
        <v>4</v>
      </c>
      <c r="C56" s="11">
        <v>7112.4908102533336</v>
      </c>
      <c r="D56" s="12">
        <f t="shared" si="6"/>
        <v>2126.327207045184</v>
      </c>
      <c r="E56" s="12">
        <f t="shared" si="4"/>
        <v>9238.8180172985176</v>
      </c>
      <c r="F56" s="11">
        <v>1310.081323202581</v>
      </c>
      <c r="G56" s="13"/>
      <c r="H56" s="14"/>
      <c r="I56" s="7"/>
      <c r="J56" s="8">
        <v>4</v>
      </c>
      <c r="K56" s="11">
        <v>6434.037686152933</v>
      </c>
      <c r="L56" s="12">
        <f t="shared" si="7"/>
        <v>2110.3220600205118</v>
      </c>
      <c r="M56" s="12">
        <f t="shared" si="5"/>
        <v>8544.3597461734444</v>
      </c>
      <c r="N56" s="11">
        <v>1212.857165245071</v>
      </c>
      <c r="O56" s="13"/>
    </row>
    <row r="57" spans="1:15" ht="16.95" customHeight="1" x14ac:dyDescent="0.3">
      <c r="A57" s="7"/>
      <c r="B57" s="8">
        <v>5</v>
      </c>
      <c r="C57" s="11">
        <v>7175.4806554309334</v>
      </c>
      <c r="D57" s="12">
        <f t="shared" si="6"/>
        <v>2126.327207045184</v>
      </c>
      <c r="E57" s="12">
        <f t="shared" si="4"/>
        <v>9301.8078624761183</v>
      </c>
      <c r="F57" s="11">
        <v>1318.8999015274451</v>
      </c>
      <c r="G57" s="13"/>
      <c r="H57" s="14"/>
      <c r="I57" s="7"/>
      <c r="J57" s="8">
        <v>5</v>
      </c>
      <c r="K57" s="11">
        <v>6489.8695943785333</v>
      </c>
      <c r="L57" s="12">
        <f t="shared" si="7"/>
        <v>2110.3220600205118</v>
      </c>
      <c r="M57" s="12">
        <f t="shared" si="5"/>
        <v>8600.1916543990446</v>
      </c>
      <c r="N57" s="11">
        <v>1220.673632396655</v>
      </c>
      <c r="O57" s="13"/>
    </row>
    <row r="58" spans="1:15" ht="16.95" customHeight="1" x14ac:dyDescent="0.3">
      <c r="A58" s="7"/>
      <c r="B58" s="8">
        <v>6</v>
      </c>
      <c r="C58" s="11">
        <v>7238.4705006085323</v>
      </c>
      <c r="D58" s="12">
        <f t="shared" si="6"/>
        <v>2126.327207045184</v>
      </c>
      <c r="E58" s="12">
        <f t="shared" si="4"/>
        <v>9364.7977076537172</v>
      </c>
      <c r="F58" s="11">
        <v>1327.718479852309</v>
      </c>
      <c r="G58" s="13"/>
      <c r="H58" s="14"/>
      <c r="I58" s="7"/>
      <c r="J58" s="8">
        <v>6</v>
      </c>
      <c r="K58" s="11">
        <v>6545.8208015533337</v>
      </c>
      <c r="L58" s="12">
        <f t="shared" si="7"/>
        <v>2110.3220600205118</v>
      </c>
      <c r="M58" s="12">
        <f t="shared" si="5"/>
        <v>8656.1428615738459</v>
      </c>
      <c r="N58" s="11">
        <v>1228.506801401126</v>
      </c>
      <c r="O58" s="13"/>
    </row>
    <row r="59" spans="1:15" ht="16.95" customHeight="1" x14ac:dyDescent="0.3">
      <c r="A59" s="7"/>
      <c r="B59" s="8">
        <v>7</v>
      </c>
      <c r="C59" s="11">
        <v>7301.3410468369339</v>
      </c>
      <c r="D59" s="12">
        <f t="shared" si="6"/>
        <v>2126.327207045184</v>
      </c>
      <c r="E59" s="12">
        <f t="shared" si="4"/>
        <v>9427.6682538821187</v>
      </c>
      <c r="F59" s="11">
        <v>1336.520356324284</v>
      </c>
      <c r="G59" s="13"/>
      <c r="H59" s="14"/>
      <c r="I59" s="7"/>
      <c r="J59" s="8">
        <v>7</v>
      </c>
      <c r="K59" s="11">
        <v>6601.6527097789349</v>
      </c>
      <c r="L59" s="12">
        <f t="shared" si="7"/>
        <v>2110.3220600205118</v>
      </c>
      <c r="M59" s="12">
        <f t="shared" si="5"/>
        <v>8711.9747697994462</v>
      </c>
      <c r="N59" s="11">
        <v>1236.32326855271</v>
      </c>
      <c r="O59" s="13"/>
    </row>
    <row r="60" spans="1:15" ht="16.95" customHeight="1" x14ac:dyDescent="0.3">
      <c r="A60" s="7"/>
      <c r="B60" s="8">
        <v>8</v>
      </c>
      <c r="C60" s="11">
        <v>7364.3308920145337</v>
      </c>
      <c r="D60" s="12">
        <f t="shared" si="6"/>
        <v>2126.327207045184</v>
      </c>
      <c r="E60" s="12">
        <f t="shared" si="4"/>
        <v>9490.6580990597176</v>
      </c>
      <c r="F60" s="11">
        <v>1345.338934649149</v>
      </c>
      <c r="G60" s="13"/>
      <c r="H60" s="14"/>
      <c r="I60" s="7"/>
      <c r="J60" s="8">
        <v>8</v>
      </c>
      <c r="K60" s="11">
        <v>6657.6039169537326</v>
      </c>
      <c r="L60" s="12">
        <f t="shared" si="7"/>
        <v>2110.3220600205118</v>
      </c>
      <c r="M60" s="12">
        <f t="shared" si="5"/>
        <v>8767.9259769742439</v>
      </c>
      <c r="N60" s="11">
        <v>1244.156437557182</v>
      </c>
      <c r="O60" s="13"/>
    </row>
    <row r="61" spans="1:15" ht="16.95" customHeight="1" x14ac:dyDescent="0.3">
      <c r="A61" s="7"/>
      <c r="B61" s="8">
        <v>9</v>
      </c>
      <c r="C61" s="11">
        <v>7427.3207371921326</v>
      </c>
      <c r="D61" s="12">
        <f t="shared" si="6"/>
        <v>2126.327207045184</v>
      </c>
      <c r="E61" s="12">
        <f t="shared" si="4"/>
        <v>9553.6479442373166</v>
      </c>
      <c r="F61" s="11">
        <v>1354.1575129740129</v>
      </c>
      <c r="G61" s="13"/>
      <c r="H61" s="14"/>
      <c r="I61" s="7"/>
      <c r="J61" s="8">
        <v>9</v>
      </c>
      <c r="K61" s="11">
        <v>6713.555124128533</v>
      </c>
      <c r="L61" s="12">
        <f t="shared" si="7"/>
        <v>2110.3220600205118</v>
      </c>
      <c r="M61" s="12">
        <f t="shared" si="5"/>
        <v>8823.8771841490452</v>
      </c>
      <c r="N61" s="11">
        <v>1251.989606561654</v>
      </c>
      <c r="O61" s="13"/>
    </row>
    <row r="62" spans="1:15" ht="16.95" customHeight="1" x14ac:dyDescent="0.3">
      <c r="A62" s="7"/>
      <c r="B62" s="8">
        <v>10</v>
      </c>
      <c r="C62" s="11">
        <v>7490.1912834205323</v>
      </c>
      <c r="D62" s="12">
        <f t="shared" si="6"/>
        <v>2126.327207045184</v>
      </c>
      <c r="E62" s="12">
        <f t="shared" si="4"/>
        <v>9616.5184904657162</v>
      </c>
      <c r="F62" s="11">
        <v>1362.959389445989</v>
      </c>
      <c r="G62" s="13"/>
      <c r="H62" s="14"/>
      <c r="I62" s="7"/>
      <c r="J62" s="8">
        <v>10</v>
      </c>
      <c r="K62" s="11">
        <v>6769.3870323541332</v>
      </c>
      <c r="L62" s="12">
        <f t="shared" si="7"/>
        <v>2110.3220600205118</v>
      </c>
      <c r="M62" s="12">
        <f t="shared" si="5"/>
        <v>8879.7090923746455</v>
      </c>
      <c r="N62" s="11">
        <v>1259.806073713238</v>
      </c>
      <c r="O62" s="13"/>
    </row>
    <row r="63" spans="1:15" ht="16.95" customHeight="1" x14ac:dyDescent="0.3">
      <c r="A63" s="7"/>
      <c r="B63" s="8">
        <v>11</v>
      </c>
      <c r="C63" s="11">
        <v>7553.181128598133</v>
      </c>
      <c r="D63" s="12">
        <f t="shared" si="6"/>
        <v>2126.327207045184</v>
      </c>
      <c r="E63" s="12">
        <f t="shared" si="4"/>
        <v>9679.508335643317</v>
      </c>
      <c r="F63" s="11">
        <v>1371.777967770852</v>
      </c>
      <c r="G63" s="13"/>
      <c r="H63" s="14"/>
      <c r="I63" s="7"/>
      <c r="J63" s="8">
        <v>11</v>
      </c>
      <c r="K63" s="11">
        <v>6825.3382395289336</v>
      </c>
      <c r="L63" s="12">
        <f t="shared" si="7"/>
        <v>2110.3220600205118</v>
      </c>
      <c r="M63" s="12">
        <f t="shared" si="5"/>
        <v>8935.660299549445</v>
      </c>
      <c r="N63" s="11">
        <v>1267.63924271771</v>
      </c>
      <c r="O63" s="13"/>
    </row>
    <row r="64" spans="1:15" ht="16.95" customHeight="1" x14ac:dyDescent="0.3">
      <c r="A64" s="7"/>
      <c r="B64" s="8">
        <v>12</v>
      </c>
      <c r="C64" s="11">
        <v>7616.0516748265327</v>
      </c>
      <c r="D64" s="12">
        <f t="shared" si="6"/>
        <v>2126.327207045184</v>
      </c>
      <c r="E64" s="12">
        <f t="shared" si="4"/>
        <v>9742.3788818717167</v>
      </c>
      <c r="F64" s="11">
        <v>1380.579844242829</v>
      </c>
      <c r="G64" s="13"/>
      <c r="H64" s="14"/>
      <c r="I64" s="7"/>
      <c r="J64" s="8">
        <v>12</v>
      </c>
      <c r="K64" s="11">
        <v>6881.2894467037331</v>
      </c>
      <c r="L64" s="12">
        <f t="shared" si="7"/>
        <v>2110.3220600205118</v>
      </c>
      <c r="M64" s="12">
        <f t="shared" si="5"/>
        <v>8991.6115067242445</v>
      </c>
      <c r="N64" s="11">
        <v>1275.472411722182</v>
      </c>
      <c r="O64" s="13"/>
    </row>
    <row r="65" spans="1:15" ht="16.95" customHeight="1" x14ac:dyDescent="0.3">
      <c r="A65" s="7"/>
      <c r="B65" s="8">
        <v>13</v>
      </c>
      <c r="C65" s="11">
        <v>7679.0415200041334</v>
      </c>
      <c r="D65" s="12">
        <f t="shared" si="6"/>
        <v>2126.327207045184</v>
      </c>
      <c r="E65" s="12">
        <f t="shared" si="4"/>
        <v>9805.3687270493174</v>
      </c>
      <c r="F65" s="11">
        <v>1389.398422567692</v>
      </c>
      <c r="G65" s="13"/>
      <c r="H65" s="14"/>
      <c r="I65" s="7"/>
      <c r="J65" s="8">
        <v>13</v>
      </c>
      <c r="K65" s="11">
        <v>6937.1213549293316</v>
      </c>
      <c r="L65" s="12">
        <f t="shared" si="7"/>
        <v>2110.3220600205118</v>
      </c>
      <c r="M65" s="12">
        <f t="shared" si="5"/>
        <v>9047.4434149498429</v>
      </c>
      <c r="N65" s="11">
        <v>1283.288878873766</v>
      </c>
      <c r="O65" s="13"/>
    </row>
    <row r="66" spans="1:15" ht="16.95" customHeight="1" x14ac:dyDescent="0.3">
      <c r="A66" s="7"/>
      <c r="B66" s="8">
        <v>14</v>
      </c>
      <c r="C66" s="11">
        <v>7742.0313651817332</v>
      </c>
      <c r="D66" s="12">
        <f t="shared" si="6"/>
        <v>2126.327207045184</v>
      </c>
      <c r="E66" s="12">
        <f t="shared" si="4"/>
        <v>9868.3585722269163</v>
      </c>
      <c r="F66" s="11">
        <v>1398.2170008925559</v>
      </c>
      <c r="G66" s="13"/>
      <c r="H66" s="14"/>
      <c r="I66" s="7"/>
      <c r="J66" s="8">
        <v>14</v>
      </c>
      <c r="K66" s="11">
        <v>6993.0725621041329</v>
      </c>
      <c r="L66" s="12">
        <f t="shared" si="7"/>
        <v>2110.3220600205118</v>
      </c>
      <c r="M66" s="12">
        <f t="shared" si="5"/>
        <v>9103.3946221246442</v>
      </c>
      <c r="N66" s="11">
        <v>1291.1220478782379</v>
      </c>
      <c r="O66" s="13"/>
    </row>
    <row r="67" spans="1:15" ht="16.95" customHeight="1" x14ac:dyDescent="0.3">
      <c r="A67" s="7"/>
      <c r="B67" s="8">
        <v>15</v>
      </c>
      <c r="C67" s="11">
        <v>7804.9019114101329</v>
      </c>
      <c r="D67" s="12">
        <f t="shared" si="6"/>
        <v>2126.327207045184</v>
      </c>
      <c r="E67" s="12">
        <f t="shared" si="4"/>
        <v>9931.2291184553178</v>
      </c>
      <c r="F67" s="11">
        <v>1407.018877364532</v>
      </c>
      <c r="G67" s="13"/>
      <c r="H67" s="14"/>
      <c r="I67" s="7"/>
      <c r="J67" s="8">
        <v>15</v>
      </c>
      <c r="K67" s="11">
        <v>7048.9044703297332</v>
      </c>
      <c r="L67" s="12">
        <f t="shared" si="7"/>
        <v>2110.3220600205118</v>
      </c>
      <c r="M67" s="12">
        <f t="shared" si="5"/>
        <v>9159.2265303502445</v>
      </c>
      <c r="N67" s="11">
        <v>1298.9385150298219</v>
      </c>
      <c r="O67" s="13"/>
    </row>
    <row r="68" spans="1:15" ht="16.95" customHeight="1" x14ac:dyDescent="0.3">
      <c r="A68" s="7"/>
      <c r="B68" s="8">
        <v>16</v>
      </c>
      <c r="C68" s="11">
        <v>7867.8917565877327</v>
      </c>
      <c r="D68" s="12">
        <f t="shared" si="6"/>
        <v>2126.327207045184</v>
      </c>
      <c r="E68" s="12">
        <f t="shared" si="4"/>
        <v>9994.2189636329167</v>
      </c>
      <c r="F68" s="11">
        <v>1415.8374556893959</v>
      </c>
      <c r="G68" s="13"/>
      <c r="H68" s="14"/>
      <c r="I68" s="14"/>
      <c r="J68" s="20"/>
      <c r="K68" s="21"/>
      <c r="L68" s="21"/>
      <c r="M68" s="21"/>
      <c r="N68" s="21"/>
      <c r="O68" s="14"/>
    </row>
    <row r="69" spans="1:15" ht="16.95" customHeight="1" x14ac:dyDescent="0.3">
      <c r="A69" s="7"/>
      <c r="B69" s="8">
        <v>17</v>
      </c>
      <c r="C69" s="11">
        <v>7930.8816017653326</v>
      </c>
      <c r="D69" s="12">
        <f t="shared" si="6"/>
        <v>2126.327207045184</v>
      </c>
      <c r="E69" s="12">
        <f t="shared" si="4"/>
        <v>10057.208808810516</v>
      </c>
      <c r="F69" s="11">
        <v>1424.656034014261</v>
      </c>
      <c r="G69" s="13"/>
      <c r="H69" s="14"/>
      <c r="I69" s="14"/>
      <c r="J69" s="22"/>
      <c r="K69" s="14"/>
      <c r="L69" s="14"/>
      <c r="M69" s="14"/>
      <c r="N69" s="14"/>
      <c r="O69" s="14"/>
    </row>
    <row r="70" spans="1:15" ht="16.95" customHeight="1" x14ac:dyDescent="0.3">
      <c r="A70" s="7"/>
      <c r="B70" s="8">
        <v>18</v>
      </c>
      <c r="C70" s="11">
        <v>7993.7521479937332</v>
      </c>
      <c r="D70" s="12">
        <f t="shared" si="6"/>
        <v>2126.327207045184</v>
      </c>
      <c r="E70" s="12">
        <f t="shared" si="4"/>
        <v>10120.079355038917</v>
      </c>
      <c r="F70" s="11">
        <v>1433.457910486236</v>
      </c>
      <c r="G70" s="13"/>
      <c r="H70" s="14"/>
      <c r="I70" s="14"/>
      <c r="J70" s="22"/>
      <c r="K70" s="14"/>
      <c r="L70" s="14"/>
      <c r="M70" s="14"/>
      <c r="N70" s="14"/>
      <c r="O70" s="14"/>
    </row>
    <row r="71" spans="1:15" ht="16.95" customHeight="1" x14ac:dyDescent="0.3">
      <c r="A71" s="7"/>
      <c r="B71" s="8">
        <v>19</v>
      </c>
      <c r="C71" s="11">
        <v>8056.7419931713339</v>
      </c>
      <c r="D71" s="12">
        <f t="shared" si="6"/>
        <v>2126.327207045184</v>
      </c>
      <c r="E71" s="12">
        <f t="shared" si="4"/>
        <v>10183.069200216518</v>
      </c>
      <c r="F71" s="11">
        <v>1442.276488811101</v>
      </c>
      <c r="G71" s="13"/>
      <c r="H71" s="14"/>
      <c r="I71" s="14"/>
      <c r="J71" s="22"/>
      <c r="K71" s="14"/>
      <c r="L71" s="14"/>
      <c r="M71" s="14"/>
      <c r="N71" s="14"/>
      <c r="O71" s="14"/>
    </row>
    <row r="72" spans="1:15" ht="16.95" customHeight="1" x14ac:dyDescent="0.3">
      <c r="A72" s="7"/>
      <c r="B72" s="8">
        <v>20</v>
      </c>
      <c r="C72" s="11">
        <v>8119.7318383489337</v>
      </c>
      <c r="D72" s="12">
        <f t="shared" si="6"/>
        <v>2126.327207045184</v>
      </c>
      <c r="E72" s="12">
        <f t="shared" si="4"/>
        <v>10246.059045394119</v>
      </c>
      <c r="F72" s="11">
        <v>1451.0950671359651</v>
      </c>
      <c r="G72" s="13"/>
      <c r="H72" s="14"/>
      <c r="I72" s="14"/>
      <c r="J72" s="22"/>
      <c r="K72" s="14"/>
      <c r="L72" s="14"/>
      <c r="M72" s="14"/>
      <c r="N72" s="14"/>
      <c r="O72" s="14"/>
    </row>
    <row r="73" spans="1:15" x14ac:dyDescent="0.25">
      <c r="A73" s="102"/>
      <c r="B73" s="103"/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4"/>
    </row>
    <row r="74" spans="1:15" x14ac:dyDescent="0.25">
      <c r="A74" s="102"/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4"/>
    </row>
    <row r="75" spans="1:15" x14ac:dyDescent="0.25">
      <c r="A75" s="108" t="s">
        <v>14</v>
      </c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</row>
    <row r="76" spans="1:15" x14ac:dyDescent="0.25">
      <c r="A76" s="115" t="str">
        <f>'ינואר 2018'!$A$76</f>
        <v>עודכנו אחוזית - מורה מן החוץ 1, מורה מן החוץ א', מורה מן החוץ ב', מורה משנה א', מורה משנה ב', מורה עוזר א',ב',ג' וד'</v>
      </c>
      <c r="B76" s="106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</row>
    <row r="77" spans="1:15" ht="34.200000000000003" customHeight="1" x14ac:dyDescent="0.6">
      <c r="A77" s="120" t="s">
        <v>0</v>
      </c>
      <c r="B77" s="106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</row>
    <row r="78" spans="1:15" ht="21" customHeight="1" x14ac:dyDescent="0.4">
      <c r="A78" s="111" t="str">
        <f>$A$2</f>
        <v>פעימה חמישית בגין הסכם השכר עם הסגל האקדמי הזוטר באוניברסיטאות, החל מ-1.9.2021</v>
      </c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</row>
    <row r="79" spans="1:15" x14ac:dyDescent="0.25">
      <c r="A79" s="107"/>
      <c r="B79" s="106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</row>
    <row r="80" spans="1:15" x14ac:dyDescent="0.25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</row>
    <row r="81" spans="1:15" ht="25.2" customHeight="1" x14ac:dyDescent="0.45">
      <c r="A81" s="56"/>
      <c r="B81" s="2" t="s">
        <v>15</v>
      </c>
      <c r="C81" s="25"/>
      <c r="D81" s="26"/>
      <c r="E81" s="56"/>
      <c r="F81" s="56"/>
      <c r="G81" s="56"/>
      <c r="H81" s="56"/>
      <c r="I81" s="56"/>
      <c r="J81" s="56"/>
      <c r="K81" s="56"/>
      <c r="L81" s="4" t="str">
        <f>$F$5</f>
        <v>מעודכן לספטמבר 2021</v>
      </c>
      <c r="M81" s="56"/>
      <c r="N81" s="56"/>
      <c r="O81" s="56"/>
    </row>
    <row r="82" spans="1:15" ht="22.95" customHeight="1" x14ac:dyDescent="0.4">
      <c r="A82" s="56"/>
      <c r="B82" s="23" t="s">
        <v>16</v>
      </c>
      <c r="C82" s="28"/>
      <c r="D82" s="28"/>
      <c r="E82" s="56"/>
      <c r="F82" s="56"/>
      <c r="G82" s="56"/>
      <c r="H82" s="56"/>
      <c r="I82" s="56"/>
      <c r="J82" s="23" t="s">
        <v>17</v>
      </c>
      <c r="K82" s="28"/>
      <c r="L82" s="28"/>
      <c r="M82" s="56"/>
      <c r="N82" s="56"/>
      <c r="O82" s="56"/>
    </row>
    <row r="83" spans="1:15" ht="33.6" customHeight="1" x14ac:dyDescent="0.25">
      <c r="A83" s="56"/>
      <c r="B83" s="29" t="s">
        <v>5</v>
      </c>
      <c r="C83" s="29" t="s">
        <v>6</v>
      </c>
      <c r="D83" s="29" t="s">
        <v>9</v>
      </c>
      <c r="E83" s="56"/>
      <c r="F83" s="56"/>
      <c r="G83" s="56"/>
      <c r="H83" s="56"/>
      <c r="I83" s="56"/>
      <c r="J83" s="29" t="s">
        <v>5</v>
      </c>
      <c r="K83" s="29" t="s">
        <v>6</v>
      </c>
      <c r="L83" s="29" t="s">
        <v>9</v>
      </c>
      <c r="M83" s="56"/>
      <c r="N83" s="56"/>
      <c r="O83" s="56"/>
    </row>
    <row r="84" spans="1:15" ht="16.95" customHeight="1" x14ac:dyDescent="0.3">
      <c r="A84" s="56"/>
      <c r="B84" s="31">
        <v>0</v>
      </c>
      <c r="C84" s="32">
        <v>5625.2747198797906</v>
      </c>
      <c r="D84" s="33">
        <v>787.53846078317076</v>
      </c>
      <c r="E84" s="56"/>
      <c r="F84" s="56"/>
      <c r="G84" s="56"/>
      <c r="H84" s="56"/>
      <c r="I84" s="56"/>
      <c r="J84" s="31">
        <v>0</v>
      </c>
      <c r="K84" s="32">
        <v>5941.5911117256228</v>
      </c>
      <c r="L84" s="33">
        <v>831.82275564158726</v>
      </c>
      <c r="M84" s="56"/>
      <c r="N84" s="56"/>
      <c r="O84" s="56"/>
    </row>
    <row r="85" spans="1:15" ht="16.95" customHeight="1" x14ac:dyDescent="0.3">
      <c r="A85" s="56"/>
      <c r="B85" s="31">
        <v>1</v>
      </c>
      <c r="C85" s="35">
        <v>5681.5683150387949</v>
      </c>
      <c r="D85" s="36">
        <v>795.41956410543128</v>
      </c>
      <c r="E85" s="56"/>
      <c r="F85" s="56"/>
      <c r="G85" s="56"/>
      <c r="H85" s="56"/>
      <c r="I85" s="56"/>
      <c r="J85" s="31">
        <v>1</v>
      </c>
      <c r="K85" s="35">
        <v>6000.9483039000816</v>
      </c>
      <c r="L85" s="36">
        <v>840.13276254601169</v>
      </c>
      <c r="M85" s="56"/>
      <c r="N85" s="56"/>
      <c r="O85" s="56"/>
    </row>
    <row r="86" spans="1:15" ht="16.95" customHeight="1" x14ac:dyDescent="0.3">
      <c r="A86" s="56"/>
      <c r="B86" s="31">
        <v>2</v>
      </c>
      <c r="C86" s="35">
        <v>5738.3725097003726</v>
      </c>
      <c r="D86" s="36">
        <v>803.37215135805241</v>
      </c>
      <c r="E86" s="56"/>
      <c r="F86" s="56"/>
      <c r="G86" s="56"/>
      <c r="H86" s="56"/>
      <c r="I86" s="56"/>
      <c r="J86" s="31">
        <v>2</v>
      </c>
      <c r="K86" s="35">
        <v>6060.9437454527624</v>
      </c>
      <c r="L86" s="36">
        <v>848.53212436338674</v>
      </c>
      <c r="M86" s="56"/>
      <c r="N86" s="56"/>
      <c r="O86" s="56"/>
    </row>
    <row r="87" spans="1:15" ht="16.95" customHeight="1" x14ac:dyDescent="0.3">
      <c r="A87" s="56"/>
      <c r="B87" s="31">
        <v>3</v>
      </c>
      <c r="C87" s="35">
        <v>5795.8149537401741</v>
      </c>
      <c r="D87" s="36">
        <v>811.4140935236245</v>
      </c>
      <c r="E87" s="56"/>
      <c r="F87" s="56"/>
      <c r="G87" s="56"/>
      <c r="H87" s="56"/>
      <c r="I87" s="56"/>
      <c r="J87" s="31">
        <v>3</v>
      </c>
      <c r="K87" s="35">
        <v>6121.5774363836636</v>
      </c>
      <c r="L87" s="36">
        <v>857.02084109371299</v>
      </c>
      <c r="M87" s="56"/>
      <c r="N87" s="56"/>
      <c r="O87" s="56"/>
    </row>
    <row r="88" spans="1:15" ht="16.95" customHeight="1" x14ac:dyDescent="0.3">
      <c r="A88" s="56"/>
      <c r="B88" s="31">
        <v>4</v>
      </c>
      <c r="C88" s="35">
        <v>5853.7679972825508</v>
      </c>
      <c r="D88" s="36">
        <v>819.52751961955721</v>
      </c>
      <c r="E88" s="56"/>
      <c r="F88" s="56"/>
      <c r="G88" s="56"/>
      <c r="H88" s="56"/>
      <c r="I88" s="56"/>
      <c r="J88" s="31">
        <v>4</v>
      </c>
      <c r="K88" s="35">
        <v>6182.8493766927832</v>
      </c>
      <c r="L88" s="36">
        <v>865.59891273698975</v>
      </c>
      <c r="M88" s="56"/>
      <c r="N88" s="56"/>
      <c r="O88" s="56"/>
    </row>
    <row r="89" spans="1:15" ht="16.95" customHeight="1" x14ac:dyDescent="0.3">
      <c r="A89" s="56"/>
      <c r="B89" s="31">
        <v>5</v>
      </c>
      <c r="C89" s="35">
        <v>5912.3592902031478</v>
      </c>
      <c r="D89" s="36">
        <v>827.73030062844066</v>
      </c>
      <c r="E89" s="56"/>
      <c r="F89" s="56"/>
      <c r="G89" s="56"/>
      <c r="H89" s="56"/>
      <c r="I89" s="56"/>
      <c r="J89" s="31">
        <v>5</v>
      </c>
      <c r="K89" s="35">
        <v>6244.6319165044797</v>
      </c>
      <c r="L89" s="36">
        <v>874.24846831062723</v>
      </c>
      <c r="M89" s="56"/>
      <c r="N89" s="56"/>
      <c r="O89" s="56"/>
    </row>
    <row r="90" spans="1:15" ht="16.95" customHeight="1" x14ac:dyDescent="0.3">
      <c r="A90" s="56"/>
      <c r="B90" s="31">
        <v>6</v>
      </c>
      <c r="C90" s="35">
        <v>5971.4611826263181</v>
      </c>
      <c r="D90" s="36">
        <v>836.00456556768461</v>
      </c>
      <c r="E90" s="56"/>
      <c r="F90" s="56"/>
      <c r="G90" s="56"/>
      <c r="H90" s="56"/>
      <c r="I90" s="56"/>
      <c r="J90" s="31">
        <v>6</v>
      </c>
      <c r="K90" s="35">
        <v>6307.0527056943947</v>
      </c>
      <c r="L90" s="36">
        <v>882.98737879721534</v>
      </c>
      <c r="M90" s="56"/>
      <c r="N90" s="56"/>
      <c r="O90" s="56"/>
    </row>
    <row r="91" spans="1:15" ht="16.95" customHeight="1" x14ac:dyDescent="0.3">
      <c r="A91" s="56"/>
      <c r="B91" s="31">
        <v>7</v>
      </c>
      <c r="C91" s="35">
        <v>6031.2013244277096</v>
      </c>
      <c r="D91" s="36">
        <v>844.36818541987952</v>
      </c>
      <c r="E91" s="56"/>
      <c r="F91" s="56"/>
      <c r="G91" s="56"/>
      <c r="H91" s="56"/>
      <c r="I91" s="56"/>
      <c r="J91" s="31">
        <v>7</v>
      </c>
      <c r="K91" s="35">
        <v>6370.1117442625318</v>
      </c>
      <c r="L91" s="36">
        <v>891.81564419675453</v>
      </c>
      <c r="M91" s="56"/>
      <c r="N91" s="56"/>
      <c r="O91" s="56"/>
    </row>
    <row r="92" spans="1:15" ht="16.95" customHeight="1" x14ac:dyDescent="0.3">
      <c r="A92" s="56"/>
      <c r="B92" s="31">
        <v>8</v>
      </c>
      <c r="C92" s="35">
        <v>6091.4520657316789</v>
      </c>
      <c r="D92" s="36">
        <v>852.80328920243505</v>
      </c>
      <c r="E92" s="56"/>
      <c r="F92" s="56"/>
      <c r="G92" s="56"/>
      <c r="H92" s="56"/>
      <c r="I92" s="56"/>
      <c r="J92" s="31">
        <v>8</v>
      </c>
      <c r="K92" s="35">
        <v>6433.8090322088856</v>
      </c>
      <c r="L92" s="36">
        <v>900.73326450924412</v>
      </c>
      <c r="M92" s="56"/>
      <c r="N92" s="56"/>
      <c r="O92" s="56"/>
    </row>
    <row r="93" spans="1:15" x14ac:dyDescent="0.25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</row>
    <row r="94" spans="1:15" x14ac:dyDescent="0.25">
      <c r="A94" s="56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</row>
    <row r="95" spans="1:15" ht="22.95" customHeight="1" x14ac:dyDescent="0.4">
      <c r="A95" s="56"/>
      <c r="B95" s="23" t="s">
        <v>18</v>
      </c>
      <c r="C95" s="28"/>
      <c r="D95" s="28"/>
      <c r="E95" s="56"/>
      <c r="F95" s="56"/>
      <c r="G95" s="56"/>
      <c r="H95" s="56"/>
      <c r="I95" s="56"/>
      <c r="J95" s="23" t="s">
        <v>19</v>
      </c>
      <c r="K95" s="28"/>
      <c r="L95" s="28"/>
      <c r="M95" s="56"/>
      <c r="N95" s="56"/>
      <c r="O95" s="56"/>
    </row>
    <row r="96" spans="1:15" ht="33.6" customHeight="1" x14ac:dyDescent="0.25">
      <c r="A96" s="56"/>
      <c r="B96" s="29" t="s">
        <v>5</v>
      </c>
      <c r="C96" s="29" t="s">
        <v>6</v>
      </c>
      <c r="D96" s="29" t="s">
        <v>9</v>
      </c>
      <c r="E96" s="56"/>
      <c r="F96" s="56"/>
      <c r="G96" s="56"/>
      <c r="H96" s="56"/>
      <c r="I96" s="56"/>
      <c r="J96" s="29" t="s">
        <v>5</v>
      </c>
      <c r="K96" s="29" t="s">
        <v>6</v>
      </c>
      <c r="L96" s="29" t="s">
        <v>9</v>
      </c>
      <c r="M96" s="56"/>
      <c r="N96" s="56"/>
      <c r="O96" s="56"/>
    </row>
    <row r="97" spans="1:15" ht="16.95" customHeight="1" x14ac:dyDescent="0.3">
      <c r="A97" s="56"/>
      <c r="B97" s="31">
        <v>0</v>
      </c>
      <c r="C97" s="32">
        <v>6485.2519320934189</v>
      </c>
      <c r="D97" s="33">
        <v>907.93527049307863</v>
      </c>
      <c r="E97" s="56"/>
      <c r="F97" s="56"/>
      <c r="G97" s="56"/>
      <c r="H97" s="56"/>
      <c r="I97" s="56"/>
      <c r="J97" s="31">
        <v>0</v>
      </c>
      <c r="K97" s="32">
        <v>6931.6435472204857</v>
      </c>
      <c r="L97" s="33">
        <v>970.43009661086808</v>
      </c>
      <c r="M97" s="56"/>
      <c r="N97" s="56"/>
      <c r="O97" s="56"/>
    </row>
    <row r="98" spans="1:15" ht="16.95" customHeight="1" x14ac:dyDescent="0.3">
      <c r="A98" s="56"/>
      <c r="B98" s="31">
        <v>1</v>
      </c>
      <c r="C98" s="35">
        <v>6550.0980689205708</v>
      </c>
      <c r="D98" s="36">
        <v>917.01372964888003</v>
      </c>
      <c r="E98" s="56"/>
      <c r="F98" s="56"/>
      <c r="G98" s="56"/>
      <c r="H98" s="56"/>
      <c r="I98" s="56"/>
      <c r="J98" s="31">
        <v>1</v>
      </c>
      <c r="K98" s="35">
        <v>7000.9574296951778</v>
      </c>
      <c r="L98" s="36">
        <v>980.13404015732499</v>
      </c>
      <c r="M98" s="56"/>
      <c r="N98" s="56"/>
      <c r="O98" s="56"/>
    </row>
    <row r="99" spans="1:15" ht="16.95" customHeight="1" x14ac:dyDescent="0.3">
      <c r="A99" s="56"/>
      <c r="B99" s="31">
        <v>2</v>
      </c>
      <c r="C99" s="35">
        <v>6615.582455125942</v>
      </c>
      <c r="D99" s="36">
        <v>926.18154371763205</v>
      </c>
      <c r="E99" s="56"/>
      <c r="F99" s="56"/>
      <c r="G99" s="56"/>
      <c r="H99" s="56"/>
      <c r="I99" s="56"/>
      <c r="J99" s="31">
        <v>2</v>
      </c>
      <c r="K99" s="35">
        <v>7070.909561548091</v>
      </c>
      <c r="L99" s="36">
        <v>989.92733861673287</v>
      </c>
      <c r="M99" s="56"/>
      <c r="N99" s="56"/>
      <c r="O99" s="56"/>
    </row>
    <row r="100" spans="1:15" ht="16.95" customHeight="1" x14ac:dyDescent="0.3">
      <c r="A100" s="56"/>
      <c r="B100" s="31">
        <v>3</v>
      </c>
      <c r="C100" s="35">
        <v>6681.7050907095336</v>
      </c>
      <c r="D100" s="36">
        <v>935.4387126993347</v>
      </c>
      <c r="E100" s="56"/>
      <c r="F100" s="56"/>
      <c r="G100" s="56"/>
      <c r="H100" s="56"/>
      <c r="I100" s="56"/>
      <c r="J100" s="31">
        <v>3</v>
      </c>
      <c r="K100" s="35">
        <v>7141.6275926548669</v>
      </c>
      <c r="L100" s="36">
        <v>999.82786297168138</v>
      </c>
      <c r="M100" s="56"/>
      <c r="N100" s="56"/>
      <c r="O100" s="56"/>
    </row>
    <row r="101" spans="1:15" ht="16.95" customHeight="1" x14ac:dyDescent="0.3">
      <c r="A101" s="56"/>
      <c r="B101" s="31">
        <v>4</v>
      </c>
      <c r="C101" s="35">
        <v>6748.4659756713454</v>
      </c>
      <c r="D101" s="36">
        <v>944.78523659398843</v>
      </c>
      <c r="E101" s="56"/>
      <c r="F101" s="56"/>
      <c r="G101" s="56"/>
      <c r="H101" s="56"/>
      <c r="I101" s="56"/>
      <c r="J101" s="31">
        <v>4</v>
      </c>
      <c r="K101" s="35">
        <v>7212.9838731398631</v>
      </c>
      <c r="L101" s="36">
        <v>1009.817742239581</v>
      </c>
      <c r="M101" s="56"/>
      <c r="N101" s="56"/>
      <c r="O101" s="56"/>
    </row>
    <row r="102" spans="1:15" ht="16.95" customHeight="1" x14ac:dyDescent="0.3">
      <c r="A102" s="56"/>
      <c r="B102" s="31">
        <v>5</v>
      </c>
      <c r="C102" s="35">
        <v>6815.9927598870236</v>
      </c>
      <c r="D102" s="36">
        <v>954.23898638418336</v>
      </c>
      <c r="E102" s="56"/>
      <c r="F102" s="56"/>
      <c r="G102" s="56"/>
      <c r="H102" s="56"/>
      <c r="I102" s="56"/>
      <c r="J102" s="31">
        <v>5</v>
      </c>
      <c r="K102" s="35">
        <v>7285.1060528787229</v>
      </c>
      <c r="L102" s="36">
        <v>1019.914847403021</v>
      </c>
      <c r="M102" s="56"/>
      <c r="N102" s="56"/>
      <c r="O102" s="56"/>
    </row>
    <row r="103" spans="1:15" ht="16.95" customHeight="1" x14ac:dyDescent="0.3">
      <c r="A103" s="56"/>
      <c r="B103" s="31">
        <v>6</v>
      </c>
      <c r="C103" s="35">
        <v>6884.1577934809184</v>
      </c>
      <c r="D103" s="36">
        <v>963.78209108732869</v>
      </c>
      <c r="E103" s="56"/>
      <c r="F103" s="56"/>
      <c r="G103" s="56"/>
      <c r="H103" s="56"/>
      <c r="I103" s="56"/>
      <c r="J103" s="31">
        <v>6</v>
      </c>
      <c r="K103" s="35">
        <v>7357.9941318714446</v>
      </c>
      <c r="L103" s="36">
        <v>1030.119178462003</v>
      </c>
      <c r="M103" s="56"/>
      <c r="N103" s="56"/>
      <c r="O103" s="56"/>
    </row>
    <row r="104" spans="1:15" ht="16.95" customHeight="1" x14ac:dyDescent="0.3">
      <c r="A104" s="56"/>
      <c r="B104" s="31">
        <v>7</v>
      </c>
      <c r="C104" s="35">
        <v>6952.9610764530325</v>
      </c>
      <c r="D104" s="36">
        <v>973.41455070342488</v>
      </c>
      <c r="E104" s="56"/>
      <c r="F104" s="56"/>
      <c r="G104" s="56"/>
      <c r="H104" s="56"/>
      <c r="I104" s="56"/>
      <c r="J104" s="31">
        <v>7</v>
      </c>
      <c r="K104" s="35">
        <v>7431.5204602423901</v>
      </c>
      <c r="L104" s="36">
        <v>1040.4128644339351</v>
      </c>
      <c r="M104" s="56"/>
      <c r="N104" s="56"/>
      <c r="O104" s="56"/>
    </row>
    <row r="105" spans="1:15" ht="16.95" customHeight="1" x14ac:dyDescent="0.3">
      <c r="A105" s="56"/>
      <c r="B105" s="31">
        <v>8</v>
      </c>
      <c r="C105" s="35">
        <v>7022.530258679014</v>
      </c>
      <c r="D105" s="36">
        <v>983.15423621506193</v>
      </c>
      <c r="E105" s="56"/>
      <c r="F105" s="56"/>
      <c r="G105" s="56"/>
      <c r="H105" s="56"/>
      <c r="I105" s="56"/>
      <c r="J105" s="31">
        <v>8</v>
      </c>
      <c r="K105" s="35">
        <v>7505.8126878671992</v>
      </c>
      <c r="L105" s="36">
        <v>1050.8137763014081</v>
      </c>
      <c r="M105" s="56"/>
      <c r="N105" s="56"/>
      <c r="O105" s="56"/>
    </row>
    <row r="106" spans="1:15" x14ac:dyDescent="0.25">
      <c r="A106" s="107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</row>
    <row r="107" spans="1:15" x14ac:dyDescent="0.25">
      <c r="A107" s="119"/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</row>
    <row r="108" spans="1:15" ht="25.2" customHeight="1" x14ac:dyDescent="0.45">
      <c r="A108" s="1"/>
      <c r="B108" s="2" t="s">
        <v>20</v>
      </c>
      <c r="C108" s="25"/>
      <c r="D108" s="26"/>
      <c r="E108" s="25"/>
      <c r="F108" s="4" t="str">
        <f>$F$5</f>
        <v>מעודכן לספטמבר 2021</v>
      </c>
      <c r="G108" s="25"/>
      <c r="H108" s="1"/>
      <c r="I108" s="1"/>
      <c r="J108" s="2" t="s">
        <v>20</v>
      </c>
      <c r="K108" s="25"/>
      <c r="L108" s="26"/>
      <c r="M108" s="25"/>
      <c r="N108" s="4" t="str">
        <f>$F$5</f>
        <v>מעודכן לספטמבר 2021</v>
      </c>
      <c r="O108" s="27"/>
    </row>
    <row r="109" spans="1:15" ht="22.95" customHeight="1" x14ac:dyDescent="0.4">
      <c r="A109" s="1"/>
      <c r="B109" s="23" t="s">
        <v>21</v>
      </c>
      <c r="C109" s="28"/>
      <c r="D109" s="28"/>
      <c r="E109" s="5"/>
      <c r="F109" s="55"/>
      <c r="G109" s="5"/>
      <c r="H109" s="1"/>
      <c r="I109" s="1"/>
      <c r="J109" s="23" t="s">
        <v>22</v>
      </c>
      <c r="K109" s="28"/>
      <c r="L109" s="28"/>
      <c r="M109" s="5"/>
      <c r="N109" s="55"/>
      <c r="O109" s="6"/>
    </row>
    <row r="110" spans="1:15" ht="33.6" customHeight="1" x14ac:dyDescent="0.3">
      <c r="A110" s="1"/>
      <c r="B110" s="29" t="s">
        <v>5</v>
      </c>
      <c r="C110" s="29" t="s">
        <v>6</v>
      </c>
      <c r="D110" s="29" t="s">
        <v>7</v>
      </c>
      <c r="E110" s="47" t="s">
        <v>8</v>
      </c>
      <c r="F110" s="29" t="s">
        <v>9</v>
      </c>
      <c r="G110" s="30"/>
      <c r="H110" s="1"/>
      <c r="I110" s="1"/>
      <c r="J110" s="29" t="s">
        <v>5</v>
      </c>
      <c r="K110" s="29" t="s">
        <v>23</v>
      </c>
      <c r="L110" s="29" t="s">
        <v>7</v>
      </c>
      <c r="M110" s="47" t="s">
        <v>8</v>
      </c>
      <c r="N110" s="29" t="s">
        <v>9</v>
      </c>
      <c r="O110" s="1"/>
    </row>
    <row r="111" spans="1:15" ht="16.95" customHeight="1" x14ac:dyDescent="0.3">
      <c r="A111" s="1"/>
      <c r="B111" s="31">
        <v>0</v>
      </c>
      <c r="C111" s="32">
        <v>3892.8441390245321</v>
      </c>
      <c r="D111" s="33">
        <v>1217.2906879520399</v>
      </c>
      <c r="E111" s="32">
        <v>5110.1348269765722</v>
      </c>
      <c r="F111" s="32">
        <v>736.34900738103738</v>
      </c>
      <c r="G111" s="34"/>
      <c r="H111" s="1"/>
      <c r="I111" s="1"/>
      <c r="J111" s="31">
        <v>0</v>
      </c>
      <c r="K111" s="32">
        <v>3963.460169529742</v>
      </c>
      <c r="L111" s="33">
        <v>1243.1904898233599</v>
      </c>
      <c r="M111" s="32">
        <v>5206.6506593531012</v>
      </c>
      <c r="N111" s="32">
        <v>749.86122391375147</v>
      </c>
      <c r="O111" s="1"/>
    </row>
    <row r="112" spans="1:15" ht="16.95" customHeight="1" x14ac:dyDescent="0.3">
      <c r="A112" s="1"/>
      <c r="B112" s="31">
        <v>1</v>
      </c>
      <c r="C112" s="35">
        <v>3925.0846800458321</v>
      </c>
      <c r="D112" s="36">
        <v>1217.2906879520399</v>
      </c>
      <c r="E112" s="35">
        <v>5142.3753679978718</v>
      </c>
      <c r="F112" s="35">
        <v>740.86268312401944</v>
      </c>
      <c r="G112" s="24"/>
      <c r="H112" s="1"/>
      <c r="I112" s="1"/>
      <c r="J112" s="31">
        <v>1</v>
      </c>
      <c r="K112" s="35">
        <v>3996.3866795089421</v>
      </c>
      <c r="L112" s="36">
        <v>1243.1904898233599</v>
      </c>
      <c r="M112" s="35">
        <v>5239.5771693323022</v>
      </c>
      <c r="N112" s="35">
        <v>754.47093531083942</v>
      </c>
      <c r="O112" s="1"/>
    </row>
    <row r="113" spans="1:15" ht="16.95" customHeight="1" x14ac:dyDescent="0.3">
      <c r="A113" s="1"/>
      <c r="B113" s="31">
        <v>2</v>
      </c>
      <c r="C113" s="35">
        <v>3957.325221067133</v>
      </c>
      <c r="D113" s="36">
        <v>1217.2906879520399</v>
      </c>
      <c r="E113" s="35">
        <v>5174.6159090191722</v>
      </c>
      <c r="F113" s="35">
        <v>745.37635886700127</v>
      </c>
      <c r="G113" s="24"/>
      <c r="H113" s="1"/>
      <c r="I113" s="1"/>
      <c r="J113" s="31">
        <v>2</v>
      </c>
      <c r="K113" s="35">
        <v>4029.3131894881421</v>
      </c>
      <c r="L113" s="36">
        <v>1243.1904898233599</v>
      </c>
      <c r="M113" s="35">
        <v>5272.5036793115014</v>
      </c>
      <c r="N113" s="35">
        <v>759.08064670792749</v>
      </c>
      <c r="O113" s="1"/>
    </row>
    <row r="114" spans="1:15" ht="16.95" customHeight="1" x14ac:dyDescent="0.3">
      <c r="A114" s="1"/>
      <c r="B114" s="31">
        <v>3</v>
      </c>
      <c r="C114" s="35">
        <v>3989.5657620884322</v>
      </c>
      <c r="D114" s="36">
        <v>1217.2906879520399</v>
      </c>
      <c r="E114" s="35">
        <v>5206.8564500404718</v>
      </c>
      <c r="F114" s="35">
        <v>749.89003460998333</v>
      </c>
      <c r="G114" s="24"/>
      <c r="H114" s="1"/>
      <c r="I114" s="1"/>
      <c r="J114" s="31">
        <v>3</v>
      </c>
      <c r="K114" s="35">
        <v>4062.2396994673418</v>
      </c>
      <c r="L114" s="36">
        <v>1243.1904898233599</v>
      </c>
      <c r="M114" s="35">
        <v>5305.4301892907024</v>
      </c>
      <c r="N114" s="35">
        <v>763.69035810501543</v>
      </c>
      <c r="O114" s="1"/>
    </row>
    <row r="115" spans="1:15" ht="16.95" customHeight="1" x14ac:dyDescent="0.3">
      <c r="A115" s="1"/>
      <c r="B115" s="31">
        <v>4</v>
      </c>
      <c r="C115" s="35">
        <v>4021.8063031097322</v>
      </c>
      <c r="D115" s="36">
        <v>1217.2906879520399</v>
      </c>
      <c r="E115" s="35">
        <v>5239.0969910617723</v>
      </c>
      <c r="F115" s="35">
        <v>754.40371035296539</v>
      </c>
      <c r="G115" s="24"/>
      <c r="H115" s="1"/>
      <c r="I115" s="1"/>
      <c r="J115" s="31">
        <v>4</v>
      </c>
      <c r="K115" s="35">
        <v>4095.1662094465419</v>
      </c>
      <c r="L115" s="36">
        <v>1243.1904898233599</v>
      </c>
      <c r="M115" s="35">
        <v>5338.3566992699016</v>
      </c>
      <c r="N115" s="35">
        <v>768.30006950210338</v>
      </c>
      <c r="O115" s="1"/>
    </row>
    <row r="116" spans="1:15" ht="16.95" customHeight="1" x14ac:dyDescent="0.3">
      <c r="A116" s="1"/>
      <c r="B116" s="31">
        <v>5</v>
      </c>
      <c r="C116" s="35">
        <v>4054.0468441310318</v>
      </c>
      <c r="D116" s="36">
        <v>1217.2906879520399</v>
      </c>
      <c r="E116" s="35">
        <v>5271.3375320830719</v>
      </c>
      <c r="F116" s="35">
        <v>758.91738609594734</v>
      </c>
      <c r="G116" s="24"/>
      <c r="H116" s="1"/>
      <c r="I116" s="1"/>
      <c r="J116" s="31">
        <v>5</v>
      </c>
      <c r="K116" s="35">
        <v>4128.092719425742</v>
      </c>
      <c r="L116" s="36">
        <v>1243.1904898233599</v>
      </c>
      <c r="M116" s="35">
        <v>5371.2832092491017</v>
      </c>
      <c r="N116" s="35">
        <v>772.90978089919145</v>
      </c>
      <c r="O116" s="1"/>
    </row>
    <row r="117" spans="1:15" ht="16.95" customHeight="1" x14ac:dyDescent="0.3">
      <c r="A117" s="1"/>
      <c r="B117" s="31">
        <v>6</v>
      </c>
      <c r="C117" s="35">
        <v>4086.2873851523318</v>
      </c>
      <c r="D117" s="36">
        <v>1217.2906879520399</v>
      </c>
      <c r="E117" s="35">
        <v>5303.5780731043724</v>
      </c>
      <c r="F117" s="35">
        <v>763.43106183892939</v>
      </c>
      <c r="G117" s="24"/>
      <c r="H117" s="1"/>
      <c r="I117" s="1"/>
      <c r="J117" s="31">
        <v>6</v>
      </c>
      <c r="K117" s="35">
        <v>4161.0192294049411</v>
      </c>
      <c r="L117" s="36">
        <v>1243.1904898233599</v>
      </c>
      <c r="M117" s="35">
        <v>5404.2097192283009</v>
      </c>
      <c r="N117" s="35">
        <v>777.51949229627951</v>
      </c>
      <c r="O117" s="1"/>
    </row>
    <row r="118" spans="1:15" ht="16.95" customHeight="1" x14ac:dyDescent="0.3">
      <c r="A118" s="1"/>
      <c r="B118" s="31">
        <v>7</v>
      </c>
      <c r="C118" s="35">
        <v>4118.5279261736323</v>
      </c>
      <c r="D118" s="36">
        <v>1217.2906879520399</v>
      </c>
      <c r="E118" s="35">
        <v>5335.818614125672</v>
      </c>
      <c r="F118" s="35">
        <v>767.94473758191134</v>
      </c>
      <c r="G118" s="24"/>
      <c r="H118" s="1"/>
      <c r="I118" s="1"/>
      <c r="J118" s="31">
        <v>7</v>
      </c>
      <c r="K118" s="35">
        <v>4193.9457393841421</v>
      </c>
      <c r="L118" s="36">
        <v>1243.1904898233599</v>
      </c>
      <c r="M118" s="35">
        <v>5437.1362292075019</v>
      </c>
      <c r="N118" s="35">
        <v>782.12920369336769</v>
      </c>
      <c r="O118" s="1"/>
    </row>
    <row r="119" spans="1:15" ht="16.95" customHeight="1" x14ac:dyDescent="0.3">
      <c r="A119" s="1"/>
      <c r="B119" s="31">
        <v>8</v>
      </c>
      <c r="C119" s="35">
        <v>4150.7684671949319</v>
      </c>
      <c r="D119" s="36">
        <v>1217.2906879520399</v>
      </c>
      <c r="E119" s="35">
        <v>5368.0591551469724</v>
      </c>
      <c r="F119" s="35">
        <v>772.45841332489329</v>
      </c>
      <c r="G119" s="24"/>
      <c r="H119" s="1"/>
      <c r="I119" s="1"/>
      <c r="J119" s="31">
        <v>8</v>
      </c>
      <c r="K119" s="35">
        <v>4226.8722493633413</v>
      </c>
      <c r="L119" s="36">
        <v>1243.1904898233599</v>
      </c>
      <c r="M119" s="35">
        <v>5470.062739186701</v>
      </c>
      <c r="N119" s="35">
        <v>786.73891509045541</v>
      </c>
      <c r="O119" s="1"/>
    </row>
    <row r="120" spans="1:15" ht="16.95" customHeight="1" x14ac:dyDescent="0.3">
      <c r="A120" s="1"/>
      <c r="B120" s="31">
        <v>9</v>
      </c>
      <c r="C120" s="35">
        <v>4183.0090082162315</v>
      </c>
      <c r="D120" s="36">
        <v>1217.2906879520399</v>
      </c>
      <c r="E120" s="35">
        <v>5400.2996961682711</v>
      </c>
      <c r="F120" s="35">
        <v>776.97208906787534</v>
      </c>
      <c r="G120" s="24"/>
      <c r="H120" s="1"/>
      <c r="I120" s="1"/>
      <c r="J120" s="31">
        <v>9</v>
      </c>
      <c r="K120" s="35">
        <v>4259.7987593425414</v>
      </c>
      <c r="L120" s="36">
        <v>1243.1904898233599</v>
      </c>
      <c r="M120" s="35">
        <v>5502.9892491659011</v>
      </c>
      <c r="N120" s="35">
        <v>791.34862648754358</v>
      </c>
      <c r="O120" s="1"/>
    </row>
    <row r="121" spans="1:15" ht="16.95" customHeight="1" x14ac:dyDescent="0.3">
      <c r="A121" s="1"/>
      <c r="B121" s="31">
        <v>10</v>
      </c>
      <c r="C121" s="35">
        <v>4215.2495492375319</v>
      </c>
      <c r="D121" s="36">
        <v>1217.2906879520399</v>
      </c>
      <c r="E121" s="35">
        <v>5432.5402371895716</v>
      </c>
      <c r="F121" s="35">
        <v>781.4857648108574</v>
      </c>
      <c r="G121" s="24"/>
      <c r="H121" s="1"/>
      <c r="I121" s="1"/>
      <c r="J121" s="31">
        <v>10</v>
      </c>
      <c r="K121" s="35">
        <v>4292.7252693217424</v>
      </c>
      <c r="L121" s="36">
        <v>1243.1904898233599</v>
      </c>
      <c r="M121" s="35">
        <v>5535.9157591451012</v>
      </c>
      <c r="N121" s="35">
        <v>795.95833788463153</v>
      </c>
      <c r="O121" s="1"/>
    </row>
    <row r="122" spans="1:15" ht="16.95" customHeight="1" x14ac:dyDescent="0.3">
      <c r="A122" s="1"/>
      <c r="B122" s="31">
        <v>11</v>
      </c>
      <c r="C122" s="35">
        <v>4247.4900902588324</v>
      </c>
      <c r="D122" s="36">
        <v>1217.2906879520399</v>
      </c>
      <c r="E122" s="35">
        <v>5464.7807782108712</v>
      </c>
      <c r="F122" s="35">
        <v>785.99944055383924</v>
      </c>
      <c r="G122" s="24"/>
      <c r="H122" s="1"/>
      <c r="I122" s="1"/>
      <c r="J122" s="31">
        <v>11</v>
      </c>
      <c r="K122" s="35">
        <v>4325.6517793009416</v>
      </c>
      <c r="L122" s="36">
        <v>1243.1904898233599</v>
      </c>
      <c r="M122" s="35">
        <v>5568.8422691243013</v>
      </c>
      <c r="N122" s="35">
        <v>800.5680492817196</v>
      </c>
      <c r="O122" s="1"/>
    </row>
    <row r="123" spans="1:15" ht="16.95" customHeight="1" x14ac:dyDescent="0.3">
      <c r="A123" s="1"/>
      <c r="B123" s="31">
        <v>12</v>
      </c>
      <c r="C123" s="35">
        <v>4279.730631280132</v>
      </c>
      <c r="D123" s="36">
        <v>1217.2906879520399</v>
      </c>
      <c r="E123" s="35">
        <v>5497.0213192321717</v>
      </c>
      <c r="F123" s="35">
        <v>790.51311629682141</v>
      </c>
      <c r="G123" s="24"/>
      <c r="H123" s="1"/>
      <c r="I123" s="1"/>
      <c r="J123" s="31">
        <v>12</v>
      </c>
      <c r="K123" s="35">
        <v>4358.5782892801426</v>
      </c>
      <c r="L123" s="36">
        <v>1243.1904898233599</v>
      </c>
      <c r="M123" s="35">
        <v>5601.7687791035023</v>
      </c>
      <c r="N123" s="35">
        <v>805.17776067880754</v>
      </c>
      <c r="O123" s="1"/>
    </row>
    <row r="124" spans="1:15" ht="16.95" customHeight="1" x14ac:dyDescent="0.3">
      <c r="A124" s="1"/>
      <c r="B124" s="31">
        <v>13</v>
      </c>
      <c r="C124" s="35">
        <v>4311.9711723014316</v>
      </c>
      <c r="D124" s="36">
        <v>1217.2906879520399</v>
      </c>
      <c r="E124" s="35">
        <v>5529.2618602534712</v>
      </c>
      <c r="F124" s="35">
        <v>795.02679203980335</v>
      </c>
      <c r="G124" s="24"/>
      <c r="H124" s="1"/>
      <c r="I124" s="1"/>
      <c r="J124" s="31">
        <v>13</v>
      </c>
      <c r="K124" s="35">
        <v>4391.5047992593418</v>
      </c>
      <c r="L124" s="36">
        <v>1243.1904898233599</v>
      </c>
      <c r="M124" s="35">
        <v>5634.6952890827006</v>
      </c>
      <c r="N124" s="35">
        <v>809.78747207589549</v>
      </c>
      <c r="O124" s="1"/>
    </row>
    <row r="125" spans="1:15" ht="16.95" customHeight="1" x14ac:dyDescent="0.3">
      <c r="A125" s="1"/>
      <c r="B125" s="31">
        <v>14</v>
      </c>
      <c r="C125" s="35">
        <v>4344.211713322733</v>
      </c>
      <c r="D125" s="36">
        <v>1217.2906879520399</v>
      </c>
      <c r="E125" s="35">
        <v>5561.5024012747726</v>
      </c>
      <c r="F125" s="35">
        <v>799.54046778278541</v>
      </c>
      <c r="G125" s="24"/>
      <c r="H125" s="1"/>
      <c r="I125" s="1"/>
      <c r="J125" s="31">
        <v>14</v>
      </c>
      <c r="K125" s="35">
        <v>4424.4313092385428</v>
      </c>
      <c r="L125" s="36">
        <v>1243.1904898233599</v>
      </c>
      <c r="M125" s="35">
        <v>5667.6217990619016</v>
      </c>
      <c r="N125" s="35">
        <v>814.39718347298356</v>
      </c>
      <c r="O125" s="1"/>
    </row>
    <row r="126" spans="1:15" ht="16.95" customHeight="1" x14ac:dyDescent="0.3">
      <c r="A126" s="1" t="s">
        <v>23</v>
      </c>
      <c r="B126" s="31">
        <v>15</v>
      </c>
      <c r="C126" s="35">
        <v>4376.4522543440326</v>
      </c>
      <c r="D126" s="36">
        <v>1217.2906879520399</v>
      </c>
      <c r="E126" s="35">
        <v>5593.7429422960722</v>
      </c>
      <c r="F126" s="35">
        <v>804.05414352576736</v>
      </c>
      <c r="G126" s="24"/>
      <c r="H126" s="1"/>
      <c r="I126" s="1"/>
      <c r="J126" s="31">
        <v>15</v>
      </c>
      <c r="K126" s="35">
        <v>4457.357819217742</v>
      </c>
      <c r="L126" s="36">
        <v>1243.1904898233599</v>
      </c>
      <c r="M126" s="35">
        <v>5700.5483090411017</v>
      </c>
      <c r="N126" s="35">
        <v>819.00689487007139</v>
      </c>
      <c r="O126" s="1"/>
    </row>
    <row r="127" spans="1:15" x14ac:dyDescent="0.25">
      <c r="A127" s="117"/>
      <c r="B127" s="113"/>
      <c r="C127" s="113"/>
      <c r="D127" s="113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14"/>
    </row>
    <row r="128" spans="1:15" x14ac:dyDescent="0.25">
      <c r="A128" s="105"/>
      <c r="B128" s="106"/>
      <c r="C128" s="106"/>
      <c r="D128" s="106"/>
      <c r="E128" s="106"/>
      <c r="F128" s="106"/>
      <c r="G128" s="106"/>
      <c r="H128" s="106"/>
      <c r="I128" s="106"/>
      <c r="J128" s="106"/>
      <c r="K128" s="106"/>
      <c r="L128" s="106"/>
      <c r="M128" s="106"/>
      <c r="N128" s="106"/>
      <c r="O128" s="106"/>
    </row>
    <row r="129" spans="1:15" ht="25.2" customHeight="1" x14ac:dyDescent="0.45">
      <c r="A129" s="1"/>
      <c r="B129" s="2" t="s">
        <v>24</v>
      </c>
      <c r="C129" s="37"/>
      <c r="D129" s="37"/>
      <c r="E129" s="38"/>
      <c r="F129" s="4" t="str">
        <f>$F$20</f>
        <v>מעודכן לספטמבר 2021</v>
      </c>
      <c r="G129" s="5"/>
      <c r="H129" s="1"/>
      <c r="I129" s="1"/>
      <c r="J129" s="2" t="s">
        <v>25</v>
      </c>
      <c r="K129" s="37"/>
      <c r="L129" s="37"/>
      <c r="M129" s="38"/>
      <c r="N129" s="4" t="str">
        <f>$F$20</f>
        <v>מעודכן לספטמבר 2021</v>
      </c>
      <c r="O129" s="5"/>
    </row>
    <row r="130" spans="1:15" s="54" customFormat="1" ht="33.6" customHeight="1" x14ac:dyDescent="0.25">
      <c r="A130" s="48"/>
      <c r="B130" s="49" t="s">
        <v>5</v>
      </c>
      <c r="C130" s="50" t="s">
        <v>6</v>
      </c>
      <c r="D130" s="49" t="s">
        <v>7</v>
      </c>
      <c r="E130" s="49" t="s">
        <v>8</v>
      </c>
      <c r="F130" s="49" t="s">
        <v>9</v>
      </c>
      <c r="G130" s="51"/>
      <c r="H130" s="52"/>
      <c r="I130" s="53"/>
      <c r="J130" s="49" t="s">
        <v>5</v>
      </c>
      <c r="K130" s="50" t="s">
        <v>6</v>
      </c>
      <c r="L130" s="49" t="s">
        <v>7</v>
      </c>
      <c r="M130" s="49" t="s">
        <v>8</v>
      </c>
      <c r="N130" s="49" t="s">
        <v>9</v>
      </c>
      <c r="O130" s="51"/>
    </row>
    <row r="131" spans="1:15" ht="16.95" customHeight="1" x14ac:dyDescent="0.3">
      <c r="A131" s="7"/>
      <c r="B131" s="8">
        <v>0</v>
      </c>
      <c r="C131" s="9">
        <v>7947.5211114593676</v>
      </c>
      <c r="D131" s="9">
        <v>2158.585642908864</v>
      </c>
      <c r="E131" s="9">
        <f t="shared" ref="E131:E161" si="8">SUM($C131:$D131)</f>
        <v>10106.106754368231</v>
      </c>
      <c r="F131" s="9">
        <v>1439.1135526924429</v>
      </c>
      <c r="G131" s="10"/>
      <c r="H131" s="14"/>
      <c r="I131" s="7"/>
      <c r="J131" s="8">
        <v>0</v>
      </c>
      <c r="K131" s="9">
        <v>6419.0629743089676</v>
      </c>
      <c r="L131" s="9">
        <v>2110.3220600205118</v>
      </c>
      <c r="M131" s="9">
        <f t="shared" ref="M131:M146" si="9">SUM($K131:$L131)</f>
        <v>8529.3850343294798</v>
      </c>
      <c r="N131" s="9">
        <v>1218.372511887017</v>
      </c>
      <c r="O131" s="10"/>
    </row>
    <row r="132" spans="1:15" ht="16.95" customHeight="1" x14ac:dyDescent="0.3">
      <c r="A132" s="7"/>
      <c r="B132" s="8">
        <v>1</v>
      </c>
      <c r="C132" s="11">
        <v>8014.8057188081666</v>
      </c>
      <c r="D132" s="11">
        <f t="shared" ref="D132:D161" si="10">$D$131</f>
        <v>2158.585642908864</v>
      </c>
      <c r="E132" s="11">
        <f t="shared" si="8"/>
        <v>10173.391361717031</v>
      </c>
      <c r="F132" s="11">
        <v>1448.5333977212749</v>
      </c>
      <c r="G132" s="13"/>
      <c r="H132" s="14"/>
      <c r="I132" s="7"/>
      <c r="J132" s="8">
        <v>1</v>
      </c>
      <c r="K132" s="11">
        <v>6475.0141814837689</v>
      </c>
      <c r="L132" s="12">
        <f t="shared" ref="L132:L146" si="11">$L$131</f>
        <v>2110.3220600205118</v>
      </c>
      <c r="M132" s="11">
        <f t="shared" si="9"/>
        <v>8585.3362415042811</v>
      </c>
      <c r="N132" s="11">
        <v>1226.2056808914899</v>
      </c>
      <c r="O132" s="13"/>
    </row>
    <row r="133" spans="1:15" ht="16.95" customHeight="1" x14ac:dyDescent="0.3">
      <c r="A133" s="7"/>
      <c r="B133" s="8">
        <v>2</v>
      </c>
      <c r="C133" s="11">
        <v>8082.0903261569674</v>
      </c>
      <c r="D133" s="11">
        <f t="shared" si="10"/>
        <v>2158.585642908864</v>
      </c>
      <c r="E133" s="11">
        <f t="shared" si="8"/>
        <v>10240.675969065831</v>
      </c>
      <c r="F133" s="11">
        <v>1457.9532427501069</v>
      </c>
      <c r="G133" s="13"/>
      <c r="H133" s="14"/>
      <c r="I133" s="7"/>
      <c r="J133" s="8">
        <v>2</v>
      </c>
      <c r="K133" s="11">
        <v>6530.8460897093682</v>
      </c>
      <c r="L133" s="12">
        <f t="shared" si="11"/>
        <v>2110.3220600205118</v>
      </c>
      <c r="M133" s="11">
        <f t="shared" si="9"/>
        <v>8641.1681497298796</v>
      </c>
      <c r="N133" s="11">
        <v>1234.0221480430739</v>
      </c>
      <c r="O133" s="13"/>
    </row>
    <row r="134" spans="1:15" ht="16.95" customHeight="1" x14ac:dyDescent="0.3">
      <c r="A134" s="7"/>
      <c r="B134" s="8">
        <v>3</v>
      </c>
      <c r="C134" s="11">
        <v>8149.2556345565663</v>
      </c>
      <c r="D134" s="11">
        <f t="shared" si="10"/>
        <v>2158.585642908864</v>
      </c>
      <c r="E134" s="11">
        <f t="shared" si="8"/>
        <v>10307.84127746543</v>
      </c>
      <c r="F134" s="11">
        <v>1467.356385926051</v>
      </c>
      <c r="G134" s="13"/>
      <c r="H134" s="14"/>
      <c r="I134" s="7"/>
      <c r="J134" s="8">
        <v>3</v>
      </c>
      <c r="K134" s="11">
        <v>6586.7972968841668</v>
      </c>
      <c r="L134" s="12">
        <f t="shared" si="11"/>
        <v>2110.3220600205118</v>
      </c>
      <c r="M134" s="11">
        <f t="shared" si="9"/>
        <v>8697.1193569046791</v>
      </c>
      <c r="N134" s="11">
        <v>1241.855317047545</v>
      </c>
      <c r="O134" s="13"/>
    </row>
    <row r="135" spans="1:15" ht="16.95" customHeight="1" x14ac:dyDescent="0.3">
      <c r="A135" s="7"/>
      <c r="B135" s="8">
        <v>4</v>
      </c>
      <c r="C135" s="11">
        <v>8216.5402419053662</v>
      </c>
      <c r="D135" s="11">
        <f t="shared" si="10"/>
        <v>2158.585642908864</v>
      </c>
      <c r="E135" s="11">
        <f t="shared" si="8"/>
        <v>10375.12588481423</v>
      </c>
      <c r="F135" s="11">
        <v>1476.776230954883</v>
      </c>
      <c r="G135" s="13"/>
      <c r="H135" s="14"/>
      <c r="I135" s="7"/>
      <c r="J135" s="8">
        <v>4</v>
      </c>
      <c r="K135" s="11">
        <v>6642.7485040589672</v>
      </c>
      <c r="L135" s="12">
        <f t="shared" si="11"/>
        <v>2110.3220600205118</v>
      </c>
      <c r="M135" s="11">
        <f t="shared" si="9"/>
        <v>8753.0705640794786</v>
      </c>
      <c r="N135" s="11">
        <v>1249.6884860520181</v>
      </c>
      <c r="O135" s="13"/>
    </row>
    <row r="136" spans="1:15" ht="16.95" customHeight="1" x14ac:dyDescent="0.3">
      <c r="A136" s="7"/>
      <c r="B136" s="8">
        <v>5</v>
      </c>
      <c r="C136" s="11">
        <v>8283.8248492541661</v>
      </c>
      <c r="D136" s="11">
        <f t="shared" si="10"/>
        <v>2158.585642908864</v>
      </c>
      <c r="E136" s="11">
        <f t="shared" si="8"/>
        <v>10442.41049216303</v>
      </c>
      <c r="F136" s="11">
        <v>1486.196075983715</v>
      </c>
      <c r="G136" s="13"/>
      <c r="H136" s="14"/>
      <c r="I136" s="7"/>
      <c r="J136" s="8">
        <v>5</v>
      </c>
      <c r="K136" s="11">
        <v>6698.5804122845684</v>
      </c>
      <c r="L136" s="12">
        <f t="shared" si="11"/>
        <v>2110.3220600205118</v>
      </c>
      <c r="M136" s="11">
        <f t="shared" si="9"/>
        <v>8808.9024723050807</v>
      </c>
      <c r="N136" s="11">
        <v>1257.5049532036021</v>
      </c>
      <c r="O136" s="13"/>
    </row>
    <row r="137" spans="1:15" ht="16.95" customHeight="1" x14ac:dyDescent="0.3">
      <c r="A137" s="7"/>
      <c r="B137" s="8">
        <v>6</v>
      </c>
      <c r="C137" s="11">
        <v>8351.1094566029678</v>
      </c>
      <c r="D137" s="11">
        <f t="shared" si="10"/>
        <v>2158.585642908864</v>
      </c>
      <c r="E137" s="11">
        <f t="shared" si="8"/>
        <v>10509.695099511831</v>
      </c>
      <c r="F137" s="11">
        <v>1495.615921012547</v>
      </c>
      <c r="G137" s="13"/>
      <c r="H137" s="14"/>
      <c r="I137" s="7"/>
      <c r="J137" s="8">
        <v>6</v>
      </c>
      <c r="K137" s="11">
        <v>6754.5316194593679</v>
      </c>
      <c r="L137" s="12">
        <f t="shared" si="11"/>
        <v>2110.3220600205118</v>
      </c>
      <c r="M137" s="11">
        <f t="shared" si="9"/>
        <v>8864.8536794798802</v>
      </c>
      <c r="N137" s="11">
        <v>1265.3381222080741</v>
      </c>
      <c r="O137" s="13"/>
    </row>
    <row r="138" spans="1:15" ht="16.95" customHeight="1" x14ac:dyDescent="0.3">
      <c r="A138" s="7"/>
      <c r="B138" s="8">
        <v>7</v>
      </c>
      <c r="C138" s="11">
        <v>8418.3940639517659</v>
      </c>
      <c r="D138" s="11">
        <f t="shared" si="10"/>
        <v>2158.585642908864</v>
      </c>
      <c r="E138" s="11">
        <f t="shared" si="8"/>
        <v>10576.979706860629</v>
      </c>
      <c r="F138" s="11">
        <v>1505.035766041379</v>
      </c>
      <c r="G138" s="13"/>
      <c r="H138" s="14"/>
      <c r="I138" s="7"/>
      <c r="J138" s="8">
        <v>7</v>
      </c>
      <c r="K138" s="11">
        <v>6810.3635276849691</v>
      </c>
      <c r="L138" s="12">
        <f t="shared" si="11"/>
        <v>2110.3220600205118</v>
      </c>
      <c r="M138" s="11">
        <f t="shared" si="9"/>
        <v>8920.6855877054804</v>
      </c>
      <c r="N138" s="11">
        <v>1273.1545893596581</v>
      </c>
      <c r="O138" s="13"/>
    </row>
    <row r="139" spans="1:15" ht="16.95" customHeight="1" x14ac:dyDescent="0.3">
      <c r="A139" s="7"/>
      <c r="B139" s="8">
        <v>8</v>
      </c>
      <c r="C139" s="11">
        <v>8485.6786713005658</v>
      </c>
      <c r="D139" s="11">
        <f t="shared" si="10"/>
        <v>2158.585642908864</v>
      </c>
      <c r="E139" s="11">
        <f t="shared" si="8"/>
        <v>10644.264314209429</v>
      </c>
      <c r="F139" s="11">
        <v>1514.455611070211</v>
      </c>
      <c r="G139" s="13"/>
      <c r="H139" s="14"/>
      <c r="I139" s="7"/>
      <c r="J139" s="8">
        <v>8</v>
      </c>
      <c r="K139" s="11">
        <v>6866.3147348597668</v>
      </c>
      <c r="L139" s="12">
        <f t="shared" si="11"/>
        <v>2110.3220600205118</v>
      </c>
      <c r="M139" s="11">
        <f t="shared" si="9"/>
        <v>8976.6367948802781</v>
      </c>
      <c r="N139" s="11">
        <v>1280.9877583641301</v>
      </c>
      <c r="O139" s="13"/>
    </row>
    <row r="140" spans="1:15" ht="16.95" customHeight="1" x14ac:dyDescent="0.3">
      <c r="A140" s="7"/>
      <c r="B140" s="8">
        <v>9</v>
      </c>
      <c r="C140" s="11">
        <v>8552.9632786493676</v>
      </c>
      <c r="D140" s="11">
        <f t="shared" si="10"/>
        <v>2158.585642908864</v>
      </c>
      <c r="E140" s="11">
        <f t="shared" si="8"/>
        <v>10711.548921558231</v>
      </c>
      <c r="F140" s="11">
        <v>1523.875456099043</v>
      </c>
      <c r="G140" s="13"/>
      <c r="H140" s="14"/>
      <c r="I140" s="7"/>
      <c r="J140" s="8">
        <v>9</v>
      </c>
      <c r="K140" s="11">
        <v>6922.2659420345672</v>
      </c>
      <c r="L140" s="12">
        <f t="shared" si="11"/>
        <v>2110.3220600205118</v>
      </c>
      <c r="M140" s="11">
        <f t="shared" si="9"/>
        <v>9032.5880020550794</v>
      </c>
      <c r="N140" s="11">
        <v>1288.8209273686009</v>
      </c>
      <c r="O140" s="13"/>
    </row>
    <row r="141" spans="1:15" ht="16.95" customHeight="1" x14ac:dyDescent="0.3">
      <c r="A141" s="7"/>
      <c r="B141" s="8">
        <v>10</v>
      </c>
      <c r="C141" s="11">
        <v>8620.2478859981657</v>
      </c>
      <c r="D141" s="11">
        <f t="shared" si="10"/>
        <v>2158.585642908864</v>
      </c>
      <c r="E141" s="11">
        <f t="shared" si="8"/>
        <v>10778.833528907029</v>
      </c>
      <c r="F141" s="11">
        <v>1533.2953011278751</v>
      </c>
      <c r="G141" s="13"/>
      <c r="H141" s="14"/>
      <c r="I141" s="7"/>
      <c r="J141" s="8">
        <v>10</v>
      </c>
      <c r="K141" s="11">
        <v>6978.0978502601674</v>
      </c>
      <c r="L141" s="12">
        <f t="shared" si="11"/>
        <v>2110.3220600205118</v>
      </c>
      <c r="M141" s="11">
        <f t="shared" si="9"/>
        <v>9088.4199102806797</v>
      </c>
      <c r="N141" s="11">
        <v>1296.637394520186</v>
      </c>
      <c r="O141" s="13"/>
    </row>
    <row r="142" spans="1:15" ht="16.95" customHeight="1" x14ac:dyDescent="0.3">
      <c r="A142" s="7"/>
      <c r="B142" s="8">
        <v>11</v>
      </c>
      <c r="C142" s="11">
        <v>8687.5324933469674</v>
      </c>
      <c r="D142" s="11">
        <f t="shared" si="10"/>
        <v>2158.585642908864</v>
      </c>
      <c r="E142" s="11">
        <f t="shared" si="8"/>
        <v>10846.118136255831</v>
      </c>
      <c r="F142" s="11">
        <v>1542.7151461567071</v>
      </c>
      <c r="G142" s="13"/>
      <c r="H142" s="14"/>
      <c r="I142" s="7"/>
      <c r="J142" s="8">
        <v>11</v>
      </c>
      <c r="K142" s="11">
        <v>7034.0490574349678</v>
      </c>
      <c r="L142" s="12">
        <f t="shared" si="11"/>
        <v>2110.3220600205118</v>
      </c>
      <c r="M142" s="11">
        <f t="shared" si="9"/>
        <v>9144.3711174554792</v>
      </c>
      <c r="N142" s="11">
        <v>1304.470563524658</v>
      </c>
      <c r="O142" s="13"/>
    </row>
    <row r="143" spans="1:15" ht="16.95" customHeight="1" x14ac:dyDescent="0.3">
      <c r="A143" s="7"/>
      <c r="B143" s="8">
        <v>12</v>
      </c>
      <c r="C143" s="11">
        <v>8754.6978017465663</v>
      </c>
      <c r="D143" s="11">
        <f t="shared" si="10"/>
        <v>2158.585642908864</v>
      </c>
      <c r="E143" s="11">
        <f t="shared" si="8"/>
        <v>10913.28344465543</v>
      </c>
      <c r="F143" s="11">
        <v>1552.1182893326511</v>
      </c>
      <c r="G143" s="13"/>
      <c r="H143" s="14"/>
      <c r="I143" s="7"/>
      <c r="J143" s="8">
        <v>12</v>
      </c>
      <c r="K143" s="11">
        <v>7090.0002646097673</v>
      </c>
      <c r="L143" s="12">
        <f t="shared" si="11"/>
        <v>2110.3220600205118</v>
      </c>
      <c r="M143" s="11">
        <f t="shared" si="9"/>
        <v>9200.3223246302787</v>
      </c>
      <c r="N143" s="11">
        <v>1312.30373252913</v>
      </c>
      <c r="O143" s="13"/>
    </row>
    <row r="144" spans="1:15" ht="16.95" customHeight="1" x14ac:dyDescent="0.3">
      <c r="A144" s="7"/>
      <c r="B144" s="8">
        <v>13</v>
      </c>
      <c r="C144" s="11">
        <v>8821.9824090953662</v>
      </c>
      <c r="D144" s="11">
        <f t="shared" si="10"/>
        <v>2158.585642908864</v>
      </c>
      <c r="E144" s="11">
        <f t="shared" si="8"/>
        <v>10980.56805200423</v>
      </c>
      <c r="F144" s="11">
        <v>1561.5381343614829</v>
      </c>
      <c r="G144" s="13"/>
      <c r="H144" s="14"/>
      <c r="I144" s="7"/>
      <c r="J144" s="8">
        <v>13</v>
      </c>
      <c r="K144" s="11">
        <v>7145.8321728353667</v>
      </c>
      <c r="L144" s="12">
        <f t="shared" si="11"/>
        <v>2110.3220600205118</v>
      </c>
      <c r="M144" s="11">
        <f t="shared" si="9"/>
        <v>9256.1542328558789</v>
      </c>
      <c r="N144" s="11">
        <v>1320.120199680714</v>
      </c>
      <c r="O144" s="13"/>
    </row>
    <row r="145" spans="1:15" ht="16.95" customHeight="1" x14ac:dyDescent="0.3">
      <c r="A145" s="7"/>
      <c r="B145" s="8">
        <v>14</v>
      </c>
      <c r="C145" s="11">
        <v>8889.2670164441661</v>
      </c>
      <c r="D145" s="11">
        <f t="shared" si="10"/>
        <v>2158.585642908864</v>
      </c>
      <c r="E145" s="11">
        <f t="shared" si="8"/>
        <v>11047.85265935303</v>
      </c>
      <c r="F145" s="11">
        <v>1570.9579793903149</v>
      </c>
      <c r="G145" s="13"/>
      <c r="H145" s="14"/>
      <c r="I145" s="7"/>
      <c r="J145" s="8">
        <v>14</v>
      </c>
      <c r="K145" s="11">
        <v>7201.7833800101671</v>
      </c>
      <c r="L145" s="12">
        <f t="shared" si="11"/>
        <v>2110.3220600205118</v>
      </c>
      <c r="M145" s="11">
        <f t="shared" si="9"/>
        <v>9312.1054400306784</v>
      </c>
      <c r="N145" s="11">
        <v>1327.953368685186</v>
      </c>
      <c r="O145" s="13"/>
    </row>
    <row r="146" spans="1:15" ht="16.95" customHeight="1" x14ac:dyDescent="0.3">
      <c r="A146" s="7"/>
      <c r="B146" s="8">
        <v>15</v>
      </c>
      <c r="C146" s="11">
        <v>8956.5516237929678</v>
      </c>
      <c r="D146" s="11">
        <f t="shared" si="10"/>
        <v>2158.585642908864</v>
      </c>
      <c r="E146" s="11">
        <f t="shared" si="8"/>
        <v>11115.137266701831</v>
      </c>
      <c r="F146" s="11">
        <v>1580.3778244191469</v>
      </c>
      <c r="G146" s="13"/>
      <c r="H146" s="14"/>
      <c r="I146" s="7"/>
      <c r="J146" s="8">
        <v>15</v>
      </c>
      <c r="K146" s="11">
        <v>7257.6152882357674</v>
      </c>
      <c r="L146" s="12">
        <f t="shared" si="11"/>
        <v>2110.3220600205118</v>
      </c>
      <c r="M146" s="11">
        <f t="shared" si="9"/>
        <v>9367.9373482562787</v>
      </c>
      <c r="N146" s="11">
        <v>1335.76983583677</v>
      </c>
      <c r="O146" s="13"/>
    </row>
    <row r="147" spans="1:15" ht="16.95" customHeight="1" x14ac:dyDescent="0.3">
      <c r="A147" s="7"/>
      <c r="B147" s="8">
        <v>16</v>
      </c>
      <c r="C147" s="11">
        <v>9023.8362311417659</v>
      </c>
      <c r="D147" s="11">
        <f t="shared" si="10"/>
        <v>2158.585642908864</v>
      </c>
      <c r="E147" s="11">
        <f t="shared" si="8"/>
        <v>11182.421874050629</v>
      </c>
      <c r="F147" s="11">
        <v>1589.7976694479789</v>
      </c>
      <c r="G147" s="13"/>
      <c r="H147" s="14"/>
      <c r="I147" s="7"/>
      <c r="J147" s="26"/>
      <c r="K147" s="26"/>
      <c r="L147" s="26"/>
      <c r="M147" s="26"/>
      <c r="N147" s="26"/>
      <c r="O147" s="13"/>
    </row>
    <row r="148" spans="1:15" ht="16.95" customHeight="1" x14ac:dyDescent="0.3">
      <c r="A148" s="7"/>
      <c r="B148" s="8">
        <v>17</v>
      </c>
      <c r="C148" s="11">
        <v>9091.1208384905658</v>
      </c>
      <c r="D148" s="11">
        <f t="shared" si="10"/>
        <v>2158.585642908864</v>
      </c>
      <c r="E148" s="11">
        <f t="shared" si="8"/>
        <v>11249.706481399429</v>
      </c>
      <c r="F148" s="11">
        <v>1599.2175144768109</v>
      </c>
      <c r="G148" s="13"/>
      <c r="H148" s="14"/>
      <c r="I148" s="7"/>
      <c r="J148" s="14"/>
      <c r="K148" s="14"/>
      <c r="L148" s="14"/>
      <c r="M148" s="14"/>
      <c r="N148" s="14"/>
      <c r="O148" s="13"/>
    </row>
    <row r="149" spans="1:15" ht="16.95" customHeight="1" x14ac:dyDescent="0.3">
      <c r="A149" s="7"/>
      <c r="B149" s="8">
        <v>18</v>
      </c>
      <c r="C149" s="11">
        <v>9158.4054458393657</v>
      </c>
      <c r="D149" s="11">
        <f t="shared" si="10"/>
        <v>2158.585642908864</v>
      </c>
      <c r="E149" s="11">
        <f t="shared" si="8"/>
        <v>11316.991088748229</v>
      </c>
      <c r="F149" s="11">
        <v>1608.637359505643</v>
      </c>
      <c r="G149" s="13"/>
      <c r="H149" s="14"/>
      <c r="I149" s="7"/>
      <c r="J149" s="14"/>
      <c r="K149" s="14"/>
      <c r="L149" s="14"/>
      <c r="M149" s="14"/>
      <c r="N149" s="14"/>
      <c r="O149" s="13"/>
    </row>
    <row r="150" spans="1:15" ht="16.95" customHeight="1" x14ac:dyDescent="0.3">
      <c r="A150" s="7"/>
      <c r="B150" s="8">
        <v>19</v>
      </c>
      <c r="C150" s="11">
        <v>9225.6900531881656</v>
      </c>
      <c r="D150" s="11">
        <f t="shared" si="10"/>
        <v>2158.585642908864</v>
      </c>
      <c r="E150" s="11">
        <f t="shared" si="8"/>
        <v>11384.275696097029</v>
      </c>
      <c r="F150" s="11">
        <v>1618.057204534475</v>
      </c>
      <c r="G150" s="13"/>
      <c r="H150" s="14"/>
      <c r="I150" s="7"/>
      <c r="J150" s="14"/>
      <c r="K150" s="14"/>
      <c r="L150" s="14"/>
      <c r="M150" s="14"/>
      <c r="N150" s="14"/>
      <c r="O150" s="13"/>
    </row>
    <row r="151" spans="1:15" ht="16.95" customHeight="1" x14ac:dyDescent="0.3">
      <c r="A151" s="7"/>
      <c r="B151" s="8">
        <v>20</v>
      </c>
      <c r="C151" s="11">
        <v>9292.9746605369655</v>
      </c>
      <c r="D151" s="11">
        <f t="shared" si="10"/>
        <v>2158.585642908864</v>
      </c>
      <c r="E151" s="11">
        <f t="shared" si="8"/>
        <v>11451.560303445829</v>
      </c>
      <c r="F151" s="11">
        <v>1627.477049563307</v>
      </c>
      <c r="G151" s="13"/>
      <c r="H151" s="14"/>
      <c r="I151" s="7"/>
      <c r="J151" s="14"/>
      <c r="K151" s="14"/>
      <c r="L151" s="14"/>
      <c r="M151" s="14"/>
      <c r="N151" s="14"/>
      <c r="O151" s="13"/>
    </row>
    <row r="152" spans="1:15" ht="16.95" customHeight="1" x14ac:dyDescent="0.3">
      <c r="A152" s="7"/>
      <c r="B152" s="8">
        <v>21</v>
      </c>
      <c r="C152" s="11">
        <v>9360.1399689365662</v>
      </c>
      <c r="D152" s="11">
        <f t="shared" si="10"/>
        <v>2158.585642908864</v>
      </c>
      <c r="E152" s="11">
        <f t="shared" si="8"/>
        <v>11518.72561184543</v>
      </c>
      <c r="F152" s="11">
        <v>1636.880192739251</v>
      </c>
      <c r="G152" s="13"/>
      <c r="H152" s="14"/>
      <c r="I152" s="7"/>
      <c r="J152" s="14"/>
      <c r="K152" s="14"/>
      <c r="L152" s="14"/>
      <c r="M152" s="14"/>
      <c r="N152" s="14"/>
      <c r="O152" s="13"/>
    </row>
    <row r="153" spans="1:15" ht="16.95" customHeight="1" x14ac:dyDescent="0.3">
      <c r="A153" s="7"/>
      <c r="B153" s="8">
        <v>22</v>
      </c>
      <c r="C153" s="11">
        <v>9427.4245762853661</v>
      </c>
      <c r="D153" s="11">
        <f t="shared" si="10"/>
        <v>2158.585642908864</v>
      </c>
      <c r="E153" s="11">
        <f t="shared" si="8"/>
        <v>11586.01021919423</v>
      </c>
      <c r="F153" s="11">
        <v>1646.300037768083</v>
      </c>
      <c r="G153" s="13"/>
      <c r="H153" s="14"/>
      <c r="I153" s="7"/>
      <c r="J153" s="14"/>
      <c r="K153" s="14"/>
      <c r="L153" s="14"/>
      <c r="M153" s="14"/>
      <c r="N153" s="14"/>
      <c r="O153" s="13"/>
    </row>
    <row r="154" spans="1:15" ht="16.95" customHeight="1" x14ac:dyDescent="0.3">
      <c r="A154" s="7"/>
      <c r="B154" s="8">
        <v>23</v>
      </c>
      <c r="C154" s="11">
        <v>9494.709183634166</v>
      </c>
      <c r="D154" s="11">
        <f t="shared" si="10"/>
        <v>2158.585642908864</v>
      </c>
      <c r="E154" s="11">
        <f t="shared" si="8"/>
        <v>11653.29482654303</v>
      </c>
      <c r="F154" s="11">
        <v>1655.719882796915</v>
      </c>
      <c r="G154" s="13"/>
      <c r="H154" s="14"/>
      <c r="I154" s="7"/>
      <c r="J154" s="14"/>
      <c r="K154" s="14"/>
      <c r="L154" s="14"/>
      <c r="M154" s="14"/>
      <c r="N154" s="14"/>
      <c r="O154" s="13"/>
    </row>
    <row r="155" spans="1:15" ht="16.95" customHeight="1" x14ac:dyDescent="0.3">
      <c r="A155" s="7"/>
      <c r="B155" s="8">
        <v>24</v>
      </c>
      <c r="C155" s="11">
        <v>9561.9937909829678</v>
      </c>
      <c r="D155" s="11">
        <f t="shared" si="10"/>
        <v>2158.585642908864</v>
      </c>
      <c r="E155" s="11">
        <f t="shared" si="8"/>
        <v>11720.579433891831</v>
      </c>
      <c r="F155" s="11">
        <v>1665.1397278257471</v>
      </c>
      <c r="G155" s="13"/>
      <c r="H155" s="14"/>
      <c r="I155" s="7"/>
      <c r="J155" s="14"/>
      <c r="K155" s="14"/>
      <c r="L155" s="14"/>
      <c r="M155" s="14"/>
      <c r="N155" s="14"/>
      <c r="O155" s="13"/>
    </row>
    <row r="156" spans="1:15" ht="16.95" customHeight="1" x14ac:dyDescent="0.3">
      <c r="A156" s="7"/>
      <c r="B156" s="8">
        <v>25</v>
      </c>
      <c r="C156" s="11">
        <v>9629.2783983317677</v>
      </c>
      <c r="D156" s="11">
        <f t="shared" si="10"/>
        <v>2158.585642908864</v>
      </c>
      <c r="E156" s="11">
        <f t="shared" si="8"/>
        <v>11787.864041240631</v>
      </c>
      <c r="F156" s="11">
        <v>1674.5595728545791</v>
      </c>
      <c r="G156" s="13"/>
      <c r="H156" s="14"/>
      <c r="I156" s="7"/>
      <c r="J156" s="14"/>
      <c r="K156" s="14"/>
      <c r="L156" s="14"/>
      <c r="M156" s="14"/>
      <c r="N156" s="14"/>
      <c r="O156" s="13"/>
    </row>
    <row r="157" spans="1:15" ht="16.95" customHeight="1" x14ac:dyDescent="0.3">
      <c r="A157" s="39"/>
      <c r="B157" s="8">
        <v>26</v>
      </c>
      <c r="C157" s="11">
        <v>9696.5630056805658</v>
      </c>
      <c r="D157" s="11">
        <f t="shared" si="10"/>
        <v>2158.585642908864</v>
      </c>
      <c r="E157" s="11">
        <f t="shared" si="8"/>
        <v>11855.148648589429</v>
      </c>
      <c r="F157" s="11">
        <v>1683.9794178834111</v>
      </c>
      <c r="G157" s="40"/>
      <c r="H157" s="14"/>
      <c r="I157" s="14"/>
      <c r="J157" s="14"/>
      <c r="K157" s="14"/>
      <c r="L157" s="14"/>
      <c r="M157" s="14"/>
      <c r="N157" s="14"/>
      <c r="O157" s="40"/>
    </row>
    <row r="158" spans="1:15" ht="16.95" customHeight="1" x14ac:dyDescent="0.3">
      <c r="A158" s="7"/>
      <c r="B158" s="8">
        <v>27</v>
      </c>
      <c r="C158" s="11">
        <v>9763.8476130293639</v>
      </c>
      <c r="D158" s="11">
        <f t="shared" si="10"/>
        <v>2158.585642908864</v>
      </c>
      <c r="E158" s="11">
        <f t="shared" si="8"/>
        <v>11922.433255938227</v>
      </c>
      <c r="F158" s="11">
        <v>1693.3992629122431</v>
      </c>
      <c r="G158" s="41"/>
      <c r="H158" s="14"/>
      <c r="I158" s="14"/>
      <c r="J158" s="14"/>
      <c r="K158" s="14"/>
      <c r="L158" s="14"/>
      <c r="M158" s="14"/>
      <c r="N158" s="14"/>
      <c r="O158" s="14"/>
    </row>
    <row r="159" spans="1:15" ht="16.95" customHeight="1" x14ac:dyDescent="0.3">
      <c r="A159" s="7"/>
      <c r="B159" s="8">
        <v>28</v>
      </c>
      <c r="C159" s="11">
        <v>9831.1322203781619</v>
      </c>
      <c r="D159" s="11">
        <f t="shared" si="10"/>
        <v>2158.585642908864</v>
      </c>
      <c r="E159" s="11">
        <f t="shared" si="8"/>
        <v>11989.717863287025</v>
      </c>
      <c r="F159" s="11">
        <v>1702.819107941074</v>
      </c>
      <c r="G159" s="41"/>
      <c r="H159" s="14"/>
      <c r="I159" s="14"/>
      <c r="J159" s="14"/>
      <c r="K159" s="14"/>
      <c r="L159" s="14"/>
      <c r="M159" s="14"/>
      <c r="N159" s="14"/>
      <c r="O159" s="14"/>
    </row>
    <row r="160" spans="1:15" ht="16.95" customHeight="1" x14ac:dyDescent="0.3">
      <c r="A160" s="7"/>
      <c r="B160" s="8">
        <v>29</v>
      </c>
      <c r="C160" s="11">
        <v>9898.41682772696</v>
      </c>
      <c r="D160" s="11">
        <f t="shared" si="10"/>
        <v>2158.585642908864</v>
      </c>
      <c r="E160" s="11">
        <f t="shared" si="8"/>
        <v>12057.002470635824</v>
      </c>
      <c r="F160" s="11">
        <v>1712.238952969906</v>
      </c>
      <c r="G160" s="41"/>
      <c r="H160" s="14"/>
      <c r="I160" s="14"/>
      <c r="J160" s="14"/>
      <c r="K160" s="14"/>
      <c r="L160" s="14"/>
      <c r="M160" s="14"/>
      <c r="N160" s="14"/>
      <c r="O160" s="14"/>
    </row>
    <row r="161" spans="1:15" ht="16.95" customHeight="1" x14ac:dyDescent="0.3">
      <c r="A161" s="42"/>
      <c r="B161" s="8">
        <v>30</v>
      </c>
      <c r="C161" s="11">
        <v>9965.5821361265607</v>
      </c>
      <c r="D161" s="11">
        <f t="shared" si="10"/>
        <v>2158.585642908864</v>
      </c>
      <c r="E161" s="11">
        <f t="shared" si="8"/>
        <v>12124.167779035424</v>
      </c>
      <c r="F161" s="11">
        <v>1721.64209614585</v>
      </c>
      <c r="G161" s="41"/>
      <c r="H161" s="14"/>
      <c r="I161" s="14"/>
      <c r="J161" s="14"/>
      <c r="K161" s="14"/>
      <c r="L161" s="14"/>
      <c r="M161" s="14"/>
      <c r="N161" s="14"/>
      <c r="O161" s="13"/>
    </row>
    <row r="162" spans="1:15" x14ac:dyDescent="0.25">
      <c r="A162" s="112"/>
      <c r="B162" s="113"/>
      <c r="C162" s="113"/>
      <c r="D162" s="113"/>
      <c r="E162" s="113"/>
      <c r="F162" s="113"/>
      <c r="G162" s="113"/>
      <c r="H162" s="113"/>
      <c r="I162" s="113"/>
      <c r="J162" s="113"/>
      <c r="K162" s="113"/>
      <c r="L162" s="113"/>
      <c r="M162" s="113"/>
      <c r="N162" s="113"/>
      <c r="O162" s="114"/>
    </row>
    <row r="163" spans="1:15" x14ac:dyDescent="0.25">
      <c r="A163" s="110"/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4"/>
    </row>
    <row r="164" spans="1:15" ht="25.2" customHeight="1" x14ac:dyDescent="0.45">
      <c r="A164" s="1"/>
      <c r="B164" s="2" t="s">
        <v>26</v>
      </c>
      <c r="C164" s="25"/>
      <c r="D164" s="26"/>
      <c r="E164" s="25"/>
      <c r="F164" s="4" t="str">
        <f>$F$5</f>
        <v>מעודכן לספטמבר 2021</v>
      </c>
      <c r="G164" s="25"/>
      <c r="H164" s="1"/>
      <c r="I164" s="6"/>
      <c r="J164" s="2" t="s">
        <v>27</v>
      </c>
      <c r="K164" s="43"/>
      <c r="L164" s="43"/>
      <c r="M164" s="43"/>
      <c r="N164" s="4" t="str">
        <f>$F$20</f>
        <v>מעודכן לספטמבר 2021</v>
      </c>
      <c r="O164" s="40"/>
    </row>
    <row r="165" spans="1:15" ht="33.6" customHeight="1" x14ac:dyDescent="0.3">
      <c r="A165" s="1"/>
      <c r="B165" s="29" t="s">
        <v>5</v>
      </c>
      <c r="C165" s="29" t="s">
        <v>6</v>
      </c>
      <c r="D165" s="29" t="s">
        <v>7</v>
      </c>
      <c r="E165" s="47" t="s">
        <v>8</v>
      </c>
      <c r="F165" s="29" t="s">
        <v>9</v>
      </c>
      <c r="G165" s="30"/>
      <c r="H165" s="1"/>
      <c r="I165" s="6"/>
      <c r="J165" s="29" t="s">
        <v>28</v>
      </c>
      <c r="K165" s="99" t="s">
        <v>29</v>
      </c>
      <c r="L165" s="100"/>
      <c r="M165" s="101"/>
      <c r="N165" s="44" t="s">
        <v>30</v>
      </c>
      <c r="O165" s="13"/>
    </row>
    <row r="166" spans="1:15" ht="16.95" customHeight="1" x14ac:dyDescent="0.3">
      <c r="A166" s="1"/>
      <c r="B166" s="31">
        <v>0</v>
      </c>
      <c r="C166" s="9">
        <v>4073.5617928216111</v>
      </c>
      <c r="D166" s="9">
        <v>1217.2906879520399</v>
      </c>
      <c r="E166" s="9">
        <v>5290.8524807736503</v>
      </c>
      <c r="F166" s="9">
        <v>768.24035805110987</v>
      </c>
      <c r="G166" s="34"/>
      <c r="H166" s="1"/>
      <c r="I166" s="6"/>
      <c r="J166" s="45">
        <v>1</v>
      </c>
      <c r="K166" s="116"/>
      <c r="L166" s="100"/>
      <c r="M166" s="101"/>
      <c r="N166" s="11">
        <v>235.05217669317369</v>
      </c>
      <c r="O166" s="13"/>
    </row>
    <row r="167" spans="1:15" ht="16.95" customHeight="1" x14ac:dyDescent="0.3">
      <c r="A167" s="1"/>
      <c r="B167" s="31">
        <v>1</v>
      </c>
      <c r="C167" s="11">
        <v>4105.8023338429111</v>
      </c>
      <c r="D167" s="11">
        <v>1217.2906879520399</v>
      </c>
      <c r="E167" s="11">
        <v>5323.0930217949508</v>
      </c>
      <c r="F167" s="11">
        <v>772.75403379409192</v>
      </c>
      <c r="G167" s="24"/>
      <c r="H167" s="1"/>
      <c r="I167" s="6"/>
      <c r="J167" s="46" t="s">
        <v>31</v>
      </c>
      <c r="K167" s="116" t="s">
        <v>32</v>
      </c>
      <c r="L167" s="100"/>
      <c r="M167" s="101"/>
      <c r="N167" s="11">
        <v>358.70668812846043</v>
      </c>
      <c r="O167" s="13"/>
    </row>
    <row r="168" spans="1:15" ht="16.95" customHeight="1" x14ac:dyDescent="0.3">
      <c r="A168" s="1"/>
      <c r="B168" s="31">
        <v>2</v>
      </c>
      <c r="C168" s="11">
        <v>4138.0428748642116</v>
      </c>
      <c r="D168" s="11">
        <v>1217.2906879520399</v>
      </c>
      <c r="E168" s="11">
        <v>5355.3335628162513</v>
      </c>
      <c r="F168" s="11">
        <v>777.26770953707376</v>
      </c>
      <c r="G168" s="24"/>
      <c r="H168" s="1"/>
      <c r="I168" s="6"/>
      <c r="J168" s="46" t="s">
        <v>33</v>
      </c>
      <c r="K168" s="116" t="s">
        <v>34</v>
      </c>
      <c r="L168" s="100"/>
      <c r="M168" s="101"/>
      <c r="N168" s="11">
        <v>464.05350527345382</v>
      </c>
      <c r="O168" s="13"/>
    </row>
    <row r="169" spans="1:15" ht="16.95" customHeight="1" x14ac:dyDescent="0.3">
      <c r="A169" s="1"/>
      <c r="B169" s="31">
        <v>3</v>
      </c>
      <c r="C169" s="11">
        <v>4170.2834158855112</v>
      </c>
      <c r="D169" s="11">
        <v>1217.2906879520399</v>
      </c>
      <c r="E169" s="11">
        <v>5387.5741038375509</v>
      </c>
      <c r="F169" s="11">
        <v>781.78138528005582</v>
      </c>
      <c r="G169" s="24"/>
      <c r="H169" s="1"/>
      <c r="I169" s="6"/>
      <c r="J169" s="7"/>
      <c r="K169" s="7"/>
      <c r="L169" s="7"/>
      <c r="M169" s="7"/>
      <c r="N169" s="7"/>
      <c r="O169" s="14"/>
    </row>
    <row r="170" spans="1:15" ht="16.95" customHeight="1" x14ac:dyDescent="0.3">
      <c r="A170" s="1"/>
      <c r="B170" s="31">
        <v>4</v>
      </c>
      <c r="C170" s="11">
        <v>4202.5239569068117</v>
      </c>
      <c r="D170" s="11">
        <v>1217.2906879520399</v>
      </c>
      <c r="E170" s="11">
        <v>5419.8146448588514</v>
      </c>
      <c r="F170" s="11">
        <v>786.29506102303787</v>
      </c>
      <c r="G170" s="24"/>
      <c r="H170" s="1"/>
      <c r="I170" s="6"/>
      <c r="J170" s="7"/>
      <c r="K170" s="7"/>
      <c r="L170" s="7"/>
      <c r="M170" s="7"/>
      <c r="N170" s="7"/>
      <c r="O170" s="14"/>
    </row>
    <row r="171" spans="1:15" ht="16.95" customHeight="1" x14ac:dyDescent="0.3">
      <c r="A171" s="1"/>
      <c r="B171" s="31">
        <v>5</v>
      </c>
      <c r="C171" s="11">
        <v>4234.7644979281113</v>
      </c>
      <c r="D171" s="11">
        <v>1217.2906879520399</v>
      </c>
      <c r="E171" s="11">
        <v>5452.0551858801509</v>
      </c>
      <c r="F171" s="11">
        <v>790.80873676601982</v>
      </c>
      <c r="G171" s="24"/>
      <c r="H171" s="1"/>
      <c r="I171" s="6"/>
      <c r="J171" s="7"/>
      <c r="K171" s="7"/>
      <c r="L171" s="7"/>
      <c r="M171" s="7"/>
      <c r="N171" s="7"/>
      <c r="O171" s="14"/>
    </row>
    <row r="172" spans="1:15" ht="16.95" customHeight="1" x14ac:dyDescent="0.3">
      <c r="A172" s="1"/>
      <c r="B172" s="31">
        <v>6</v>
      </c>
      <c r="C172" s="11">
        <v>4267.0050389494118</v>
      </c>
      <c r="D172" s="11">
        <v>1217.2906879520399</v>
      </c>
      <c r="E172" s="11">
        <v>5484.2957269014514</v>
      </c>
      <c r="F172" s="11">
        <v>795.32241250900188</v>
      </c>
      <c r="G172" s="24"/>
      <c r="H172" s="1"/>
      <c r="I172" s="6"/>
      <c r="J172" s="7"/>
      <c r="K172" s="7"/>
      <c r="L172" s="7"/>
      <c r="M172" s="7"/>
      <c r="N172" s="7"/>
      <c r="O172" s="14"/>
    </row>
    <row r="173" spans="1:15" ht="16.95" customHeight="1" x14ac:dyDescent="0.3">
      <c r="A173" s="1"/>
      <c r="B173" s="31">
        <v>7</v>
      </c>
      <c r="C173" s="11">
        <v>4299.2455799707122</v>
      </c>
      <c r="D173" s="11">
        <v>1217.2906879520399</v>
      </c>
      <c r="E173" s="11">
        <v>5516.5362679227519</v>
      </c>
      <c r="F173" s="11">
        <v>799.83608825198382</v>
      </c>
      <c r="G173" s="24"/>
      <c r="H173" s="1"/>
      <c r="I173" s="6"/>
      <c r="J173" s="7"/>
      <c r="K173" s="7"/>
      <c r="L173" s="7"/>
      <c r="M173" s="7"/>
      <c r="N173" s="7"/>
      <c r="O173" s="7"/>
    </row>
    <row r="174" spans="1:15" ht="16.95" customHeight="1" x14ac:dyDescent="0.3">
      <c r="A174" s="1"/>
      <c r="B174" s="31">
        <v>8</v>
      </c>
      <c r="C174" s="11">
        <v>4331.4861209920118</v>
      </c>
      <c r="D174" s="11">
        <v>1217.2906879520399</v>
      </c>
      <c r="E174" s="11">
        <v>5548.7768089440506</v>
      </c>
      <c r="F174" s="11">
        <v>804.34976399496577</v>
      </c>
      <c r="G174" s="24"/>
      <c r="H174" s="1"/>
      <c r="I174" s="6"/>
      <c r="J174" s="7"/>
      <c r="K174" s="7"/>
      <c r="L174" s="7"/>
      <c r="M174" s="7"/>
      <c r="N174" s="7"/>
      <c r="O174" s="7"/>
    </row>
    <row r="175" spans="1:15" ht="16.95" customHeight="1" x14ac:dyDescent="0.3">
      <c r="A175" s="1"/>
      <c r="B175" s="31">
        <v>9</v>
      </c>
      <c r="C175" s="11">
        <v>4363.7266620133123</v>
      </c>
      <c r="D175" s="11">
        <v>1217.2906879520399</v>
      </c>
      <c r="E175" s="11">
        <v>5581.017349965352</v>
      </c>
      <c r="F175" s="11">
        <v>808.86343973794783</v>
      </c>
      <c r="G175" s="24"/>
      <c r="H175" s="1"/>
      <c r="I175" s="6"/>
      <c r="J175" s="7"/>
      <c r="K175" s="7"/>
      <c r="L175" s="7"/>
      <c r="M175" s="7"/>
      <c r="N175" s="7"/>
      <c r="O175" s="7"/>
    </row>
    <row r="176" spans="1:15" ht="16.95" customHeight="1" x14ac:dyDescent="0.3">
      <c r="A176" s="1"/>
      <c r="B176" s="31">
        <v>10</v>
      </c>
      <c r="C176" s="11">
        <v>4395.9672030346119</v>
      </c>
      <c r="D176" s="11">
        <v>1217.2906879520399</v>
      </c>
      <c r="E176" s="11">
        <v>5613.2578909866515</v>
      </c>
      <c r="F176" s="11">
        <v>813.37711548092989</v>
      </c>
      <c r="G176" s="24"/>
      <c r="H176" s="1"/>
      <c r="I176" s="6"/>
      <c r="J176" s="7"/>
      <c r="K176" s="7"/>
      <c r="L176" s="7"/>
      <c r="M176" s="7"/>
      <c r="N176" s="7"/>
      <c r="O176" s="7"/>
    </row>
    <row r="177" spans="1:15" ht="16.95" customHeight="1" x14ac:dyDescent="0.3">
      <c r="A177" s="1"/>
      <c r="B177" s="31">
        <v>11</v>
      </c>
      <c r="C177" s="11">
        <v>4428.2077440559106</v>
      </c>
      <c r="D177" s="11">
        <v>1217.2906879520399</v>
      </c>
      <c r="E177" s="11">
        <v>5645.4984320079511</v>
      </c>
      <c r="F177" s="11">
        <v>817.89079122391172</v>
      </c>
      <c r="G177" s="24"/>
      <c r="H177" s="1"/>
      <c r="I177" s="6"/>
      <c r="J177" s="7"/>
      <c r="K177" s="7"/>
      <c r="L177" s="7"/>
      <c r="M177" s="7"/>
      <c r="N177" s="7"/>
      <c r="O177" s="7"/>
    </row>
    <row r="178" spans="1:15" ht="16.95" customHeight="1" x14ac:dyDescent="0.3">
      <c r="A178" s="1"/>
      <c r="B178" s="31">
        <v>12</v>
      </c>
      <c r="C178" s="11">
        <v>4460.4482850772129</v>
      </c>
      <c r="D178" s="11">
        <v>1217.2906879520399</v>
      </c>
      <c r="E178" s="11">
        <v>5677.7389730292534</v>
      </c>
      <c r="F178" s="11">
        <v>822.40446696689389</v>
      </c>
      <c r="G178" s="24"/>
      <c r="H178" s="1"/>
      <c r="I178" s="6"/>
      <c r="J178" s="7"/>
      <c r="K178" s="7"/>
      <c r="L178" s="7"/>
      <c r="M178" s="7"/>
      <c r="N178" s="7"/>
      <c r="O178" s="7"/>
    </row>
    <row r="179" spans="1:15" ht="16.95" customHeight="1" x14ac:dyDescent="0.3">
      <c r="A179" s="1"/>
      <c r="B179" s="31">
        <v>13</v>
      </c>
      <c r="C179" s="11">
        <v>4492.6888260985124</v>
      </c>
      <c r="D179" s="11">
        <v>1217.2906879520399</v>
      </c>
      <c r="E179" s="11">
        <v>5709.9795140505521</v>
      </c>
      <c r="F179" s="11">
        <v>826.91814270987584</v>
      </c>
      <c r="G179" s="24"/>
      <c r="H179" s="1"/>
      <c r="I179" s="6"/>
      <c r="J179" s="7"/>
      <c r="K179" s="7"/>
      <c r="L179" s="7"/>
      <c r="M179" s="7"/>
      <c r="N179" s="7"/>
      <c r="O179" s="7"/>
    </row>
    <row r="180" spans="1:15" ht="16.95" customHeight="1" x14ac:dyDescent="0.3">
      <c r="A180" s="1"/>
      <c r="B180" s="31">
        <v>14</v>
      </c>
      <c r="C180" s="11">
        <v>4524.929367119812</v>
      </c>
      <c r="D180" s="11">
        <v>1217.2906879520399</v>
      </c>
      <c r="E180" s="11">
        <v>5742.2200550718517</v>
      </c>
      <c r="F180" s="11">
        <v>831.4318184528579</v>
      </c>
      <c r="G180" s="24"/>
      <c r="H180" s="1"/>
      <c r="I180" s="6"/>
      <c r="J180" s="7"/>
      <c r="K180" s="7"/>
      <c r="L180" s="7"/>
      <c r="M180" s="7"/>
      <c r="N180" s="7"/>
      <c r="O180" s="7"/>
    </row>
    <row r="181" spans="1:15" ht="16.95" customHeight="1" x14ac:dyDescent="0.3">
      <c r="A181" s="1"/>
      <c r="B181" s="31">
        <v>15</v>
      </c>
      <c r="C181" s="11">
        <v>4557.1699081411134</v>
      </c>
      <c r="D181" s="11">
        <v>1217.2906879520399</v>
      </c>
      <c r="E181" s="11">
        <v>5774.4605960931522</v>
      </c>
      <c r="F181" s="11">
        <v>835.94549419583984</v>
      </c>
      <c r="G181" s="24"/>
      <c r="H181" s="1"/>
      <c r="I181" s="6"/>
      <c r="J181" s="7"/>
      <c r="K181" s="7"/>
      <c r="L181" s="7"/>
      <c r="M181" s="7"/>
      <c r="N181" s="7"/>
      <c r="O181" s="7"/>
    </row>
    <row r="182" spans="1:15" x14ac:dyDescent="0.25">
      <c r="A182" s="102"/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4"/>
    </row>
    <row r="183" spans="1:15" x14ac:dyDescent="0.25">
      <c r="A183" s="102"/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4"/>
    </row>
    <row r="184" spans="1:15" x14ac:dyDescent="0.25">
      <c r="A184" s="108" t="s">
        <v>14</v>
      </c>
      <c r="B184" s="109"/>
      <c r="C184" s="109"/>
      <c r="D184" s="109"/>
      <c r="E184" s="109"/>
      <c r="F184" s="109"/>
      <c r="G184" s="109"/>
      <c r="H184" s="109"/>
      <c r="I184" s="109"/>
      <c r="J184" s="109"/>
      <c r="K184" s="109"/>
      <c r="L184" s="109"/>
      <c r="M184" s="109"/>
      <c r="N184" s="109"/>
      <c r="O184" s="109"/>
    </row>
    <row r="185" spans="1:15" x14ac:dyDescent="0.25">
      <c r="A185" s="115" t="str">
        <f>'ינואר 2018'!$A$76</f>
        <v>עודכנו אחוזית - מורה מן החוץ 1, מורה מן החוץ א', מורה מן החוץ ב', מורה משנה א', מורה משנה ב', מורה עוזר א',ב',ג' וד'</v>
      </c>
      <c r="B185" s="106"/>
      <c r="C185" s="106"/>
      <c r="D185" s="106"/>
      <c r="E185" s="106"/>
      <c r="F185" s="106"/>
      <c r="G185" s="106"/>
      <c r="H185" s="106"/>
      <c r="I185" s="106"/>
      <c r="J185" s="106"/>
      <c r="K185" s="106"/>
      <c r="L185" s="106"/>
      <c r="M185" s="106"/>
      <c r="N185" s="106"/>
      <c r="O185" s="106"/>
    </row>
  </sheetData>
  <mergeCells count="29">
    <mergeCell ref="A1:O1"/>
    <mergeCell ref="A79:O79"/>
    <mergeCell ref="A78:O78"/>
    <mergeCell ref="A185:O185"/>
    <mergeCell ref="K166:M166"/>
    <mergeCell ref="A4:O4"/>
    <mergeCell ref="A106:O106"/>
    <mergeCell ref="A184:O184"/>
    <mergeCell ref="K168:M168"/>
    <mergeCell ref="A19:O19"/>
    <mergeCell ref="K167:M167"/>
    <mergeCell ref="A127:O127"/>
    <mergeCell ref="A48:O48"/>
    <mergeCell ref="A77:O77"/>
    <mergeCell ref="A73:O73"/>
    <mergeCell ref="A182:O182"/>
    <mergeCell ref="A107:O107"/>
    <mergeCell ref="A49:O49"/>
    <mergeCell ref="A18:O18"/>
    <mergeCell ref="A163:O163"/>
    <mergeCell ref="A3:O3"/>
    <mergeCell ref="A2:O2"/>
    <mergeCell ref="A162:O162"/>
    <mergeCell ref="A76:O76"/>
    <mergeCell ref="K165:M165"/>
    <mergeCell ref="A183:O183"/>
    <mergeCell ref="A128:O128"/>
    <mergeCell ref="A75:O75"/>
    <mergeCell ref="A74:O74"/>
  </mergeCells>
  <pageMargins left="0.7" right="0.7" top="0.75" bottom="0.75" header="0.3" footer="0.3"/>
  <pageSetup paperSize="9" scale="36" orientation="portrait" r:id="rId1"/>
  <rowBreaks count="1" manualBreakCount="1">
    <brk id="76" max="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85"/>
  <sheetViews>
    <sheetView rightToLeft="1" view="pageBreakPreview" zoomScale="70" zoomScaleNormal="100" zoomScaleSheetLayoutView="70" workbookViewId="0">
      <selection sqref="A1:O1"/>
    </sheetView>
  </sheetViews>
  <sheetFormatPr defaultRowHeight="13.8" x14ac:dyDescent="0.25"/>
  <cols>
    <col min="1" max="1" width="12" customWidth="1"/>
    <col min="2" max="3" width="15.69921875" customWidth="1"/>
    <col min="4" max="4" width="21.69921875" customWidth="1"/>
    <col min="5" max="5" width="19.69921875" customWidth="1"/>
    <col min="6" max="6" width="14.09765625" customWidth="1"/>
    <col min="7" max="7" width="5.69921875" customWidth="1"/>
    <col min="8" max="8" width="4.3984375" customWidth="1"/>
    <col min="9" max="9" width="9.8984375" customWidth="1"/>
    <col min="10" max="11" width="15.69921875" customWidth="1"/>
    <col min="12" max="12" width="21.69921875" customWidth="1"/>
    <col min="13" max="13" width="19.8984375" customWidth="1"/>
    <col min="14" max="14" width="14.09765625" customWidth="1"/>
    <col min="15" max="15" width="12" customWidth="1"/>
    <col min="16" max="16" width="12.8984375" bestFit="1" customWidth="1"/>
    <col min="17" max="17" width="9.09765625" bestFit="1" customWidth="1"/>
    <col min="18" max="18" width="10.59765625" bestFit="1" customWidth="1"/>
  </cols>
  <sheetData>
    <row r="1" spans="1:15" ht="34.200000000000003" customHeight="1" x14ac:dyDescent="0.6">
      <c r="A1" s="120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ht="18.75" customHeight="1" x14ac:dyDescent="0.4">
      <c r="A2" s="111" t="s">
        <v>113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5" x14ac:dyDescent="0.25">
      <c r="A3" s="110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4"/>
    </row>
    <row r="4" spans="1:15" x14ac:dyDescent="0.25">
      <c r="A4" s="110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4"/>
    </row>
    <row r="5" spans="1:15" ht="18.75" customHeight="1" x14ac:dyDescent="0.45">
      <c r="A5" s="14"/>
      <c r="B5" s="2" t="s">
        <v>2</v>
      </c>
      <c r="C5" s="3"/>
      <c r="D5" s="3"/>
      <c r="E5" s="4"/>
      <c r="F5" s="4" t="s">
        <v>114</v>
      </c>
      <c r="G5" s="5"/>
      <c r="H5" s="1"/>
      <c r="I5" s="1"/>
      <c r="J5" s="2" t="s">
        <v>4</v>
      </c>
      <c r="K5" s="3"/>
      <c r="L5" s="3"/>
      <c r="M5" s="4"/>
      <c r="N5" s="4" t="str">
        <f>$F$5</f>
        <v>מעודכן לינואר 2022</v>
      </c>
      <c r="O5" s="14"/>
    </row>
    <row r="6" spans="1:15" ht="33.6" customHeight="1" x14ac:dyDescent="0.25">
      <c r="A6" s="14"/>
      <c r="B6" s="49" t="s">
        <v>5</v>
      </c>
      <c r="C6" s="50" t="s">
        <v>6</v>
      </c>
      <c r="D6" s="49" t="s">
        <v>7</v>
      </c>
      <c r="E6" s="49" t="s">
        <v>8</v>
      </c>
      <c r="F6" s="49" t="s">
        <v>9</v>
      </c>
      <c r="G6" s="51"/>
      <c r="H6" s="52"/>
      <c r="I6" s="53"/>
      <c r="J6" s="49" t="s">
        <v>5</v>
      </c>
      <c r="K6" s="50" t="s">
        <v>6</v>
      </c>
      <c r="L6" s="49" t="s">
        <v>7</v>
      </c>
      <c r="M6" s="49" t="s">
        <v>8</v>
      </c>
      <c r="N6" s="49" t="s">
        <v>9</v>
      </c>
      <c r="O6" s="14"/>
    </row>
    <row r="7" spans="1:15" ht="18.75" customHeight="1" x14ac:dyDescent="0.3">
      <c r="A7" s="14"/>
      <c r="B7" s="8">
        <v>0</v>
      </c>
      <c r="C7" s="9">
        <v>7362.6402294480386</v>
      </c>
      <c r="D7" s="9">
        <v>2323.8921364286839</v>
      </c>
      <c r="E7" s="9">
        <v>9686.5323658767229</v>
      </c>
      <c r="F7" s="9">
        <v>1356.1145312227411</v>
      </c>
      <c r="G7" s="10"/>
      <c r="H7" s="14"/>
      <c r="I7" s="15"/>
      <c r="J7" s="8">
        <v>0</v>
      </c>
      <c r="K7" s="9">
        <v>6242.9897664687414</v>
      </c>
      <c r="L7" s="9">
        <v>2289.6994351222552</v>
      </c>
      <c r="M7" s="9">
        <v>8532.6892015909962</v>
      </c>
      <c r="N7" s="9">
        <v>1194.576488222739</v>
      </c>
      <c r="O7" s="14"/>
    </row>
    <row r="8" spans="1:15" ht="18.75" customHeight="1" x14ac:dyDescent="0.3">
      <c r="A8" s="14"/>
      <c r="B8" s="8">
        <v>1</v>
      </c>
      <c r="C8" s="11">
        <v>7435.6440284214877</v>
      </c>
      <c r="D8" s="12">
        <v>2323.8921364286839</v>
      </c>
      <c r="E8" s="12">
        <v>9759.5361648501712</v>
      </c>
      <c r="F8" s="11">
        <v>1366.3350630790239</v>
      </c>
      <c r="G8" s="10"/>
      <c r="H8" s="16"/>
      <c r="I8" s="15"/>
      <c r="J8" s="8">
        <v>1</v>
      </c>
      <c r="K8" s="11">
        <v>6303.6968262534001</v>
      </c>
      <c r="L8" s="12">
        <v>2289.6994351222552</v>
      </c>
      <c r="M8" s="12">
        <v>8593.3962613756557</v>
      </c>
      <c r="N8" s="11">
        <v>1203.0754765925919</v>
      </c>
      <c r="O8" s="14"/>
    </row>
    <row r="9" spans="1:15" ht="18.75" customHeight="1" x14ac:dyDescent="0.3">
      <c r="A9" s="14"/>
      <c r="B9" s="8">
        <v>2</v>
      </c>
      <c r="C9" s="11">
        <v>7508.5183880350542</v>
      </c>
      <c r="D9" s="12">
        <v>2323.8921364286839</v>
      </c>
      <c r="E9" s="12">
        <v>9832.4105244637376</v>
      </c>
      <c r="F9" s="11">
        <v>1376.5374734249231</v>
      </c>
      <c r="G9" s="13"/>
      <c r="H9" s="14"/>
      <c r="I9" s="7"/>
      <c r="J9" s="8">
        <v>2</v>
      </c>
      <c r="K9" s="11">
        <v>6364.2744466781751</v>
      </c>
      <c r="L9" s="12">
        <v>2289.6994351222552</v>
      </c>
      <c r="M9" s="12">
        <v>8653.9738818004298</v>
      </c>
      <c r="N9" s="11">
        <v>1211.55634345206</v>
      </c>
      <c r="O9" s="14"/>
    </row>
    <row r="10" spans="1:15" ht="18.75" customHeight="1" x14ac:dyDescent="0.3">
      <c r="A10" s="14"/>
      <c r="B10" s="8">
        <v>3</v>
      </c>
      <c r="C10" s="11">
        <v>7581.5221870085024</v>
      </c>
      <c r="D10" s="12">
        <v>2323.8921364286839</v>
      </c>
      <c r="E10" s="12">
        <v>9905.4143234371859</v>
      </c>
      <c r="F10" s="11">
        <v>1386.7580052812059</v>
      </c>
      <c r="G10" s="13"/>
      <c r="H10" s="14"/>
      <c r="I10" s="7"/>
      <c r="J10" s="8">
        <v>3</v>
      </c>
      <c r="K10" s="11">
        <v>6424.981506462831</v>
      </c>
      <c r="L10" s="12">
        <v>2289.6994351222552</v>
      </c>
      <c r="M10" s="12">
        <v>8714.6809415850857</v>
      </c>
      <c r="N10" s="11">
        <v>1220.055331821912</v>
      </c>
      <c r="O10" s="14"/>
    </row>
    <row r="11" spans="1:15" ht="18.75" customHeight="1" x14ac:dyDescent="0.3">
      <c r="A11" s="14"/>
      <c r="B11" s="8">
        <v>4</v>
      </c>
      <c r="C11" s="11">
        <v>7654.5259859819507</v>
      </c>
      <c r="D11" s="12">
        <v>2323.8921364286839</v>
      </c>
      <c r="E11" s="12">
        <v>9978.4181224106342</v>
      </c>
      <c r="F11" s="11">
        <v>1396.978537137489</v>
      </c>
      <c r="G11" s="13"/>
      <c r="H11" s="14"/>
      <c r="I11" s="7"/>
      <c r="J11" s="8">
        <v>4</v>
      </c>
      <c r="K11" s="11">
        <v>6485.6885662474897</v>
      </c>
      <c r="L11" s="12">
        <v>2289.6994351222552</v>
      </c>
      <c r="M11" s="12">
        <v>8775.3880013697453</v>
      </c>
      <c r="N11" s="11">
        <v>1228.5543201917651</v>
      </c>
      <c r="O11" s="14"/>
    </row>
    <row r="12" spans="1:15" ht="18.75" customHeight="1" x14ac:dyDescent="0.3">
      <c r="A12" s="14"/>
      <c r="B12" s="8">
        <v>5</v>
      </c>
      <c r="C12" s="11">
        <v>7727.5297849553981</v>
      </c>
      <c r="D12" s="12">
        <v>2323.8921364286839</v>
      </c>
      <c r="E12" s="12">
        <v>10051.421921384081</v>
      </c>
      <c r="F12" s="11">
        <v>1407.199068993772</v>
      </c>
      <c r="G12" s="13"/>
      <c r="H12" s="14"/>
      <c r="I12" s="7"/>
      <c r="J12" s="8">
        <v>5</v>
      </c>
      <c r="K12" s="11">
        <v>6546.2661866722656</v>
      </c>
      <c r="L12" s="12">
        <v>2289.6994351222552</v>
      </c>
      <c r="M12" s="12">
        <v>8835.9656217945212</v>
      </c>
      <c r="N12" s="11">
        <v>1237.0351870512329</v>
      </c>
      <c r="O12" s="14"/>
    </row>
    <row r="13" spans="1:15" ht="18.75" customHeight="1" x14ac:dyDescent="0.3">
      <c r="A13" s="14"/>
      <c r="B13" s="8">
        <v>6</v>
      </c>
      <c r="C13" s="11">
        <v>7800.5335839288446</v>
      </c>
      <c r="D13" s="12">
        <v>2323.8921364286839</v>
      </c>
      <c r="E13" s="12">
        <v>10124.425720357531</v>
      </c>
      <c r="F13" s="11">
        <v>1417.4196008500539</v>
      </c>
      <c r="G13" s="13"/>
      <c r="H13" s="14"/>
      <c r="I13" s="7"/>
      <c r="J13" s="8">
        <v>6</v>
      </c>
      <c r="K13" s="11">
        <v>6606.9732464569242</v>
      </c>
      <c r="L13" s="12">
        <v>2289.6994351222552</v>
      </c>
      <c r="M13" s="12">
        <v>8896.672681579179</v>
      </c>
      <c r="N13" s="11">
        <v>1245.5341754210849</v>
      </c>
      <c r="O13" s="14"/>
    </row>
    <row r="14" spans="1:15" ht="18.75" customHeight="1" x14ac:dyDescent="0.3">
      <c r="A14" s="14"/>
      <c r="B14" s="8">
        <v>7</v>
      </c>
      <c r="C14" s="11">
        <v>7873.5373829022938</v>
      </c>
      <c r="D14" s="12">
        <v>2323.8921364286839</v>
      </c>
      <c r="E14" s="12">
        <v>10197.429519330981</v>
      </c>
      <c r="F14" s="11">
        <v>1427.640132706337</v>
      </c>
      <c r="G14" s="13"/>
      <c r="H14" s="14"/>
      <c r="I14" s="7"/>
      <c r="J14" s="8">
        <v>7</v>
      </c>
      <c r="K14" s="11">
        <v>6667.5508668817019</v>
      </c>
      <c r="L14" s="12">
        <v>2289.6994351222552</v>
      </c>
      <c r="M14" s="12">
        <v>8957.2503020039567</v>
      </c>
      <c r="N14" s="11">
        <v>1254.0150422805541</v>
      </c>
      <c r="O14" s="14"/>
    </row>
    <row r="15" spans="1:15" ht="18.75" customHeight="1" x14ac:dyDescent="0.3">
      <c r="A15" s="14"/>
      <c r="B15" s="8">
        <v>8</v>
      </c>
      <c r="C15" s="11">
        <v>7946.5411818757402</v>
      </c>
      <c r="D15" s="12">
        <v>2323.8921364286839</v>
      </c>
      <c r="E15" s="12">
        <v>10270.43331830442</v>
      </c>
      <c r="F15" s="11">
        <v>1437.8606645626201</v>
      </c>
      <c r="G15" s="13"/>
      <c r="H15" s="14"/>
      <c r="I15" s="7"/>
      <c r="J15" s="8">
        <v>8</v>
      </c>
      <c r="K15" s="11">
        <v>6728.257926666357</v>
      </c>
      <c r="L15" s="12">
        <v>2289.6994351222552</v>
      </c>
      <c r="M15" s="12">
        <v>9017.9573617886126</v>
      </c>
      <c r="N15" s="11">
        <v>1262.5140306504061</v>
      </c>
      <c r="O15" s="14"/>
    </row>
    <row r="16" spans="1:15" ht="18.75" customHeight="1" x14ac:dyDescent="0.3">
      <c r="A16" s="14"/>
      <c r="B16" s="8">
        <v>9</v>
      </c>
      <c r="C16" s="11">
        <v>8019.5449808491903</v>
      </c>
      <c r="D16" s="12">
        <v>2323.8921364286839</v>
      </c>
      <c r="E16" s="12">
        <v>10343.43711727787</v>
      </c>
      <c r="F16" s="11">
        <v>1448.081196418902</v>
      </c>
      <c r="G16" s="13"/>
      <c r="H16" s="14"/>
      <c r="I16" s="7"/>
      <c r="J16" s="8">
        <v>9</v>
      </c>
      <c r="K16" s="11">
        <v>6788.9649864510156</v>
      </c>
      <c r="L16" s="12">
        <v>2289.6994351222552</v>
      </c>
      <c r="M16" s="12">
        <v>9078.6644215732704</v>
      </c>
      <c r="N16" s="11">
        <v>1271.0130190202581</v>
      </c>
      <c r="O16" s="14"/>
    </row>
    <row r="17" spans="1:15" ht="18.75" customHeight="1" x14ac:dyDescent="0.3">
      <c r="A17" s="14"/>
      <c r="B17" s="8">
        <v>10</v>
      </c>
      <c r="C17" s="11">
        <v>8092.5487798226377</v>
      </c>
      <c r="D17" s="12">
        <v>2323.8921364286839</v>
      </c>
      <c r="E17" s="12">
        <v>10416.44091625132</v>
      </c>
      <c r="F17" s="11">
        <v>1458.301728275185</v>
      </c>
      <c r="G17" s="13"/>
      <c r="H17" s="14"/>
      <c r="I17" s="7"/>
      <c r="J17" s="8">
        <v>10</v>
      </c>
      <c r="K17" s="11">
        <v>6849.5426068757924</v>
      </c>
      <c r="L17" s="12">
        <v>2289.6994351222552</v>
      </c>
      <c r="M17" s="12">
        <v>9139.2420419980463</v>
      </c>
      <c r="N17" s="11">
        <v>1279.493885879727</v>
      </c>
      <c r="O17" s="14"/>
    </row>
    <row r="18" spans="1:15" x14ac:dyDescent="0.25">
      <c r="A18" s="112"/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4"/>
    </row>
    <row r="19" spans="1:15" x14ac:dyDescent="0.25">
      <c r="A19" s="112"/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4"/>
    </row>
    <row r="20" spans="1:15" ht="25.2" customHeight="1" x14ac:dyDescent="0.45">
      <c r="A20" s="1"/>
      <c r="B20" s="2" t="s">
        <v>10</v>
      </c>
      <c r="C20" s="3"/>
      <c r="D20" s="3"/>
      <c r="E20" s="4"/>
      <c r="F20" s="4" t="str">
        <f>$F$5</f>
        <v>מעודכן לינואר 2022</v>
      </c>
      <c r="G20" s="5"/>
      <c r="H20" s="1"/>
      <c r="I20" s="1"/>
      <c r="J20" s="2" t="s">
        <v>11</v>
      </c>
      <c r="K20" s="3"/>
      <c r="L20" s="3"/>
      <c r="M20" s="4"/>
      <c r="N20" s="4" t="str">
        <f>$F$20</f>
        <v>מעודכן לינואר 2022</v>
      </c>
      <c r="O20" s="5"/>
    </row>
    <row r="21" spans="1:15" s="54" customFormat="1" ht="33.6" customHeight="1" x14ac:dyDescent="0.25">
      <c r="A21" s="48"/>
      <c r="B21" s="49" t="s">
        <v>5</v>
      </c>
      <c r="C21" s="50" t="s">
        <v>6</v>
      </c>
      <c r="D21" s="49" t="s">
        <v>7</v>
      </c>
      <c r="E21" s="49" t="s">
        <v>8</v>
      </c>
      <c r="F21" s="49" t="s">
        <v>9</v>
      </c>
      <c r="G21" s="51"/>
      <c r="H21" s="52"/>
      <c r="I21" s="53"/>
      <c r="J21" s="49" t="s">
        <v>5</v>
      </c>
      <c r="K21" s="50" t="s">
        <v>6</v>
      </c>
      <c r="L21" s="49" t="s">
        <v>7</v>
      </c>
      <c r="M21" s="49" t="s">
        <v>8</v>
      </c>
      <c r="N21" s="49" t="s">
        <v>9</v>
      </c>
      <c r="O21" s="51"/>
    </row>
    <row r="22" spans="1:15" ht="16.95" customHeight="1" x14ac:dyDescent="0.3">
      <c r="A22" s="7"/>
      <c r="B22" s="8">
        <v>0</v>
      </c>
      <c r="C22" s="9">
        <v>7836.8745496649553</v>
      </c>
      <c r="D22" s="9">
        <v>2158.585642908864</v>
      </c>
      <c r="E22" s="9">
        <f t="shared" ref="E22:E47" si="0">SUM($C22:$D22)</f>
        <v>9995.4601925738189</v>
      </c>
      <c r="F22" s="9">
        <v>1419.5876888463699</v>
      </c>
      <c r="G22" s="10"/>
      <c r="H22" s="14"/>
      <c r="I22" s="15"/>
      <c r="J22" s="8">
        <v>0</v>
      </c>
      <c r="K22" s="9">
        <v>7340.3523230945557</v>
      </c>
      <c r="L22" s="9">
        <v>2141.8360704411839</v>
      </c>
      <c r="M22" s="9">
        <f t="shared" ref="M22:M47" si="1">SUM($K22:$L22)</f>
        <v>9482.18839353574</v>
      </c>
      <c r="N22" s="9">
        <v>1347.729636981039</v>
      </c>
      <c r="O22" s="10"/>
    </row>
    <row r="23" spans="1:15" ht="16.95" customHeight="1" x14ac:dyDescent="0.3">
      <c r="A23" s="7"/>
      <c r="B23" s="8">
        <v>1</v>
      </c>
      <c r="C23" s="11">
        <v>7904.1591570137552</v>
      </c>
      <c r="D23" s="12">
        <f t="shared" ref="D23:D47" si="2">$D$22</f>
        <v>2158.585642908864</v>
      </c>
      <c r="E23" s="12">
        <f t="shared" si="0"/>
        <v>10062.744799922619</v>
      </c>
      <c r="F23" s="11">
        <v>1429.0075338752019</v>
      </c>
      <c r="G23" s="10"/>
      <c r="H23" s="16"/>
      <c r="I23" s="15"/>
      <c r="J23" s="8">
        <v>1</v>
      </c>
      <c r="K23" s="11">
        <v>7407.6369304433556</v>
      </c>
      <c r="L23" s="12">
        <f t="shared" ref="L23:L47" si="3">$L$22</f>
        <v>2141.8360704411839</v>
      </c>
      <c r="M23" s="12">
        <f t="shared" si="1"/>
        <v>9549.4730008845399</v>
      </c>
      <c r="N23" s="11">
        <v>1357.149482009871</v>
      </c>
      <c r="O23" s="13"/>
    </row>
    <row r="24" spans="1:15" ht="16.95" customHeight="1" x14ac:dyDescent="0.3">
      <c r="A24" s="7"/>
      <c r="B24" s="8">
        <v>2</v>
      </c>
      <c r="C24" s="11">
        <v>7971.4437643625552</v>
      </c>
      <c r="D24" s="12">
        <f t="shared" si="2"/>
        <v>2158.585642908864</v>
      </c>
      <c r="E24" s="12">
        <f t="shared" si="0"/>
        <v>10130.029407271419</v>
      </c>
      <c r="F24" s="11">
        <v>1438.427378904034</v>
      </c>
      <c r="G24" s="13"/>
      <c r="H24" s="14"/>
      <c r="I24" s="7"/>
      <c r="J24" s="8">
        <v>2</v>
      </c>
      <c r="K24" s="11">
        <v>7474.8022388429563</v>
      </c>
      <c r="L24" s="12">
        <f t="shared" si="3"/>
        <v>2141.8360704411839</v>
      </c>
      <c r="M24" s="12">
        <f t="shared" si="1"/>
        <v>9616.6383092841406</v>
      </c>
      <c r="N24" s="11">
        <v>1366.552625185815</v>
      </c>
      <c r="O24" s="13"/>
    </row>
    <row r="25" spans="1:15" ht="16.95" customHeight="1" x14ac:dyDescent="0.3">
      <c r="A25" s="7"/>
      <c r="B25" s="8">
        <v>3</v>
      </c>
      <c r="C25" s="11">
        <v>8038.609072762154</v>
      </c>
      <c r="D25" s="12">
        <f t="shared" si="2"/>
        <v>2158.585642908864</v>
      </c>
      <c r="E25" s="12">
        <f t="shared" si="0"/>
        <v>10197.194715671018</v>
      </c>
      <c r="F25" s="11">
        <v>1447.830522079978</v>
      </c>
      <c r="G25" s="13"/>
      <c r="H25" s="14"/>
      <c r="I25" s="7"/>
      <c r="J25" s="8">
        <v>3</v>
      </c>
      <c r="K25" s="11">
        <v>7542.0868461917562</v>
      </c>
      <c r="L25" s="12">
        <f t="shared" si="3"/>
        <v>2141.8360704411839</v>
      </c>
      <c r="M25" s="12">
        <f t="shared" si="1"/>
        <v>9683.9229166329405</v>
      </c>
      <c r="N25" s="11">
        <v>1375.972470214647</v>
      </c>
      <c r="O25" s="13"/>
    </row>
    <row r="26" spans="1:15" ht="16.95" customHeight="1" x14ac:dyDescent="0.3">
      <c r="A26" s="7"/>
      <c r="B26" s="8">
        <v>4</v>
      </c>
      <c r="C26" s="11">
        <v>8105.8936801109558</v>
      </c>
      <c r="D26" s="12">
        <f t="shared" si="2"/>
        <v>2158.585642908864</v>
      </c>
      <c r="E26" s="12">
        <f t="shared" si="0"/>
        <v>10264.479323019819</v>
      </c>
      <c r="F26" s="11">
        <v>1457.25036710881</v>
      </c>
      <c r="G26" s="13"/>
      <c r="H26" s="14"/>
      <c r="I26" s="7"/>
      <c r="J26" s="8">
        <v>4</v>
      </c>
      <c r="K26" s="11">
        <v>7609.3714535405561</v>
      </c>
      <c r="L26" s="12">
        <f t="shared" si="3"/>
        <v>2141.8360704411839</v>
      </c>
      <c r="M26" s="12">
        <f t="shared" si="1"/>
        <v>9751.2075239817405</v>
      </c>
      <c r="N26" s="11">
        <v>1385.3923152434791</v>
      </c>
      <c r="O26" s="13"/>
    </row>
    <row r="27" spans="1:15" ht="16.95" customHeight="1" x14ac:dyDescent="0.3">
      <c r="A27" s="7"/>
      <c r="B27" s="8">
        <v>5</v>
      </c>
      <c r="C27" s="11">
        <v>8173.1782874597557</v>
      </c>
      <c r="D27" s="12">
        <f t="shared" si="2"/>
        <v>2158.585642908864</v>
      </c>
      <c r="E27" s="12">
        <f t="shared" si="0"/>
        <v>10331.763930368619</v>
      </c>
      <c r="F27" s="11">
        <v>1466.670212137642</v>
      </c>
      <c r="G27" s="13"/>
      <c r="H27" s="14"/>
      <c r="I27" s="7"/>
      <c r="J27" s="8">
        <v>5</v>
      </c>
      <c r="K27" s="11">
        <v>7676.656060889356</v>
      </c>
      <c r="L27" s="12">
        <f t="shared" si="3"/>
        <v>2141.8360704411839</v>
      </c>
      <c r="M27" s="12">
        <f t="shared" si="1"/>
        <v>9818.4921313305404</v>
      </c>
      <c r="N27" s="11">
        <v>1394.8121602723111</v>
      </c>
      <c r="O27" s="13"/>
    </row>
    <row r="28" spans="1:15" ht="16.95" customHeight="1" x14ac:dyDescent="0.3">
      <c r="A28" s="7"/>
      <c r="B28" s="8">
        <v>6</v>
      </c>
      <c r="C28" s="11">
        <v>8240.4628948085556</v>
      </c>
      <c r="D28" s="12">
        <f t="shared" si="2"/>
        <v>2158.585642908864</v>
      </c>
      <c r="E28" s="12">
        <f t="shared" si="0"/>
        <v>10399.048537717419</v>
      </c>
      <c r="F28" s="11">
        <v>1476.090057166474</v>
      </c>
      <c r="G28" s="13"/>
      <c r="H28" s="14"/>
      <c r="I28" s="7"/>
      <c r="J28" s="8">
        <v>6</v>
      </c>
      <c r="K28" s="11">
        <v>7743.9406682381541</v>
      </c>
      <c r="L28" s="12">
        <f t="shared" si="3"/>
        <v>2141.8360704411839</v>
      </c>
      <c r="M28" s="12">
        <f t="shared" si="1"/>
        <v>9885.7767386793385</v>
      </c>
      <c r="N28" s="11">
        <v>1404.2320053011431</v>
      </c>
      <c r="O28" s="13"/>
    </row>
    <row r="29" spans="1:15" ht="16.95" customHeight="1" x14ac:dyDescent="0.3">
      <c r="A29" s="7"/>
      <c r="B29" s="8">
        <v>7</v>
      </c>
      <c r="C29" s="11">
        <v>8307.7475021573555</v>
      </c>
      <c r="D29" s="12">
        <f t="shared" si="2"/>
        <v>2158.585642908864</v>
      </c>
      <c r="E29" s="12">
        <f t="shared" si="0"/>
        <v>10466.333145066219</v>
      </c>
      <c r="F29" s="11">
        <v>1485.509902195306</v>
      </c>
      <c r="G29" s="13"/>
      <c r="H29" s="14"/>
      <c r="I29" s="7"/>
      <c r="J29" s="8">
        <v>7</v>
      </c>
      <c r="K29" s="11">
        <v>7811.2252755869558</v>
      </c>
      <c r="L29" s="12">
        <f t="shared" si="3"/>
        <v>2141.8360704411839</v>
      </c>
      <c r="M29" s="12">
        <f t="shared" si="1"/>
        <v>9953.0613460281402</v>
      </c>
      <c r="N29" s="11">
        <v>1413.6518503299751</v>
      </c>
      <c r="O29" s="13"/>
    </row>
    <row r="30" spans="1:15" ht="16.95" customHeight="1" x14ac:dyDescent="0.3">
      <c r="A30" s="7"/>
      <c r="B30" s="8">
        <v>8</v>
      </c>
      <c r="C30" s="11">
        <v>8375.0321095061554</v>
      </c>
      <c r="D30" s="12">
        <f t="shared" si="2"/>
        <v>2158.585642908864</v>
      </c>
      <c r="E30" s="12">
        <f t="shared" si="0"/>
        <v>10533.617752415019</v>
      </c>
      <c r="F30" s="11">
        <v>1494.9297472241381</v>
      </c>
      <c r="G30" s="13"/>
      <c r="H30" s="14"/>
      <c r="I30" s="7"/>
      <c r="J30" s="8">
        <v>8</v>
      </c>
      <c r="K30" s="11">
        <v>7878.5098829357539</v>
      </c>
      <c r="L30" s="12">
        <f t="shared" si="3"/>
        <v>2141.8360704411839</v>
      </c>
      <c r="M30" s="12">
        <f t="shared" si="1"/>
        <v>10020.345953376938</v>
      </c>
      <c r="N30" s="11">
        <v>1423.0716953588069</v>
      </c>
      <c r="O30" s="13"/>
    </row>
    <row r="31" spans="1:15" ht="16.95" customHeight="1" x14ac:dyDescent="0.3">
      <c r="A31" s="7"/>
      <c r="B31" s="8">
        <v>9</v>
      </c>
      <c r="C31" s="11">
        <v>8442.3167168549553</v>
      </c>
      <c r="D31" s="12">
        <f t="shared" si="2"/>
        <v>2158.585642908864</v>
      </c>
      <c r="E31" s="12">
        <f t="shared" si="0"/>
        <v>10600.902359763819</v>
      </c>
      <c r="F31" s="11">
        <v>1504.3495922529701</v>
      </c>
      <c r="G31" s="13"/>
      <c r="H31" s="14"/>
      <c r="I31" s="7"/>
      <c r="J31" s="8">
        <v>9</v>
      </c>
      <c r="K31" s="11">
        <v>7945.7944902845556</v>
      </c>
      <c r="L31" s="12">
        <f t="shared" si="3"/>
        <v>2141.8360704411839</v>
      </c>
      <c r="M31" s="12">
        <f t="shared" si="1"/>
        <v>10087.63056072574</v>
      </c>
      <c r="N31" s="11">
        <v>1432.4915403876389</v>
      </c>
      <c r="O31" s="13"/>
    </row>
    <row r="32" spans="1:15" ht="16.95" customHeight="1" x14ac:dyDescent="0.3">
      <c r="A32" s="7"/>
      <c r="B32" s="8">
        <v>10</v>
      </c>
      <c r="C32" s="11">
        <v>8509.6013242037552</v>
      </c>
      <c r="D32" s="12">
        <f t="shared" si="2"/>
        <v>2158.585642908864</v>
      </c>
      <c r="E32" s="12">
        <f t="shared" si="0"/>
        <v>10668.186967112619</v>
      </c>
      <c r="F32" s="11">
        <v>1513.7694372818021</v>
      </c>
      <c r="G32" s="13"/>
      <c r="H32" s="14"/>
      <c r="I32" s="7"/>
      <c r="J32" s="8">
        <v>10</v>
      </c>
      <c r="K32" s="11">
        <v>8013.0790976333556</v>
      </c>
      <c r="L32" s="12">
        <f t="shared" si="3"/>
        <v>2141.8360704411839</v>
      </c>
      <c r="M32" s="12">
        <f t="shared" si="1"/>
        <v>10154.91516807454</v>
      </c>
      <c r="N32" s="11">
        <v>1441.9113854164709</v>
      </c>
      <c r="O32" s="13"/>
    </row>
    <row r="33" spans="1:15" ht="16.95" customHeight="1" x14ac:dyDescent="0.3">
      <c r="A33" s="7"/>
      <c r="B33" s="8">
        <v>11</v>
      </c>
      <c r="C33" s="11">
        <v>8576.8859315525569</v>
      </c>
      <c r="D33" s="12">
        <f t="shared" si="2"/>
        <v>2158.585642908864</v>
      </c>
      <c r="E33" s="12">
        <f t="shared" si="0"/>
        <v>10735.47157446142</v>
      </c>
      <c r="F33" s="11">
        <v>1523.189282310635</v>
      </c>
      <c r="G33" s="13"/>
      <c r="H33" s="14"/>
      <c r="I33" s="7"/>
      <c r="J33" s="8">
        <v>11</v>
      </c>
      <c r="K33" s="11">
        <v>8080.2444060329562</v>
      </c>
      <c r="L33" s="12">
        <f t="shared" si="3"/>
        <v>2141.8360704411839</v>
      </c>
      <c r="M33" s="12">
        <f t="shared" si="1"/>
        <v>10222.080476474141</v>
      </c>
      <c r="N33" s="11">
        <v>1451.3145285924149</v>
      </c>
      <c r="O33" s="13"/>
    </row>
    <row r="34" spans="1:15" ht="16.95" customHeight="1" x14ac:dyDescent="0.3">
      <c r="A34" s="7"/>
      <c r="B34" s="8">
        <v>12</v>
      </c>
      <c r="C34" s="11">
        <v>8644.0512399521558</v>
      </c>
      <c r="D34" s="12">
        <f t="shared" si="2"/>
        <v>2158.585642908864</v>
      </c>
      <c r="E34" s="12">
        <f t="shared" si="0"/>
        <v>10802.636882861019</v>
      </c>
      <c r="F34" s="11">
        <v>1532.5924254865779</v>
      </c>
      <c r="G34" s="13"/>
      <c r="H34" s="14"/>
      <c r="I34" s="7"/>
      <c r="J34" s="8">
        <v>12</v>
      </c>
      <c r="K34" s="11">
        <v>8147.5290133817543</v>
      </c>
      <c r="L34" s="12">
        <f t="shared" si="3"/>
        <v>2141.8360704411839</v>
      </c>
      <c r="M34" s="12">
        <f t="shared" si="1"/>
        <v>10289.365083822939</v>
      </c>
      <c r="N34" s="11">
        <v>1460.734373621247</v>
      </c>
      <c r="O34" s="13"/>
    </row>
    <row r="35" spans="1:15" ht="16.95" customHeight="1" x14ac:dyDescent="0.3">
      <c r="A35" s="7"/>
      <c r="B35" s="8">
        <v>13</v>
      </c>
      <c r="C35" s="11">
        <v>8711.3358473009557</v>
      </c>
      <c r="D35" s="12">
        <f t="shared" si="2"/>
        <v>2158.585642908864</v>
      </c>
      <c r="E35" s="12">
        <f t="shared" si="0"/>
        <v>10869.921490209819</v>
      </c>
      <c r="F35" s="11">
        <v>1542.0122705154099</v>
      </c>
      <c r="G35" s="13"/>
      <c r="H35" s="14"/>
      <c r="I35" s="7"/>
      <c r="J35" s="8">
        <v>13</v>
      </c>
      <c r="K35" s="11">
        <v>8214.8136207305561</v>
      </c>
      <c r="L35" s="12">
        <f t="shared" si="3"/>
        <v>2141.8360704411839</v>
      </c>
      <c r="M35" s="12">
        <f t="shared" si="1"/>
        <v>10356.64969117174</v>
      </c>
      <c r="N35" s="11">
        <v>1470.154218650079</v>
      </c>
      <c r="O35" s="13"/>
    </row>
    <row r="36" spans="1:15" ht="16.95" customHeight="1" x14ac:dyDescent="0.3">
      <c r="A36" s="7"/>
      <c r="B36" s="8">
        <v>14</v>
      </c>
      <c r="C36" s="11">
        <v>8778.6204546497556</v>
      </c>
      <c r="D36" s="12">
        <f t="shared" si="2"/>
        <v>2158.585642908864</v>
      </c>
      <c r="E36" s="12">
        <f t="shared" si="0"/>
        <v>10937.206097558619</v>
      </c>
      <c r="F36" s="11">
        <v>1551.4321155442419</v>
      </c>
      <c r="G36" s="13"/>
      <c r="H36" s="14"/>
      <c r="I36" s="7"/>
      <c r="J36" s="8">
        <v>14</v>
      </c>
      <c r="K36" s="11">
        <v>8282.0982280793542</v>
      </c>
      <c r="L36" s="12">
        <f t="shared" si="3"/>
        <v>2141.8360704411839</v>
      </c>
      <c r="M36" s="12">
        <f t="shared" si="1"/>
        <v>10423.934298520539</v>
      </c>
      <c r="N36" s="11">
        <v>1479.574063678911</v>
      </c>
      <c r="O36" s="13"/>
    </row>
    <row r="37" spans="1:15" ht="16.95" customHeight="1" x14ac:dyDescent="0.3">
      <c r="A37" s="7"/>
      <c r="B37" s="8">
        <v>15</v>
      </c>
      <c r="C37" s="11">
        <v>8845.9050619985574</v>
      </c>
      <c r="D37" s="12">
        <f t="shared" si="2"/>
        <v>2158.585642908864</v>
      </c>
      <c r="E37" s="12">
        <f t="shared" si="0"/>
        <v>11004.490704907421</v>
      </c>
      <c r="F37" s="11">
        <v>1560.8519605730739</v>
      </c>
      <c r="G37" s="13"/>
      <c r="H37" s="14"/>
      <c r="I37" s="7"/>
      <c r="J37" s="8">
        <v>15</v>
      </c>
      <c r="K37" s="11">
        <v>8349.3828354281541</v>
      </c>
      <c r="L37" s="12">
        <f t="shared" si="3"/>
        <v>2141.8360704411839</v>
      </c>
      <c r="M37" s="12">
        <f t="shared" si="1"/>
        <v>10491.218905869338</v>
      </c>
      <c r="N37" s="11">
        <v>1488.993908707743</v>
      </c>
      <c r="O37" s="13"/>
    </row>
    <row r="38" spans="1:15" ht="16.95" customHeight="1" x14ac:dyDescent="0.3">
      <c r="A38" s="7"/>
      <c r="B38" s="8">
        <v>16</v>
      </c>
      <c r="C38" s="11">
        <v>8913.1896693473554</v>
      </c>
      <c r="D38" s="12">
        <f t="shared" si="2"/>
        <v>2158.585642908864</v>
      </c>
      <c r="E38" s="12">
        <f t="shared" si="0"/>
        <v>11071.775312256219</v>
      </c>
      <c r="F38" s="11">
        <v>1570.271805601906</v>
      </c>
      <c r="G38" s="13"/>
      <c r="H38" s="14"/>
      <c r="I38" s="7"/>
      <c r="J38" s="8">
        <v>16</v>
      </c>
      <c r="K38" s="11">
        <v>8416.6674427769558</v>
      </c>
      <c r="L38" s="12">
        <f t="shared" si="3"/>
        <v>2141.8360704411839</v>
      </c>
      <c r="M38" s="12">
        <f t="shared" si="1"/>
        <v>10558.50351321814</v>
      </c>
      <c r="N38" s="11">
        <v>1498.413753736575</v>
      </c>
      <c r="O38" s="13"/>
    </row>
    <row r="39" spans="1:15" ht="16.95" customHeight="1" x14ac:dyDescent="0.3">
      <c r="A39" s="7"/>
      <c r="B39" s="8">
        <v>17</v>
      </c>
      <c r="C39" s="11">
        <v>8980.4742766961554</v>
      </c>
      <c r="D39" s="12">
        <f t="shared" si="2"/>
        <v>2158.585642908864</v>
      </c>
      <c r="E39" s="12">
        <f t="shared" si="0"/>
        <v>11139.059919605019</v>
      </c>
      <c r="F39" s="11">
        <v>1579.691650630738</v>
      </c>
      <c r="G39" s="13"/>
      <c r="H39" s="14"/>
      <c r="I39" s="7"/>
      <c r="J39" s="8">
        <v>17</v>
      </c>
      <c r="K39" s="11">
        <v>8483.9520501257557</v>
      </c>
      <c r="L39" s="12">
        <f t="shared" si="3"/>
        <v>2141.8360704411839</v>
      </c>
      <c r="M39" s="12">
        <f t="shared" si="1"/>
        <v>10625.78812056694</v>
      </c>
      <c r="N39" s="11">
        <v>1507.833598765407</v>
      </c>
      <c r="O39" s="13"/>
    </row>
    <row r="40" spans="1:15" ht="16.95" customHeight="1" x14ac:dyDescent="0.3">
      <c r="A40" s="7"/>
      <c r="B40" s="8">
        <v>18</v>
      </c>
      <c r="C40" s="11">
        <v>9047.7588840449553</v>
      </c>
      <c r="D40" s="12">
        <f t="shared" si="2"/>
        <v>2158.585642908864</v>
      </c>
      <c r="E40" s="12">
        <f t="shared" si="0"/>
        <v>11206.344526953819</v>
      </c>
      <c r="F40" s="11">
        <v>1589.11149565957</v>
      </c>
      <c r="G40" s="13"/>
      <c r="H40" s="14"/>
      <c r="I40" s="7"/>
      <c r="J40" s="8">
        <v>18</v>
      </c>
      <c r="K40" s="11">
        <v>8551.2366574745556</v>
      </c>
      <c r="L40" s="12">
        <f t="shared" si="3"/>
        <v>2141.8360704411839</v>
      </c>
      <c r="M40" s="12">
        <f t="shared" si="1"/>
        <v>10693.07272791574</v>
      </c>
      <c r="N40" s="11">
        <v>1517.253443794239</v>
      </c>
      <c r="O40" s="13"/>
    </row>
    <row r="41" spans="1:15" ht="16.95" customHeight="1" x14ac:dyDescent="0.3">
      <c r="A41" s="7"/>
      <c r="B41" s="8">
        <v>19</v>
      </c>
      <c r="C41" s="11">
        <v>9115.0434913937552</v>
      </c>
      <c r="D41" s="12">
        <f t="shared" si="2"/>
        <v>2158.585642908864</v>
      </c>
      <c r="E41" s="12">
        <f t="shared" si="0"/>
        <v>11273.629134302619</v>
      </c>
      <c r="F41" s="11">
        <v>1598.531340688402</v>
      </c>
      <c r="G41" s="17"/>
      <c r="H41" s="18"/>
      <c r="I41" s="19"/>
      <c r="J41" s="8">
        <v>19</v>
      </c>
      <c r="K41" s="11">
        <v>8618.5212648233555</v>
      </c>
      <c r="L41" s="12">
        <f t="shared" si="3"/>
        <v>2141.8360704411839</v>
      </c>
      <c r="M41" s="12">
        <f t="shared" si="1"/>
        <v>10760.35733526454</v>
      </c>
      <c r="N41" s="11">
        <v>1526.6732888230711</v>
      </c>
      <c r="O41" s="13"/>
    </row>
    <row r="42" spans="1:15" ht="16.95" customHeight="1" x14ac:dyDescent="0.3">
      <c r="A42" s="7"/>
      <c r="B42" s="8">
        <v>20</v>
      </c>
      <c r="C42" s="11">
        <v>9182.3280987425551</v>
      </c>
      <c r="D42" s="12">
        <f t="shared" si="2"/>
        <v>2158.585642908864</v>
      </c>
      <c r="E42" s="12">
        <f t="shared" si="0"/>
        <v>11340.913741651419</v>
      </c>
      <c r="F42" s="11">
        <v>1607.951185717234</v>
      </c>
      <c r="G42" s="17"/>
      <c r="H42" s="18"/>
      <c r="I42" s="19"/>
      <c r="J42" s="8">
        <v>20</v>
      </c>
      <c r="K42" s="11">
        <v>8685.6865732229544</v>
      </c>
      <c r="L42" s="12">
        <f t="shared" si="3"/>
        <v>2141.8360704411839</v>
      </c>
      <c r="M42" s="12">
        <f t="shared" si="1"/>
        <v>10827.522643664139</v>
      </c>
      <c r="N42" s="11">
        <v>1536.0764319990151</v>
      </c>
      <c r="O42" s="13"/>
    </row>
    <row r="43" spans="1:15" ht="16.95" customHeight="1" x14ac:dyDescent="0.3">
      <c r="A43" s="7"/>
      <c r="B43" s="8">
        <v>21</v>
      </c>
      <c r="C43" s="11">
        <v>9249.4934071421558</v>
      </c>
      <c r="D43" s="12">
        <f t="shared" si="2"/>
        <v>2158.585642908864</v>
      </c>
      <c r="E43" s="12">
        <f t="shared" si="0"/>
        <v>11408.079050051019</v>
      </c>
      <c r="F43" s="11">
        <v>1617.354328893178</v>
      </c>
      <c r="G43" s="17"/>
      <c r="H43" s="18"/>
      <c r="I43" s="19"/>
      <c r="J43" s="8">
        <v>21</v>
      </c>
      <c r="K43" s="11">
        <v>8752.9711805717561</v>
      </c>
      <c r="L43" s="12">
        <f t="shared" si="3"/>
        <v>2141.8360704411839</v>
      </c>
      <c r="M43" s="12">
        <f t="shared" si="1"/>
        <v>10894.80725101294</v>
      </c>
      <c r="N43" s="11">
        <v>1545.4962770278471</v>
      </c>
      <c r="O43" s="13"/>
    </row>
    <row r="44" spans="1:15" ht="16.95" customHeight="1" x14ac:dyDescent="0.3">
      <c r="A44" s="7"/>
      <c r="B44" s="8">
        <v>22</v>
      </c>
      <c r="C44" s="11">
        <v>9316.7780144909557</v>
      </c>
      <c r="D44" s="12">
        <f t="shared" si="2"/>
        <v>2158.585642908864</v>
      </c>
      <c r="E44" s="12">
        <f t="shared" si="0"/>
        <v>11475.363657399819</v>
      </c>
      <c r="F44" s="11">
        <v>1626.77417392201</v>
      </c>
      <c r="G44" s="17"/>
      <c r="H44" s="18"/>
      <c r="I44" s="19"/>
      <c r="J44" s="8">
        <v>22</v>
      </c>
      <c r="K44" s="11">
        <v>8820.255787920556</v>
      </c>
      <c r="L44" s="12">
        <f t="shared" si="3"/>
        <v>2141.8360704411839</v>
      </c>
      <c r="M44" s="12">
        <f t="shared" si="1"/>
        <v>10962.09185836174</v>
      </c>
      <c r="N44" s="11">
        <v>1554.9161220566789</v>
      </c>
      <c r="O44" s="13"/>
    </row>
    <row r="45" spans="1:15" ht="16.95" customHeight="1" x14ac:dyDescent="0.3">
      <c r="A45" s="7"/>
      <c r="B45" s="8">
        <v>23</v>
      </c>
      <c r="C45" s="11">
        <v>9384.0626218397556</v>
      </c>
      <c r="D45" s="12">
        <f t="shared" si="2"/>
        <v>2158.585642908864</v>
      </c>
      <c r="E45" s="12">
        <f t="shared" si="0"/>
        <v>11542.648264748619</v>
      </c>
      <c r="F45" s="11">
        <v>1636.1940189508421</v>
      </c>
      <c r="G45" s="17"/>
      <c r="H45" s="18"/>
      <c r="I45" s="19"/>
      <c r="J45" s="8">
        <v>23</v>
      </c>
      <c r="K45" s="11">
        <v>8887.5403952693559</v>
      </c>
      <c r="L45" s="12">
        <f t="shared" si="3"/>
        <v>2141.8360704411839</v>
      </c>
      <c r="M45" s="12">
        <f t="shared" si="1"/>
        <v>11029.37646571054</v>
      </c>
      <c r="N45" s="11">
        <v>1564.3359670855109</v>
      </c>
      <c r="O45" s="13"/>
    </row>
    <row r="46" spans="1:15" ht="16.95" customHeight="1" x14ac:dyDescent="0.3">
      <c r="A46" s="7"/>
      <c r="B46" s="8">
        <v>24</v>
      </c>
      <c r="C46" s="11">
        <v>9451.3472291885573</v>
      </c>
      <c r="D46" s="12">
        <f t="shared" si="2"/>
        <v>2158.585642908864</v>
      </c>
      <c r="E46" s="12">
        <f t="shared" si="0"/>
        <v>11609.932872097421</v>
      </c>
      <c r="F46" s="11">
        <v>1645.613863979675</v>
      </c>
      <c r="G46" s="17"/>
      <c r="H46" s="18"/>
      <c r="I46" s="19"/>
      <c r="J46" s="8">
        <v>24</v>
      </c>
      <c r="K46" s="11">
        <v>8954.8250026181558</v>
      </c>
      <c r="L46" s="12">
        <f t="shared" si="3"/>
        <v>2141.8360704411839</v>
      </c>
      <c r="M46" s="12">
        <f t="shared" si="1"/>
        <v>11096.66107305934</v>
      </c>
      <c r="N46" s="11">
        <v>1573.7558121143429</v>
      </c>
      <c r="O46" s="13"/>
    </row>
    <row r="47" spans="1:15" ht="16.95" customHeight="1" x14ac:dyDescent="0.3">
      <c r="A47" s="7"/>
      <c r="B47" s="8">
        <v>25</v>
      </c>
      <c r="C47" s="11">
        <v>9518.6318365373554</v>
      </c>
      <c r="D47" s="12">
        <f t="shared" si="2"/>
        <v>2158.585642908864</v>
      </c>
      <c r="E47" s="12">
        <f t="shared" si="0"/>
        <v>11677.217479446219</v>
      </c>
      <c r="F47" s="11">
        <v>1655.0337090085061</v>
      </c>
      <c r="G47" s="17"/>
      <c r="H47" s="18"/>
      <c r="I47" s="19"/>
      <c r="J47" s="8">
        <v>25</v>
      </c>
      <c r="K47" s="11">
        <v>9022.1096099669558</v>
      </c>
      <c r="L47" s="12">
        <f t="shared" si="3"/>
        <v>2141.8360704411839</v>
      </c>
      <c r="M47" s="12">
        <f t="shared" si="1"/>
        <v>11163.94568040814</v>
      </c>
      <c r="N47" s="11">
        <v>1583.1756571431749</v>
      </c>
      <c r="O47" s="13"/>
    </row>
    <row r="48" spans="1:15" x14ac:dyDescent="0.25">
      <c r="A48" s="102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4"/>
    </row>
    <row r="49" spans="1:15" x14ac:dyDescent="0.25">
      <c r="A49" s="102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4"/>
    </row>
    <row r="50" spans="1:15" ht="25.2" customHeight="1" x14ac:dyDescent="0.45">
      <c r="A50" s="1"/>
      <c r="B50" s="2" t="s">
        <v>12</v>
      </c>
      <c r="C50" s="3"/>
      <c r="D50" s="3"/>
      <c r="E50" s="4"/>
      <c r="F50" s="4" t="str">
        <f>$F$5</f>
        <v>מעודכן לינואר 2022</v>
      </c>
      <c r="G50" s="5"/>
      <c r="H50" s="1"/>
      <c r="I50" s="1"/>
      <c r="J50" s="2" t="s">
        <v>13</v>
      </c>
      <c r="K50" s="3"/>
      <c r="L50" s="3"/>
      <c r="M50" s="4"/>
      <c r="N50" s="4" t="str">
        <f>$F$5</f>
        <v>מעודכן לינואר 2022</v>
      </c>
      <c r="O50" s="5"/>
    </row>
    <row r="51" spans="1:15" s="54" customFormat="1" ht="33.6" customHeight="1" x14ac:dyDescent="0.25">
      <c r="A51" s="48"/>
      <c r="B51" s="49" t="s">
        <v>5</v>
      </c>
      <c r="C51" s="50" t="s">
        <v>6</v>
      </c>
      <c r="D51" s="49" t="s">
        <v>7</v>
      </c>
      <c r="E51" s="49" t="s">
        <v>8</v>
      </c>
      <c r="F51" s="49" t="s">
        <v>9</v>
      </c>
      <c r="G51" s="51"/>
      <c r="H51" s="52"/>
      <c r="I51" s="53"/>
      <c r="J51" s="49" t="s">
        <v>5</v>
      </c>
      <c r="K51" s="50" t="s">
        <v>6</v>
      </c>
      <c r="L51" s="49" t="s">
        <v>7</v>
      </c>
      <c r="M51" s="49" t="s">
        <v>8</v>
      </c>
      <c r="N51" s="49" t="s">
        <v>9</v>
      </c>
      <c r="O51" s="51"/>
    </row>
    <row r="52" spans="1:15" ht="16.95" customHeight="1" x14ac:dyDescent="0.3">
      <c r="A52" s="7"/>
      <c r="B52" s="8">
        <v>0</v>
      </c>
      <c r="C52" s="9">
        <v>6958.8342835529565</v>
      </c>
      <c r="D52" s="9">
        <v>2126.327207045184</v>
      </c>
      <c r="E52" s="9">
        <f t="shared" ref="E52:E72" si="4">SUM($C52:$D52)</f>
        <v>9085.1614905981405</v>
      </c>
      <c r="F52" s="9">
        <v>1292.1458705697751</v>
      </c>
      <c r="G52" s="10"/>
      <c r="H52" s="14"/>
      <c r="I52" s="7"/>
      <c r="J52" s="8">
        <v>0</v>
      </c>
      <c r="K52" s="9">
        <v>6308.4164125145562</v>
      </c>
      <c r="L52" s="9">
        <v>2110.3220600205118</v>
      </c>
      <c r="M52" s="9">
        <f t="shared" ref="M52:M67" si="5">SUM($K52:$L52)</f>
        <v>8418.7384725350676</v>
      </c>
      <c r="N52" s="9">
        <v>1198.846648040945</v>
      </c>
      <c r="O52" s="10"/>
    </row>
    <row r="53" spans="1:15" ht="16.95" customHeight="1" x14ac:dyDescent="0.3">
      <c r="A53" s="7"/>
      <c r="B53" s="8">
        <v>1</v>
      </c>
      <c r="C53" s="11">
        <v>7021.7048297813562</v>
      </c>
      <c r="D53" s="12">
        <f t="shared" ref="D53:D72" si="6">$D$52</f>
        <v>2126.327207045184</v>
      </c>
      <c r="E53" s="12">
        <f t="shared" si="4"/>
        <v>9148.0320368265402</v>
      </c>
      <c r="F53" s="11">
        <v>1300.947747041751</v>
      </c>
      <c r="G53" s="13"/>
      <c r="H53" s="14"/>
      <c r="I53" s="7"/>
      <c r="J53" s="8">
        <v>1</v>
      </c>
      <c r="K53" s="11">
        <v>6364.3676196893584</v>
      </c>
      <c r="L53" s="12">
        <f t="shared" ref="L53:L67" si="7">$L$52</f>
        <v>2110.3220600205118</v>
      </c>
      <c r="M53" s="12">
        <f t="shared" si="5"/>
        <v>8474.6896797098707</v>
      </c>
      <c r="N53" s="11">
        <v>1206.6798170454169</v>
      </c>
      <c r="O53" s="13"/>
    </row>
    <row r="54" spans="1:15" ht="16.95" customHeight="1" x14ac:dyDescent="0.3">
      <c r="A54" s="7"/>
      <c r="B54" s="8">
        <v>2</v>
      </c>
      <c r="C54" s="11">
        <v>7084.6946749589551</v>
      </c>
      <c r="D54" s="12">
        <f t="shared" si="6"/>
        <v>2126.327207045184</v>
      </c>
      <c r="E54" s="12">
        <f t="shared" si="4"/>
        <v>9211.0218820041391</v>
      </c>
      <c r="F54" s="11">
        <v>1309.7663253666151</v>
      </c>
      <c r="G54" s="13"/>
      <c r="H54" s="14"/>
      <c r="I54" s="7"/>
      <c r="J54" s="8">
        <v>2</v>
      </c>
      <c r="K54" s="11">
        <v>6420.199527914956</v>
      </c>
      <c r="L54" s="12">
        <f t="shared" si="7"/>
        <v>2110.3220600205118</v>
      </c>
      <c r="M54" s="12">
        <f t="shared" si="5"/>
        <v>8530.5215879354673</v>
      </c>
      <c r="N54" s="11">
        <v>1214.4962841970009</v>
      </c>
      <c r="O54" s="13"/>
    </row>
    <row r="55" spans="1:15" ht="16.95" customHeight="1" x14ac:dyDescent="0.3">
      <c r="A55" s="7"/>
      <c r="B55" s="8">
        <v>3</v>
      </c>
      <c r="C55" s="11">
        <v>7147.6845201365559</v>
      </c>
      <c r="D55" s="12">
        <f t="shared" si="6"/>
        <v>2126.327207045184</v>
      </c>
      <c r="E55" s="12">
        <f t="shared" si="4"/>
        <v>9274.0117271817398</v>
      </c>
      <c r="F55" s="11">
        <v>1318.584903691479</v>
      </c>
      <c r="G55" s="13"/>
      <c r="H55" s="14"/>
      <c r="I55" s="7"/>
      <c r="J55" s="8">
        <v>3</v>
      </c>
      <c r="K55" s="11">
        <v>6476.1507350897546</v>
      </c>
      <c r="L55" s="12">
        <f t="shared" si="7"/>
        <v>2110.3220600205118</v>
      </c>
      <c r="M55" s="12">
        <f t="shared" si="5"/>
        <v>8586.4727951102668</v>
      </c>
      <c r="N55" s="11">
        <v>1222.3294532014729</v>
      </c>
      <c r="O55" s="13"/>
    </row>
    <row r="56" spans="1:15" ht="16.95" customHeight="1" x14ac:dyDescent="0.3">
      <c r="A56" s="7"/>
      <c r="B56" s="8">
        <v>4</v>
      </c>
      <c r="C56" s="11">
        <v>7210.5550663649556</v>
      </c>
      <c r="D56" s="12">
        <f t="shared" si="6"/>
        <v>2126.327207045184</v>
      </c>
      <c r="E56" s="12">
        <f t="shared" si="4"/>
        <v>9336.8822734101395</v>
      </c>
      <c r="F56" s="11">
        <v>1327.3867801634549</v>
      </c>
      <c r="G56" s="13"/>
      <c r="H56" s="14"/>
      <c r="I56" s="7"/>
      <c r="J56" s="8">
        <v>4</v>
      </c>
      <c r="K56" s="11">
        <v>6532.101942264555</v>
      </c>
      <c r="L56" s="12">
        <f t="shared" si="7"/>
        <v>2110.3220600205118</v>
      </c>
      <c r="M56" s="12">
        <f t="shared" si="5"/>
        <v>8642.4240022850663</v>
      </c>
      <c r="N56" s="11">
        <v>1230.1626222059449</v>
      </c>
      <c r="O56" s="13"/>
    </row>
    <row r="57" spans="1:15" ht="16.95" customHeight="1" x14ac:dyDescent="0.3">
      <c r="A57" s="7"/>
      <c r="B57" s="8">
        <v>5</v>
      </c>
      <c r="C57" s="11">
        <v>7273.5449115425563</v>
      </c>
      <c r="D57" s="12">
        <f t="shared" si="6"/>
        <v>2126.327207045184</v>
      </c>
      <c r="E57" s="12">
        <f t="shared" si="4"/>
        <v>9399.8721185877403</v>
      </c>
      <c r="F57" s="11">
        <v>1336.205358488319</v>
      </c>
      <c r="G57" s="13"/>
      <c r="H57" s="14"/>
      <c r="I57" s="7"/>
      <c r="J57" s="8">
        <v>5</v>
      </c>
      <c r="K57" s="11">
        <v>6587.9338504901552</v>
      </c>
      <c r="L57" s="12">
        <f t="shared" si="7"/>
        <v>2110.3220600205118</v>
      </c>
      <c r="M57" s="12">
        <f t="shared" si="5"/>
        <v>8698.2559105106666</v>
      </c>
      <c r="N57" s="11">
        <v>1237.9790893575289</v>
      </c>
      <c r="O57" s="13"/>
    </row>
    <row r="58" spans="1:15" ht="16.95" customHeight="1" x14ac:dyDescent="0.3">
      <c r="A58" s="7"/>
      <c r="B58" s="8">
        <v>6</v>
      </c>
      <c r="C58" s="11">
        <v>7336.5347567201552</v>
      </c>
      <c r="D58" s="12">
        <f t="shared" si="6"/>
        <v>2126.327207045184</v>
      </c>
      <c r="E58" s="12">
        <f t="shared" si="4"/>
        <v>9462.8619637653392</v>
      </c>
      <c r="F58" s="11">
        <v>1345.0239368131829</v>
      </c>
      <c r="G58" s="13"/>
      <c r="H58" s="14"/>
      <c r="I58" s="7"/>
      <c r="J58" s="8">
        <v>6</v>
      </c>
      <c r="K58" s="11">
        <v>6643.8850576649565</v>
      </c>
      <c r="L58" s="12">
        <f t="shared" si="7"/>
        <v>2110.3220600205118</v>
      </c>
      <c r="M58" s="12">
        <f t="shared" si="5"/>
        <v>8754.2071176854679</v>
      </c>
      <c r="N58" s="11">
        <v>1245.8122583620011</v>
      </c>
      <c r="O58" s="13"/>
    </row>
    <row r="59" spans="1:15" ht="16.95" customHeight="1" x14ac:dyDescent="0.3">
      <c r="A59" s="7"/>
      <c r="B59" s="8">
        <v>7</v>
      </c>
      <c r="C59" s="11">
        <v>7399.4053029485567</v>
      </c>
      <c r="D59" s="12">
        <f t="shared" si="6"/>
        <v>2126.327207045184</v>
      </c>
      <c r="E59" s="12">
        <f t="shared" si="4"/>
        <v>9525.7325099937407</v>
      </c>
      <c r="F59" s="11">
        <v>1353.825813285159</v>
      </c>
      <c r="G59" s="13"/>
      <c r="H59" s="14"/>
      <c r="I59" s="7"/>
      <c r="J59" s="8">
        <v>7</v>
      </c>
      <c r="K59" s="11">
        <v>6699.7169658905568</v>
      </c>
      <c r="L59" s="12">
        <f t="shared" si="7"/>
        <v>2110.3220600205118</v>
      </c>
      <c r="M59" s="12">
        <f t="shared" si="5"/>
        <v>8810.0390259110682</v>
      </c>
      <c r="N59" s="11">
        <v>1253.6287255135851</v>
      </c>
      <c r="O59" s="13"/>
    </row>
    <row r="60" spans="1:15" ht="16.95" customHeight="1" x14ac:dyDescent="0.3">
      <c r="A60" s="7"/>
      <c r="B60" s="8">
        <v>8</v>
      </c>
      <c r="C60" s="11">
        <v>7462.3951481261556</v>
      </c>
      <c r="D60" s="12">
        <f t="shared" si="6"/>
        <v>2126.327207045184</v>
      </c>
      <c r="E60" s="12">
        <f t="shared" si="4"/>
        <v>9588.7223551713396</v>
      </c>
      <c r="F60" s="11">
        <v>1362.6443916100229</v>
      </c>
      <c r="G60" s="13"/>
      <c r="H60" s="14"/>
      <c r="I60" s="7"/>
      <c r="J60" s="8">
        <v>8</v>
      </c>
      <c r="K60" s="11">
        <v>6755.6681730653536</v>
      </c>
      <c r="L60" s="12">
        <f t="shared" si="7"/>
        <v>2110.3220600205118</v>
      </c>
      <c r="M60" s="12">
        <f t="shared" si="5"/>
        <v>8865.9902330858658</v>
      </c>
      <c r="N60" s="11">
        <v>1261.4618945180571</v>
      </c>
      <c r="O60" s="13"/>
    </row>
    <row r="61" spans="1:15" ht="16.95" customHeight="1" x14ac:dyDescent="0.3">
      <c r="A61" s="7"/>
      <c r="B61" s="8">
        <v>9</v>
      </c>
      <c r="C61" s="11">
        <v>7525.3849933037563</v>
      </c>
      <c r="D61" s="12">
        <f t="shared" si="6"/>
        <v>2126.327207045184</v>
      </c>
      <c r="E61" s="12">
        <f t="shared" si="4"/>
        <v>9651.7122003489403</v>
      </c>
      <c r="F61" s="11">
        <v>1371.462969934887</v>
      </c>
      <c r="G61" s="13"/>
      <c r="H61" s="14"/>
      <c r="I61" s="7"/>
      <c r="J61" s="8">
        <v>9</v>
      </c>
      <c r="K61" s="11">
        <v>6811.6193802401558</v>
      </c>
      <c r="L61" s="12">
        <f t="shared" si="7"/>
        <v>2110.3220600205118</v>
      </c>
      <c r="M61" s="12">
        <f t="shared" si="5"/>
        <v>8921.9414402606672</v>
      </c>
      <c r="N61" s="11">
        <v>1269.2950635225291</v>
      </c>
      <c r="O61" s="13"/>
    </row>
    <row r="62" spans="1:15" ht="16.95" customHeight="1" x14ac:dyDescent="0.3">
      <c r="A62" s="7"/>
      <c r="B62" s="8">
        <v>10</v>
      </c>
      <c r="C62" s="11">
        <v>7588.2555395321542</v>
      </c>
      <c r="D62" s="12">
        <f t="shared" si="6"/>
        <v>2126.327207045184</v>
      </c>
      <c r="E62" s="12">
        <f t="shared" si="4"/>
        <v>9714.5827465773382</v>
      </c>
      <c r="F62" s="11">
        <v>1380.2648464068629</v>
      </c>
      <c r="G62" s="13"/>
      <c r="H62" s="14"/>
      <c r="I62" s="7"/>
      <c r="J62" s="8">
        <v>10</v>
      </c>
      <c r="K62" s="11">
        <v>6867.4512884657561</v>
      </c>
      <c r="L62" s="12">
        <f t="shared" si="7"/>
        <v>2110.3220600205118</v>
      </c>
      <c r="M62" s="12">
        <f t="shared" si="5"/>
        <v>8977.7733484862674</v>
      </c>
      <c r="N62" s="11">
        <v>1277.1115306741131</v>
      </c>
      <c r="O62" s="13"/>
    </row>
    <row r="63" spans="1:15" ht="16.95" customHeight="1" x14ac:dyDescent="0.3">
      <c r="A63" s="7"/>
      <c r="B63" s="8">
        <v>11</v>
      </c>
      <c r="C63" s="11">
        <v>7651.2453847097549</v>
      </c>
      <c r="D63" s="12">
        <f t="shared" si="6"/>
        <v>2126.327207045184</v>
      </c>
      <c r="E63" s="12">
        <f t="shared" si="4"/>
        <v>9777.5725917549389</v>
      </c>
      <c r="F63" s="11">
        <v>1389.0834247317271</v>
      </c>
      <c r="G63" s="13"/>
      <c r="H63" s="14"/>
      <c r="I63" s="7"/>
      <c r="J63" s="8">
        <v>11</v>
      </c>
      <c r="K63" s="11">
        <v>6923.4024956405556</v>
      </c>
      <c r="L63" s="12">
        <f t="shared" si="7"/>
        <v>2110.3220600205118</v>
      </c>
      <c r="M63" s="12">
        <f t="shared" si="5"/>
        <v>9033.7245556610669</v>
      </c>
      <c r="N63" s="11">
        <v>1284.944699678585</v>
      </c>
      <c r="O63" s="13"/>
    </row>
    <row r="64" spans="1:15" ht="16.95" customHeight="1" x14ac:dyDescent="0.3">
      <c r="A64" s="7"/>
      <c r="B64" s="8">
        <v>12</v>
      </c>
      <c r="C64" s="11">
        <v>7714.1159309381546</v>
      </c>
      <c r="D64" s="12">
        <f t="shared" si="6"/>
        <v>2126.327207045184</v>
      </c>
      <c r="E64" s="12">
        <f t="shared" si="4"/>
        <v>9840.4431379833386</v>
      </c>
      <c r="F64" s="11">
        <v>1397.885301203703</v>
      </c>
      <c r="G64" s="13"/>
      <c r="H64" s="14"/>
      <c r="I64" s="7"/>
      <c r="J64" s="8">
        <v>12</v>
      </c>
      <c r="K64" s="11">
        <v>6979.3537028153551</v>
      </c>
      <c r="L64" s="12">
        <f t="shared" si="7"/>
        <v>2110.3220600205118</v>
      </c>
      <c r="M64" s="12">
        <f t="shared" si="5"/>
        <v>9089.6757628358664</v>
      </c>
      <c r="N64" s="11">
        <v>1292.777868683057</v>
      </c>
      <c r="O64" s="13"/>
    </row>
    <row r="65" spans="1:15" ht="16.95" customHeight="1" x14ac:dyDescent="0.3">
      <c r="A65" s="7"/>
      <c r="B65" s="8">
        <v>13</v>
      </c>
      <c r="C65" s="11">
        <v>7777.1057761157554</v>
      </c>
      <c r="D65" s="12">
        <f t="shared" si="6"/>
        <v>2126.327207045184</v>
      </c>
      <c r="E65" s="12">
        <f t="shared" si="4"/>
        <v>9903.4329831609393</v>
      </c>
      <c r="F65" s="11">
        <v>1406.7038795285671</v>
      </c>
      <c r="G65" s="13"/>
      <c r="H65" s="14"/>
      <c r="I65" s="7"/>
      <c r="J65" s="8">
        <v>13</v>
      </c>
      <c r="K65" s="11">
        <v>7035.1856110409553</v>
      </c>
      <c r="L65" s="12">
        <f t="shared" si="7"/>
        <v>2110.3220600205118</v>
      </c>
      <c r="M65" s="12">
        <f t="shared" si="5"/>
        <v>9145.5076710614667</v>
      </c>
      <c r="N65" s="11">
        <v>1300.594335834641</v>
      </c>
      <c r="O65" s="13"/>
    </row>
    <row r="66" spans="1:15" ht="16.95" customHeight="1" x14ac:dyDescent="0.3">
      <c r="A66" s="7"/>
      <c r="B66" s="8">
        <v>14</v>
      </c>
      <c r="C66" s="11">
        <v>7840.0956212933561</v>
      </c>
      <c r="D66" s="12">
        <f t="shared" si="6"/>
        <v>2126.327207045184</v>
      </c>
      <c r="E66" s="12">
        <f t="shared" si="4"/>
        <v>9966.4228283385401</v>
      </c>
      <c r="F66" s="11">
        <v>1415.522457853431</v>
      </c>
      <c r="G66" s="13"/>
      <c r="H66" s="14"/>
      <c r="I66" s="7"/>
      <c r="J66" s="8">
        <v>14</v>
      </c>
      <c r="K66" s="11">
        <v>7091.1368182157548</v>
      </c>
      <c r="L66" s="12">
        <f t="shared" si="7"/>
        <v>2110.3220600205118</v>
      </c>
      <c r="M66" s="12">
        <f t="shared" si="5"/>
        <v>9201.4588782362662</v>
      </c>
      <c r="N66" s="11">
        <v>1308.427504839113</v>
      </c>
      <c r="O66" s="13"/>
    </row>
    <row r="67" spans="1:15" ht="16.95" customHeight="1" x14ac:dyDescent="0.3">
      <c r="A67" s="7"/>
      <c r="B67" s="8">
        <v>15</v>
      </c>
      <c r="C67" s="11">
        <v>7902.9661675217558</v>
      </c>
      <c r="D67" s="12">
        <f t="shared" si="6"/>
        <v>2126.327207045184</v>
      </c>
      <c r="E67" s="12">
        <f t="shared" si="4"/>
        <v>10029.29337456694</v>
      </c>
      <c r="F67" s="11">
        <v>1424.3243343254071</v>
      </c>
      <c r="G67" s="13"/>
      <c r="H67" s="14"/>
      <c r="I67" s="7"/>
      <c r="J67" s="8">
        <v>15</v>
      </c>
      <c r="K67" s="11">
        <v>7146.9687264413551</v>
      </c>
      <c r="L67" s="12">
        <f t="shared" si="7"/>
        <v>2110.3220600205118</v>
      </c>
      <c r="M67" s="12">
        <f t="shared" si="5"/>
        <v>9257.2907864618664</v>
      </c>
      <c r="N67" s="11">
        <v>1316.243971990697</v>
      </c>
      <c r="O67" s="13"/>
    </row>
    <row r="68" spans="1:15" ht="16.95" customHeight="1" x14ac:dyDescent="0.3">
      <c r="A68" s="7"/>
      <c r="B68" s="8">
        <v>16</v>
      </c>
      <c r="C68" s="11">
        <v>7965.9560126993547</v>
      </c>
      <c r="D68" s="12">
        <f t="shared" si="6"/>
        <v>2126.327207045184</v>
      </c>
      <c r="E68" s="12">
        <f t="shared" si="4"/>
        <v>10092.283219744539</v>
      </c>
      <c r="F68" s="11">
        <v>1433.142912650271</v>
      </c>
      <c r="G68" s="13"/>
      <c r="H68" s="14"/>
      <c r="I68" s="14"/>
      <c r="J68" s="20"/>
      <c r="K68" s="21"/>
      <c r="L68" s="21"/>
      <c r="M68" s="21"/>
      <c r="N68" s="21"/>
      <c r="O68" s="14"/>
    </row>
    <row r="69" spans="1:15" ht="16.95" customHeight="1" x14ac:dyDescent="0.3">
      <c r="A69" s="7"/>
      <c r="B69" s="8">
        <v>17</v>
      </c>
      <c r="C69" s="11">
        <v>8028.9458578769554</v>
      </c>
      <c r="D69" s="12">
        <f t="shared" si="6"/>
        <v>2126.327207045184</v>
      </c>
      <c r="E69" s="12">
        <f t="shared" si="4"/>
        <v>10155.273064922139</v>
      </c>
      <c r="F69" s="11">
        <v>1441.9614909751349</v>
      </c>
      <c r="G69" s="13"/>
      <c r="H69" s="14"/>
      <c r="I69" s="14"/>
      <c r="J69" s="22"/>
      <c r="K69" s="14"/>
      <c r="L69" s="14"/>
      <c r="M69" s="14"/>
      <c r="N69" s="14"/>
      <c r="O69" s="14"/>
    </row>
    <row r="70" spans="1:15" ht="16.95" customHeight="1" x14ac:dyDescent="0.3">
      <c r="A70" s="7"/>
      <c r="B70" s="8">
        <v>18</v>
      </c>
      <c r="C70" s="11">
        <v>8091.8164041053551</v>
      </c>
      <c r="D70" s="12">
        <f t="shared" si="6"/>
        <v>2126.327207045184</v>
      </c>
      <c r="E70" s="12">
        <f t="shared" si="4"/>
        <v>10218.143611150539</v>
      </c>
      <c r="F70" s="11">
        <v>1450.763367447111</v>
      </c>
      <c r="G70" s="13"/>
      <c r="H70" s="14"/>
      <c r="I70" s="14"/>
      <c r="J70" s="22"/>
      <c r="K70" s="14"/>
      <c r="L70" s="14"/>
      <c r="M70" s="14"/>
      <c r="N70" s="14"/>
      <c r="O70" s="14"/>
    </row>
    <row r="71" spans="1:15" ht="16.95" customHeight="1" x14ac:dyDescent="0.3">
      <c r="A71" s="7"/>
      <c r="B71" s="8">
        <v>19</v>
      </c>
      <c r="C71" s="11">
        <v>8154.8062492829558</v>
      </c>
      <c r="D71" s="12">
        <f t="shared" si="6"/>
        <v>2126.327207045184</v>
      </c>
      <c r="E71" s="12">
        <f t="shared" si="4"/>
        <v>10281.13345632814</v>
      </c>
      <c r="F71" s="11">
        <v>1459.5819457719749</v>
      </c>
      <c r="G71" s="13"/>
      <c r="H71" s="14"/>
      <c r="I71" s="14"/>
      <c r="J71" s="22"/>
      <c r="K71" s="14"/>
      <c r="L71" s="14"/>
      <c r="M71" s="14"/>
      <c r="N71" s="14"/>
      <c r="O71" s="14"/>
    </row>
    <row r="72" spans="1:15" ht="16.95" customHeight="1" x14ac:dyDescent="0.3">
      <c r="A72" s="7"/>
      <c r="B72" s="8">
        <v>20</v>
      </c>
      <c r="C72" s="11">
        <v>8217.7960944605566</v>
      </c>
      <c r="D72" s="12">
        <f t="shared" si="6"/>
        <v>2126.327207045184</v>
      </c>
      <c r="E72" s="12">
        <f t="shared" si="4"/>
        <v>10344.123301505741</v>
      </c>
      <c r="F72" s="11">
        <v>1468.400524096839</v>
      </c>
      <c r="G72" s="13"/>
      <c r="H72" s="14"/>
      <c r="I72" s="14"/>
      <c r="J72" s="22"/>
      <c r="K72" s="14"/>
      <c r="L72" s="14"/>
      <c r="M72" s="14"/>
      <c r="N72" s="14"/>
      <c r="O72" s="14"/>
    </row>
    <row r="73" spans="1:15" x14ac:dyDescent="0.25">
      <c r="A73" s="102"/>
      <c r="B73" s="103"/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4"/>
    </row>
    <row r="74" spans="1:15" x14ac:dyDescent="0.25">
      <c r="A74" s="102"/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4"/>
    </row>
    <row r="75" spans="1:15" x14ac:dyDescent="0.25">
      <c r="A75" s="108" t="s">
        <v>14</v>
      </c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</row>
    <row r="76" spans="1:15" x14ac:dyDescent="0.25">
      <c r="A76" s="115" t="str">
        <f>'ינואר 2018'!$A$76</f>
        <v>עודכנו אחוזית - מורה מן החוץ 1, מורה מן החוץ א', מורה מן החוץ ב', מורה משנה א', מורה משנה ב', מורה עוזר א',ב',ג' וד'</v>
      </c>
      <c r="B76" s="106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</row>
    <row r="77" spans="1:15" ht="34.200000000000003" customHeight="1" x14ac:dyDescent="0.6">
      <c r="A77" s="118" t="str">
        <f>$A$1</f>
        <v>לוחות שכר באוניברסיטאות - סגל אקדמי זוטר, עמיתי הוראה ומורים מן החוץ</v>
      </c>
      <c r="B77" s="106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</row>
    <row r="78" spans="1:15" ht="21" customHeight="1" x14ac:dyDescent="0.4">
      <c r="A78" s="111" t="str">
        <f>$A$2</f>
        <v>פעימה שישית בגין הסכם השכר עם הסגל האקדמי הזוטר באוניברסיטאות, החל מ-1.1.2022</v>
      </c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</row>
    <row r="79" spans="1:15" x14ac:dyDescent="0.25">
      <c r="A79" s="107"/>
      <c r="B79" s="106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</row>
    <row r="80" spans="1:15" x14ac:dyDescent="0.25">
      <c r="A80" s="107"/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</row>
    <row r="81" spans="1:15" ht="25.2" customHeight="1" x14ac:dyDescent="0.45">
      <c r="A81" s="56"/>
      <c r="B81" s="2" t="s">
        <v>15</v>
      </c>
      <c r="C81" s="25"/>
      <c r="D81" s="26"/>
      <c r="E81" s="56"/>
      <c r="F81" s="56"/>
      <c r="G81" s="56"/>
      <c r="H81" s="56"/>
      <c r="I81" s="56"/>
      <c r="J81" s="56"/>
      <c r="K81" s="56"/>
      <c r="L81" s="4" t="str">
        <f>$F$5</f>
        <v>מעודכן לינואר 2022</v>
      </c>
      <c r="M81" s="56"/>
      <c r="N81" s="56"/>
      <c r="O81" s="56"/>
    </row>
    <row r="82" spans="1:15" ht="22.95" customHeight="1" x14ac:dyDescent="0.4">
      <c r="A82" s="56"/>
      <c r="B82" s="23" t="s">
        <v>16</v>
      </c>
      <c r="C82" s="28"/>
      <c r="D82" s="28"/>
      <c r="E82" s="56"/>
      <c r="F82" s="56"/>
      <c r="G82" s="56"/>
      <c r="H82" s="56"/>
      <c r="I82" s="56"/>
      <c r="J82" s="23" t="s">
        <v>17</v>
      </c>
      <c r="K82" s="28"/>
      <c r="L82" s="28"/>
      <c r="M82" s="56"/>
      <c r="N82" s="56"/>
      <c r="O82" s="56"/>
    </row>
    <row r="83" spans="1:15" ht="33.6" customHeight="1" x14ac:dyDescent="0.25">
      <c r="A83" s="56"/>
      <c r="B83" s="29" t="s">
        <v>5</v>
      </c>
      <c r="C83" s="29" t="s">
        <v>6</v>
      </c>
      <c r="D83" s="29" t="s">
        <v>9</v>
      </c>
      <c r="E83" s="56"/>
      <c r="F83" s="56"/>
      <c r="G83" s="56"/>
      <c r="H83" s="56"/>
      <c r="I83" s="56"/>
      <c r="J83" s="29" t="s">
        <v>5</v>
      </c>
      <c r="K83" s="29" t="s">
        <v>6</v>
      </c>
      <c r="L83" s="29" t="s">
        <v>9</v>
      </c>
      <c r="M83" s="56"/>
      <c r="N83" s="56"/>
      <c r="O83" s="56"/>
    </row>
    <row r="84" spans="1:15" ht="16.95" customHeight="1" x14ac:dyDescent="0.3">
      <c r="A84" s="56"/>
      <c r="B84" s="31">
        <v>0</v>
      </c>
      <c r="C84" s="32">
        <v>5704.1337112799738</v>
      </c>
      <c r="D84" s="33">
        <v>798.57871957919645</v>
      </c>
      <c r="E84" s="56"/>
      <c r="F84" s="56"/>
      <c r="G84" s="56"/>
      <c r="H84" s="56"/>
      <c r="I84" s="56"/>
      <c r="J84" s="31">
        <v>0</v>
      </c>
      <c r="K84" s="32">
        <v>6024.8844450675706</v>
      </c>
      <c r="L84" s="33">
        <v>843.48382230945992</v>
      </c>
      <c r="M84" s="56"/>
      <c r="N84" s="56"/>
      <c r="O84" s="56"/>
    </row>
    <row r="85" spans="1:15" ht="16.95" customHeight="1" x14ac:dyDescent="0.3">
      <c r="A85" s="56"/>
      <c r="B85" s="31">
        <v>1</v>
      </c>
      <c r="C85" s="35">
        <v>5761.2164689879364</v>
      </c>
      <c r="D85" s="36">
        <v>806.5703056583111</v>
      </c>
      <c r="E85" s="56"/>
      <c r="F85" s="56"/>
      <c r="G85" s="56"/>
      <c r="H85" s="56"/>
      <c r="I85" s="56"/>
      <c r="J85" s="31">
        <v>1</v>
      </c>
      <c r="K85" s="35">
        <v>6085.073747412699</v>
      </c>
      <c r="L85" s="36">
        <v>851.9103246377781</v>
      </c>
      <c r="M85" s="56"/>
      <c r="N85" s="56"/>
      <c r="O85" s="56"/>
    </row>
    <row r="86" spans="1:15" ht="16.95" customHeight="1" x14ac:dyDescent="0.3">
      <c r="A86" s="56"/>
      <c r="B86" s="31">
        <v>2</v>
      </c>
      <c r="C86" s="35">
        <v>5818.8169841354247</v>
      </c>
      <c r="D86" s="36">
        <v>814.63437777895956</v>
      </c>
      <c r="E86" s="56"/>
      <c r="F86" s="56"/>
      <c r="G86" s="56"/>
      <c r="H86" s="56"/>
      <c r="I86" s="56"/>
      <c r="J86" s="31">
        <v>2</v>
      </c>
      <c r="K86" s="35">
        <v>6145.9102465572396</v>
      </c>
      <c r="L86" s="36">
        <v>860.42743451801357</v>
      </c>
      <c r="M86" s="56"/>
      <c r="N86" s="56"/>
      <c r="O86" s="56"/>
    </row>
    <row r="87" spans="1:15" ht="16.95" customHeight="1" x14ac:dyDescent="0.3">
      <c r="A87" s="56"/>
      <c r="B87" s="31">
        <v>3</v>
      </c>
      <c r="C87" s="35">
        <v>5877.064696082326</v>
      </c>
      <c r="D87" s="36">
        <v>822.78905745152576</v>
      </c>
      <c r="E87" s="56"/>
      <c r="F87" s="56"/>
      <c r="G87" s="56"/>
      <c r="H87" s="56"/>
      <c r="I87" s="56"/>
      <c r="J87" s="31">
        <v>3</v>
      </c>
      <c r="K87" s="35">
        <v>6207.3939425011913</v>
      </c>
      <c r="L87" s="36">
        <v>869.03515195016689</v>
      </c>
      <c r="M87" s="56"/>
      <c r="N87" s="56"/>
      <c r="O87" s="56"/>
    </row>
    <row r="88" spans="1:15" ht="16.95" customHeight="1" x14ac:dyDescent="0.3">
      <c r="A88" s="56"/>
      <c r="B88" s="31">
        <v>4</v>
      </c>
      <c r="C88" s="35">
        <v>5935.8301654687539</v>
      </c>
      <c r="D88" s="36">
        <v>831.01622316562566</v>
      </c>
      <c r="E88" s="56"/>
      <c r="F88" s="56"/>
      <c r="G88" s="56"/>
      <c r="H88" s="56"/>
      <c r="I88" s="56"/>
      <c r="J88" s="31">
        <v>4</v>
      </c>
      <c r="K88" s="35">
        <v>6269.5248352445506</v>
      </c>
      <c r="L88" s="36">
        <v>877.73347693423716</v>
      </c>
      <c r="M88" s="56"/>
      <c r="N88" s="56"/>
      <c r="O88" s="56"/>
    </row>
    <row r="89" spans="1:15" ht="16.95" customHeight="1" x14ac:dyDescent="0.3">
      <c r="A89" s="56"/>
      <c r="B89" s="31">
        <v>5</v>
      </c>
      <c r="C89" s="35">
        <v>5995.2428316545929</v>
      </c>
      <c r="D89" s="36">
        <v>839.33399643164307</v>
      </c>
      <c r="E89" s="56"/>
      <c r="F89" s="56"/>
      <c r="G89" s="56"/>
      <c r="H89" s="56"/>
      <c r="I89" s="56"/>
      <c r="J89" s="31">
        <v>5</v>
      </c>
      <c r="K89" s="35">
        <v>6332.1734854274391</v>
      </c>
      <c r="L89" s="36">
        <v>886.50428795984158</v>
      </c>
      <c r="M89" s="56"/>
      <c r="N89" s="56"/>
      <c r="O89" s="56"/>
    </row>
    <row r="90" spans="1:15" ht="16.95" customHeight="1" x14ac:dyDescent="0.3">
      <c r="A90" s="56"/>
      <c r="B90" s="31">
        <v>6</v>
      </c>
      <c r="C90" s="35">
        <v>6055.1732552799576</v>
      </c>
      <c r="D90" s="36">
        <v>847.72425573919406</v>
      </c>
      <c r="E90" s="56"/>
      <c r="F90" s="56"/>
      <c r="G90" s="56"/>
      <c r="H90" s="56"/>
      <c r="I90" s="56"/>
      <c r="J90" s="31">
        <v>6</v>
      </c>
      <c r="K90" s="35">
        <v>6395.4693324097361</v>
      </c>
      <c r="L90" s="36">
        <v>895.36570653736317</v>
      </c>
      <c r="M90" s="56"/>
      <c r="N90" s="56"/>
      <c r="O90" s="56"/>
    </row>
    <row r="91" spans="1:15" ht="16.95" customHeight="1" x14ac:dyDescent="0.3">
      <c r="A91" s="56"/>
      <c r="B91" s="31">
        <v>7</v>
      </c>
      <c r="C91" s="35">
        <v>6115.7508757047344</v>
      </c>
      <c r="D91" s="36">
        <v>856.20512259866291</v>
      </c>
      <c r="E91" s="56"/>
      <c r="F91" s="56"/>
      <c r="G91" s="56"/>
      <c r="H91" s="56"/>
      <c r="I91" s="56"/>
      <c r="J91" s="31">
        <v>7</v>
      </c>
      <c r="K91" s="35">
        <v>6459.4123761914452</v>
      </c>
      <c r="L91" s="36">
        <v>904.31773266680239</v>
      </c>
      <c r="M91" s="56"/>
      <c r="N91" s="56"/>
      <c r="O91" s="56"/>
    </row>
    <row r="92" spans="1:15" ht="16.95" customHeight="1" x14ac:dyDescent="0.3">
      <c r="A92" s="56"/>
      <c r="B92" s="31">
        <v>8</v>
      </c>
      <c r="C92" s="35">
        <v>6176.8462535690378</v>
      </c>
      <c r="D92" s="36">
        <v>864.75847549966534</v>
      </c>
      <c r="E92" s="56"/>
      <c r="F92" s="56"/>
      <c r="G92" s="56"/>
      <c r="H92" s="56"/>
      <c r="I92" s="56"/>
      <c r="J92" s="31">
        <v>8</v>
      </c>
      <c r="K92" s="35">
        <v>6524.0026167725619</v>
      </c>
      <c r="L92" s="36">
        <v>913.36036634815866</v>
      </c>
      <c r="M92" s="56"/>
      <c r="N92" s="56"/>
      <c r="O92" s="56"/>
    </row>
    <row r="93" spans="1:15" x14ac:dyDescent="0.25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</row>
    <row r="94" spans="1:15" x14ac:dyDescent="0.25">
      <c r="A94" s="56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</row>
    <row r="95" spans="1:15" ht="22.95" customHeight="1" x14ac:dyDescent="0.4">
      <c r="A95" s="56"/>
      <c r="B95" s="23" t="s">
        <v>18</v>
      </c>
      <c r="C95" s="28"/>
      <c r="D95" s="28"/>
      <c r="E95" s="56"/>
      <c r="F95" s="56"/>
      <c r="G95" s="56"/>
      <c r="H95" s="56"/>
      <c r="I95" s="56"/>
      <c r="J95" s="23" t="s">
        <v>19</v>
      </c>
      <c r="K95" s="28"/>
      <c r="L95" s="28"/>
      <c r="M95" s="56"/>
      <c r="N95" s="56"/>
      <c r="O95" s="56"/>
    </row>
    <row r="96" spans="1:15" ht="33.6" customHeight="1" x14ac:dyDescent="0.25">
      <c r="A96" s="56"/>
      <c r="B96" s="29" t="s">
        <v>5</v>
      </c>
      <c r="C96" s="29" t="s">
        <v>6</v>
      </c>
      <c r="D96" s="29" t="s">
        <v>9</v>
      </c>
      <c r="E96" s="56"/>
      <c r="F96" s="56"/>
      <c r="G96" s="56"/>
      <c r="H96" s="56"/>
      <c r="I96" s="56"/>
      <c r="J96" s="29" t="s">
        <v>5</v>
      </c>
      <c r="K96" s="29" t="s">
        <v>6</v>
      </c>
      <c r="L96" s="29" t="s">
        <v>9</v>
      </c>
      <c r="M96" s="56"/>
      <c r="N96" s="56"/>
      <c r="O96" s="56"/>
    </row>
    <row r="97" spans="1:15" ht="16.95" customHeight="1" x14ac:dyDescent="0.3">
      <c r="A97" s="56"/>
      <c r="B97" s="31">
        <v>0</v>
      </c>
      <c r="C97" s="32">
        <v>6576.1666788050079</v>
      </c>
      <c r="D97" s="33">
        <v>920.66333503270118</v>
      </c>
      <c r="E97" s="56"/>
      <c r="F97" s="56"/>
      <c r="G97" s="56"/>
      <c r="H97" s="56"/>
      <c r="I97" s="56"/>
      <c r="J97" s="31">
        <v>0</v>
      </c>
      <c r="K97" s="32">
        <v>7028.8161203123609</v>
      </c>
      <c r="L97" s="33">
        <v>984.03425684373065</v>
      </c>
      <c r="M97" s="56"/>
      <c r="N97" s="56"/>
      <c r="O97" s="56"/>
    </row>
    <row r="98" spans="1:15" ht="16.95" customHeight="1" x14ac:dyDescent="0.3">
      <c r="A98" s="56"/>
      <c r="B98" s="31">
        <v>1</v>
      </c>
      <c r="C98" s="35">
        <v>6641.9218736250641</v>
      </c>
      <c r="D98" s="36">
        <v>929.86906230750913</v>
      </c>
      <c r="E98" s="56"/>
      <c r="F98" s="56"/>
      <c r="G98" s="56"/>
      <c r="H98" s="56"/>
      <c r="I98" s="56"/>
      <c r="J98" s="31">
        <v>1</v>
      </c>
      <c r="K98" s="35">
        <v>7099.1016927282872</v>
      </c>
      <c r="L98" s="36">
        <v>993.87423698196028</v>
      </c>
      <c r="M98" s="56"/>
      <c r="N98" s="56"/>
      <c r="O98" s="56"/>
    </row>
    <row r="99" spans="1:15" ht="16.95" customHeight="1" x14ac:dyDescent="0.3">
      <c r="A99" s="56"/>
      <c r="B99" s="31">
        <v>2</v>
      </c>
      <c r="C99" s="35">
        <v>6708.3242652445297</v>
      </c>
      <c r="D99" s="36">
        <v>939.16539713423424</v>
      </c>
      <c r="E99" s="56"/>
      <c r="F99" s="56"/>
      <c r="G99" s="56"/>
      <c r="H99" s="56"/>
      <c r="I99" s="56"/>
      <c r="J99" s="31">
        <v>2</v>
      </c>
      <c r="K99" s="35">
        <v>7170.0344619436246</v>
      </c>
      <c r="L99" s="36">
        <v>1003.804824672108</v>
      </c>
      <c r="M99" s="56"/>
      <c r="N99" s="56"/>
      <c r="O99" s="56"/>
    </row>
    <row r="100" spans="1:15" ht="16.95" customHeight="1" x14ac:dyDescent="0.3">
      <c r="A100" s="56"/>
      <c r="B100" s="31">
        <v>3</v>
      </c>
      <c r="C100" s="35">
        <v>6775.3738536634046</v>
      </c>
      <c r="D100" s="36">
        <v>948.55233951287676</v>
      </c>
      <c r="E100" s="56"/>
      <c r="F100" s="56"/>
      <c r="G100" s="56"/>
      <c r="H100" s="56"/>
      <c r="I100" s="56"/>
      <c r="J100" s="31">
        <v>3</v>
      </c>
      <c r="K100" s="35">
        <v>7241.7438673182523</v>
      </c>
      <c r="L100" s="36">
        <v>1013.844141424555</v>
      </c>
      <c r="M100" s="56"/>
      <c r="N100" s="56"/>
      <c r="O100" s="56"/>
    </row>
    <row r="101" spans="1:15" ht="16.95" customHeight="1" x14ac:dyDescent="0.3">
      <c r="A101" s="56"/>
      <c r="B101" s="31">
        <v>4</v>
      </c>
      <c r="C101" s="35">
        <v>6843.0706388816907</v>
      </c>
      <c r="D101" s="36">
        <v>958.02988944343679</v>
      </c>
      <c r="E101" s="56"/>
      <c r="F101" s="56"/>
      <c r="G101" s="56"/>
      <c r="H101" s="56"/>
      <c r="I101" s="56"/>
      <c r="J101" s="31">
        <v>4</v>
      </c>
      <c r="K101" s="35">
        <v>7314.1004694922904</v>
      </c>
      <c r="L101" s="36">
        <v>1023.974065728921</v>
      </c>
      <c r="M101" s="56"/>
      <c r="N101" s="56"/>
      <c r="O101" s="56"/>
    </row>
    <row r="102" spans="1:15" ht="16.95" customHeight="1" x14ac:dyDescent="0.3">
      <c r="A102" s="56"/>
      <c r="B102" s="31">
        <v>5</v>
      </c>
      <c r="C102" s="35">
        <v>6911.5440602592707</v>
      </c>
      <c r="D102" s="36">
        <v>967.61616843629804</v>
      </c>
      <c r="E102" s="56"/>
      <c r="F102" s="56"/>
      <c r="G102" s="56"/>
      <c r="H102" s="56"/>
      <c r="I102" s="56"/>
      <c r="J102" s="31">
        <v>5</v>
      </c>
      <c r="K102" s="35">
        <v>7387.2337078256214</v>
      </c>
      <c r="L102" s="36">
        <v>1034.2127190955871</v>
      </c>
      <c r="M102" s="56"/>
      <c r="N102" s="56"/>
      <c r="O102" s="56"/>
    </row>
    <row r="103" spans="1:15" ht="16.95" customHeight="1" x14ac:dyDescent="0.3">
      <c r="A103" s="56"/>
      <c r="B103" s="31">
        <v>6</v>
      </c>
      <c r="C103" s="35">
        <v>6980.6646784362574</v>
      </c>
      <c r="D103" s="36">
        <v>977.29305498107624</v>
      </c>
      <c r="E103" s="56"/>
      <c r="F103" s="56"/>
      <c r="G103" s="56"/>
      <c r="H103" s="56"/>
      <c r="I103" s="56"/>
      <c r="J103" s="31">
        <v>6</v>
      </c>
      <c r="K103" s="35">
        <v>7461.143582318241</v>
      </c>
      <c r="L103" s="36">
        <v>1044.5601015245541</v>
      </c>
      <c r="M103" s="56"/>
      <c r="N103" s="56"/>
      <c r="O103" s="56"/>
    </row>
    <row r="104" spans="1:15" ht="16.95" customHeight="1" x14ac:dyDescent="0.3">
      <c r="A104" s="56"/>
      <c r="B104" s="31">
        <v>7</v>
      </c>
      <c r="C104" s="35">
        <v>7050.4324934126544</v>
      </c>
      <c r="D104" s="36">
        <v>987.06054907777184</v>
      </c>
      <c r="E104" s="56"/>
      <c r="F104" s="56"/>
      <c r="G104" s="56"/>
      <c r="H104" s="56"/>
      <c r="I104" s="56"/>
      <c r="J104" s="31">
        <v>7</v>
      </c>
      <c r="K104" s="35">
        <v>7535.7006536102735</v>
      </c>
      <c r="L104" s="36">
        <v>1054.998091505438</v>
      </c>
      <c r="M104" s="56"/>
      <c r="N104" s="56"/>
      <c r="O104" s="56"/>
    </row>
    <row r="105" spans="1:15" ht="16.95" customHeight="1" x14ac:dyDescent="0.3">
      <c r="A105" s="56"/>
      <c r="B105" s="31">
        <v>8</v>
      </c>
      <c r="C105" s="35">
        <v>7120.9769445483453</v>
      </c>
      <c r="D105" s="36">
        <v>996.93677223676832</v>
      </c>
      <c r="E105" s="56"/>
      <c r="F105" s="56"/>
      <c r="G105" s="56"/>
      <c r="H105" s="56"/>
      <c r="I105" s="56"/>
      <c r="J105" s="31">
        <v>8</v>
      </c>
      <c r="K105" s="35">
        <v>7611.0343610615982</v>
      </c>
      <c r="L105" s="36">
        <v>1065.5448105486239</v>
      </c>
      <c r="M105" s="56"/>
      <c r="N105" s="56"/>
      <c r="O105" s="56"/>
    </row>
    <row r="106" spans="1:15" x14ac:dyDescent="0.25">
      <c r="A106" s="107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</row>
    <row r="107" spans="1:15" x14ac:dyDescent="0.25">
      <c r="A107" s="107"/>
      <c r="B107" s="106"/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</row>
    <row r="108" spans="1:15" ht="25.2" customHeight="1" x14ac:dyDescent="0.45">
      <c r="A108" s="1"/>
      <c r="B108" s="2" t="s">
        <v>20</v>
      </c>
      <c r="C108" s="25"/>
      <c r="D108" s="26"/>
      <c r="E108" s="25"/>
      <c r="F108" s="4" t="str">
        <f>$F$5</f>
        <v>מעודכן לינואר 2022</v>
      </c>
      <c r="G108" s="25"/>
      <c r="H108" s="1"/>
      <c r="I108" s="1"/>
      <c r="J108" s="2" t="s">
        <v>20</v>
      </c>
      <c r="K108" s="25"/>
      <c r="L108" s="26"/>
      <c r="M108" s="25"/>
      <c r="N108" s="4" t="str">
        <f>$F$5</f>
        <v>מעודכן לינואר 2022</v>
      </c>
      <c r="O108" s="27"/>
    </row>
    <row r="109" spans="1:15" ht="22.95" customHeight="1" x14ac:dyDescent="0.4">
      <c r="A109" s="1"/>
      <c r="B109" s="23" t="s">
        <v>21</v>
      </c>
      <c r="C109" s="28"/>
      <c r="D109" s="28"/>
      <c r="E109" s="5"/>
      <c r="F109" s="55"/>
      <c r="G109" s="5"/>
      <c r="H109" s="1"/>
      <c r="I109" s="1"/>
      <c r="J109" s="23" t="s">
        <v>22</v>
      </c>
      <c r="K109" s="28"/>
      <c r="L109" s="28"/>
      <c r="M109" s="5"/>
      <c r="N109" s="55"/>
      <c r="O109" s="6"/>
    </row>
    <row r="110" spans="1:15" ht="33.6" customHeight="1" x14ac:dyDescent="0.3">
      <c r="A110" s="1"/>
      <c r="B110" s="29" t="s">
        <v>5</v>
      </c>
      <c r="C110" s="29" t="s">
        <v>6</v>
      </c>
      <c r="D110" s="29" t="s">
        <v>7</v>
      </c>
      <c r="E110" s="47" t="s">
        <v>8</v>
      </c>
      <c r="F110" s="29" t="s">
        <v>9</v>
      </c>
      <c r="G110" s="30"/>
      <c r="H110" s="1"/>
      <c r="I110" s="1"/>
      <c r="J110" s="29" t="s">
        <v>5</v>
      </c>
      <c r="K110" s="29" t="s">
        <v>23</v>
      </c>
      <c r="L110" s="29" t="s">
        <v>7</v>
      </c>
      <c r="M110" s="47" t="s">
        <v>8</v>
      </c>
      <c r="N110" s="29" t="s">
        <v>9</v>
      </c>
      <c r="O110" s="1"/>
    </row>
    <row r="111" spans="1:15" ht="16.95" customHeight="1" x14ac:dyDescent="0.3">
      <c r="A111" s="1"/>
      <c r="B111" s="31">
        <v>0</v>
      </c>
      <c r="C111" s="32">
        <v>4003.0134795166491</v>
      </c>
      <c r="D111" s="33">
        <v>1217.2906879520399</v>
      </c>
      <c r="E111" s="32">
        <v>5220.3041674686892</v>
      </c>
      <c r="F111" s="32">
        <v>755.79065570317573</v>
      </c>
      <c r="G111" s="34"/>
      <c r="H111" s="1"/>
      <c r="I111" s="1"/>
      <c r="J111" s="31">
        <v>0</v>
      </c>
      <c r="K111" s="32">
        <v>4073.629510021859</v>
      </c>
      <c r="L111" s="33">
        <v>1243.1904898233599</v>
      </c>
      <c r="M111" s="32">
        <v>5316.8199998452183</v>
      </c>
      <c r="N111" s="32">
        <v>769.30287223588982</v>
      </c>
      <c r="O111" s="1"/>
    </row>
    <row r="112" spans="1:15" ht="16.95" customHeight="1" x14ac:dyDescent="0.3">
      <c r="A112" s="1"/>
      <c r="B112" s="31">
        <v>1</v>
      </c>
      <c r="C112" s="35">
        <v>4035.2540205379491</v>
      </c>
      <c r="D112" s="36">
        <v>1217.2906879520399</v>
      </c>
      <c r="E112" s="35">
        <v>5252.5447084899888</v>
      </c>
      <c r="F112" s="35">
        <v>760.30433144615779</v>
      </c>
      <c r="G112" s="24"/>
      <c r="H112" s="1"/>
      <c r="I112" s="1"/>
      <c r="J112" s="31">
        <v>1</v>
      </c>
      <c r="K112" s="35">
        <v>4106.5560200010596</v>
      </c>
      <c r="L112" s="36">
        <v>1243.1904898233599</v>
      </c>
      <c r="M112" s="35">
        <v>5349.7465098244193</v>
      </c>
      <c r="N112" s="35">
        <v>773.91258363297777</v>
      </c>
      <c r="O112" s="1"/>
    </row>
    <row r="113" spans="1:15" ht="16.95" customHeight="1" x14ac:dyDescent="0.3">
      <c r="A113" s="1"/>
      <c r="B113" s="31">
        <v>2</v>
      </c>
      <c r="C113" s="35">
        <v>4067.4945615592501</v>
      </c>
      <c r="D113" s="36">
        <v>1217.2906879520399</v>
      </c>
      <c r="E113" s="35">
        <v>5284.7852495112893</v>
      </c>
      <c r="F113" s="35">
        <v>764.81800718913962</v>
      </c>
      <c r="G113" s="24"/>
      <c r="H113" s="1"/>
      <c r="I113" s="1"/>
      <c r="J113" s="31">
        <v>2</v>
      </c>
      <c r="K113" s="35">
        <v>4139.4825299802596</v>
      </c>
      <c r="L113" s="36">
        <v>1243.1904898233599</v>
      </c>
      <c r="M113" s="35">
        <v>5382.6730198036194</v>
      </c>
      <c r="N113" s="35">
        <v>778.52229503006583</v>
      </c>
      <c r="O113" s="1"/>
    </row>
    <row r="114" spans="1:15" ht="16.95" customHeight="1" x14ac:dyDescent="0.3">
      <c r="A114" s="1"/>
      <c r="B114" s="31">
        <v>3</v>
      </c>
      <c r="C114" s="35">
        <v>4099.7351025805501</v>
      </c>
      <c r="D114" s="36">
        <v>1217.2906879520399</v>
      </c>
      <c r="E114" s="35">
        <v>5317.0257905325898</v>
      </c>
      <c r="F114" s="35">
        <v>769.33168293212168</v>
      </c>
      <c r="G114" s="24"/>
      <c r="H114" s="1"/>
      <c r="I114" s="1"/>
      <c r="J114" s="31">
        <v>3</v>
      </c>
      <c r="K114" s="35">
        <v>4172.4090399594597</v>
      </c>
      <c r="L114" s="36">
        <v>1243.1904898233599</v>
      </c>
      <c r="M114" s="35">
        <v>5415.5995297828194</v>
      </c>
      <c r="N114" s="35">
        <v>783.13200642715378</v>
      </c>
      <c r="O114" s="1"/>
    </row>
    <row r="115" spans="1:15" ht="16.95" customHeight="1" x14ac:dyDescent="0.3">
      <c r="A115" s="1"/>
      <c r="B115" s="31">
        <v>4</v>
      </c>
      <c r="C115" s="35">
        <v>4131.9756436018497</v>
      </c>
      <c r="D115" s="36">
        <v>1217.2906879520399</v>
      </c>
      <c r="E115" s="35">
        <v>5349.2663315538894</v>
      </c>
      <c r="F115" s="35">
        <v>773.84535867510374</v>
      </c>
      <c r="G115" s="24"/>
      <c r="H115" s="1"/>
      <c r="I115" s="1"/>
      <c r="J115" s="31">
        <v>4</v>
      </c>
      <c r="K115" s="35">
        <v>4205.3355499386598</v>
      </c>
      <c r="L115" s="36">
        <v>1243.1904898233599</v>
      </c>
      <c r="M115" s="35">
        <v>5448.5260397620204</v>
      </c>
      <c r="N115" s="35">
        <v>787.74171782424173</v>
      </c>
      <c r="O115" s="1"/>
    </row>
    <row r="116" spans="1:15" ht="16.95" customHeight="1" x14ac:dyDescent="0.3">
      <c r="A116" s="1"/>
      <c r="B116" s="31">
        <v>5</v>
      </c>
      <c r="C116" s="35">
        <v>4164.2161846231493</v>
      </c>
      <c r="D116" s="36">
        <v>1217.2906879520399</v>
      </c>
      <c r="E116" s="35">
        <v>5381.5068725751889</v>
      </c>
      <c r="F116" s="35">
        <v>778.35903441808568</v>
      </c>
      <c r="G116" s="24"/>
      <c r="H116" s="1"/>
      <c r="I116" s="1"/>
      <c r="J116" s="31">
        <v>5</v>
      </c>
      <c r="K116" s="35">
        <v>4238.2620599178599</v>
      </c>
      <c r="L116" s="36">
        <v>1243.1904898233599</v>
      </c>
      <c r="M116" s="35">
        <v>5481.4525497412196</v>
      </c>
      <c r="N116" s="35">
        <v>792.35142922132979</v>
      </c>
      <c r="O116" s="1"/>
    </row>
    <row r="117" spans="1:15" ht="16.95" customHeight="1" x14ac:dyDescent="0.3">
      <c r="A117" s="1"/>
      <c r="B117" s="31">
        <v>6</v>
      </c>
      <c r="C117" s="35">
        <v>4196.4567256444498</v>
      </c>
      <c r="D117" s="36">
        <v>1217.2906879520399</v>
      </c>
      <c r="E117" s="35">
        <v>5413.7474135964894</v>
      </c>
      <c r="F117" s="35">
        <v>782.87271016106774</v>
      </c>
      <c r="G117" s="24"/>
      <c r="H117" s="1"/>
      <c r="I117" s="1"/>
      <c r="J117" s="31">
        <v>6</v>
      </c>
      <c r="K117" s="35">
        <v>4271.1885698970591</v>
      </c>
      <c r="L117" s="36">
        <v>1243.1904898233599</v>
      </c>
      <c r="M117" s="35">
        <v>5514.3790597204188</v>
      </c>
      <c r="N117" s="35">
        <v>796.96114061841786</v>
      </c>
      <c r="O117" s="1"/>
    </row>
    <row r="118" spans="1:15" ht="16.95" customHeight="1" x14ac:dyDescent="0.3">
      <c r="A118" s="1"/>
      <c r="B118" s="31">
        <v>7</v>
      </c>
      <c r="C118" s="35">
        <v>4228.6972666657502</v>
      </c>
      <c r="D118" s="36">
        <v>1217.2906879520399</v>
      </c>
      <c r="E118" s="35">
        <v>5445.9879546177899</v>
      </c>
      <c r="F118" s="35">
        <v>787.38638590404969</v>
      </c>
      <c r="G118" s="24"/>
      <c r="H118" s="1"/>
      <c r="I118" s="1"/>
      <c r="J118" s="31">
        <v>7</v>
      </c>
      <c r="K118" s="35">
        <v>4304.1150798762601</v>
      </c>
      <c r="L118" s="36">
        <v>1243.1904898233599</v>
      </c>
      <c r="M118" s="35">
        <v>5547.3055696996198</v>
      </c>
      <c r="N118" s="35">
        <v>801.57085201550603</v>
      </c>
      <c r="O118" s="1"/>
    </row>
    <row r="119" spans="1:15" ht="16.95" customHeight="1" x14ac:dyDescent="0.3">
      <c r="A119" s="1"/>
      <c r="B119" s="31">
        <v>8</v>
      </c>
      <c r="C119" s="35">
        <v>4260.9378076870498</v>
      </c>
      <c r="D119" s="36">
        <v>1217.2906879520399</v>
      </c>
      <c r="E119" s="35">
        <v>5478.2284956390886</v>
      </c>
      <c r="F119" s="35">
        <v>791.90006164703163</v>
      </c>
      <c r="G119" s="24"/>
      <c r="H119" s="1"/>
      <c r="I119" s="1"/>
      <c r="J119" s="31">
        <v>8</v>
      </c>
      <c r="K119" s="35">
        <v>4337.0415898554593</v>
      </c>
      <c r="L119" s="36">
        <v>1243.1904898233599</v>
      </c>
      <c r="M119" s="35">
        <v>5580.232079678819</v>
      </c>
      <c r="N119" s="35">
        <v>806.18056341259376</v>
      </c>
      <c r="O119" s="1"/>
    </row>
    <row r="120" spans="1:15" ht="16.95" customHeight="1" x14ac:dyDescent="0.3">
      <c r="A120" s="1"/>
      <c r="B120" s="31">
        <v>9</v>
      </c>
      <c r="C120" s="35">
        <v>4293.1783487083494</v>
      </c>
      <c r="D120" s="36">
        <v>1217.2906879520399</v>
      </c>
      <c r="E120" s="35">
        <v>5510.4690366603891</v>
      </c>
      <c r="F120" s="35">
        <v>796.41373739001369</v>
      </c>
      <c r="G120" s="24"/>
      <c r="H120" s="1"/>
      <c r="I120" s="1"/>
      <c r="J120" s="31">
        <v>9</v>
      </c>
      <c r="K120" s="35">
        <v>4369.9680998346594</v>
      </c>
      <c r="L120" s="36">
        <v>1243.1904898233599</v>
      </c>
      <c r="M120" s="35">
        <v>5613.1585896580191</v>
      </c>
      <c r="N120" s="35">
        <v>810.79027480968193</v>
      </c>
      <c r="O120" s="1"/>
    </row>
    <row r="121" spans="1:15" ht="16.95" customHeight="1" x14ac:dyDescent="0.3">
      <c r="A121" s="1"/>
      <c r="B121" s="31">
        <v>10</v>
      </c>
      <c r="C121" s="35">
        <v>4325.4188897296499</v>
      </c>
      <c r="D121" s="36">
        <v>1217.2906879520399</v>
      </c>
      <c r="E121" s="35">
        <v>5542.7095776816896</v>
      </c>
      <c r="F121" s="35">
        <v>800.92741313299575</v>
      </c>
      <c r="G121" s="24"/>
      <c r="H121" s="1"/>
      <c r="I121" s="1"/>
      <c r="J121" s="31">
        <v>10</v>
      </c>
      <c r="K121" s="35">
        <v>4402.8946098138586</v>
      </c>
      <c r="L121" s="36">
        <v>1243.1904898233599</v>
      </c>
      <c r="M121" s="35">
        <v>5646.0850996372192</v>
      </c>
      <c r="N121" s="35">
        <v>815.39998620676988</v>
      </c>
      <c r="O121" s="1"/>
    </row>
    <row r="122" spans="1:15" ht="16.95" customHeight="1" x14ac:dyDescent="0.3">
      <c r="A122" s="1"/>
      <c r="B122" s="31">
        <v>11</v>
      </c>
      <c r="C122" s="35">
        <v>4357.6594307509486</v>
      </c>
      <c r="D122" s="36">
        <v>1217.2906879520399</v>
      </c>
      <c r="E122" s="35">
        <v>5574.9501187029891</v>
      </c>
      <c r="F122" s="35">
        <v>805.44108887597758</v>
      </c>
      <c r="G122" s="24"/>
      <c r="H122" s="1"/>
      <c r="I122" s="1"/>
      <c r="J122" s="31">
        <v>11</v>
      </c>
      <c r="K122" s="35">
        <v>4435.8211197930596</v>
      </c>
      <c r="L122" s="36">
        <v>1243.1904898233599</v>
      </c>
      <c r="M122" s="35">
        <v>5679.0116096164193</v>
      </c>
      <c r="N122" s="35">
        <v>820.00969760385794</v>
      </c>
      <c r="O122" s="1"/>
    </row>
    <row r="123" spans="1:15" ht="16.95" customHeight="1" x14ac:dyDescent="0.3">
      <c r="A123" s="1"/>
      <c r="B123" s="31">
        <v>12</v>
      </c>
      <c r="C123" s="35">
        <v>4389.89997177225</v>
      </c>
      <c r="D123" s="36">
        <v>1217.2906879520399</v>
      </c>
      <c r="E123" s="35">
        <v>5607.1906597242896</v>
      </c>
      <c r="F123" s="35">
        <v>809.95476461895976</v>
      </c>
      <c r="G123" s="24"/>
      <c r="H123" s="1"/>
      <c r="I123" s="1"/>
      <c r="J123" s="31">
        <v>12</v>
      </c>
      <c r="K123" s="35">
        <v>4468.7476297722606</v>
      </c>
      <c r="L123" s="36">
        <v>1243.1904898233599</v>
      </c>
      <c r="M123" s="35">
        <v>5711.9381195956203</v>
      </c>
      <c r="N123" s="35">
        <v>824.61940900094589</v>
      </c>
      <c r="O123" s="1"/>
    </row>
    <row r="124" spans="1:15" ht="16.95" customHeight="1" x14ac:dyDescent="0.3">
      <c r="A124" s="1"/>
      <c r="B124" s="31">
        <v>13</v>
      </c>
      <c r="C124" s="35">
        <v>4422.1405127935504</v>
      </c>
      <c r="D124" s="36">
        <v>1217.2906879520399</v>
      </c>
      <c r="E124" s="35">
        <v>5639.4312007455892</v>
      </c>
      <c r="F124" s="35">
        <v>814.4684403619417</v>
      </c>
      <c r="G124" s="24"/>
      <c r="H124" s="1"/>
      <c r="I124" s="1"/>
      <c r="J124" s="31">
        <v>13</v>
      </c>
      <c r="K124" s="35">
        <v>4501.6741397514597</v>
      </c>
      <c r="L124" s="36">
        <v>1243.1904898233599</v>
      </c>
      <c r="M124" s="35">
        <v>5744.8646295748194</v>
      </c>
      <c r="N124" s="35">
        <v>829.22912039803384</v>
      </c>
      <c r="O124" s="1"/>
    </row>
    <row r="125" spans="1:15" ht="16.95" customHeight="1" x14ac:dyDescent="0.3">
      <c r="A125" s="1"/>
      <c r="B125" s="31">
        <v>14</v>
      </c>
      <c r="C125" s="35">
        <v>4454.3810538148509</v>
      </c>
      <c r="D125" s="36">
        <v>1217.2906879520399</v>
      </c>
      <c r="E125" s="35">
        <v>5671.6717417668906</v>
      </c>
      <c r="F125" s="35">
        <v>818.98211610492376</v>
      </c>
      <c r="G125" s="24"/>
      <c r="H125" s="1"/>
      <c r="I125" s="1"/>
      <c r="J125" s="31">
        <v>14</v>
      </c>
      <c r="K125" s="35">
        <v>4534.6006497306607</v>
      </c>
      <c r="L125" s="36">
        <v>1243.1904898233599</v>
      </c>
      <c r="M125" s="35">
        <v>5777.7911395540204</v>
      </c>
      <c r="N125" s="35">
        <v>833.83883179512191</v>
      </c>
      <c r="O125" s="1"/>
    </row>
    <row r="126" spans="1:15" ht="16.95" customHeight="1" x14ac:dyDescent="0.3">
      <c r="A126" s="1" t="s">
        <v>23</v>
      </c>
      <c r="B126" s="31">
        <v>15</v>
      </c>
      <c r="C126" s="35">
        <v>4486.6215948361514</v>
      </c>
      <c r="D126" s="36">
        <v>1217.2906879520399</v>
      </c>
      <c r="E126" s="35">
        <v>5703.9122827881902</v>
      </c>
      <c r="F126" s="35">
        <v>823.49579184790571</v>
      </c>
      <c r="G126" s="24"/>
      <c r="H126" s="1"/>
      <c r="I126" s="1"/>
      <c r="J126" s="31">
        <v>15</v>
      </c>
      <c r="K126" s="35">
        <v>4567.5271597098599</v>
      </c>
      <c r="L126" s="36">
        <v>1243.1904898233599</v>
      </c>
      <c r="M126" s="35">
        <v>5810.7176495332196</v>
      </c>
      <c r="N126" s="35">
        <v>838.44854319220974</v>
      </c>
      <c r="O126" s="1"/>
    </row>
    <row r="127" spans="1:15" x14ac:dyDescent="0.25">
      <c r="A127" s="117"/>
      <c r="B127" s="113"/>
      <c r="C127" s="113"/>
      <c r="D127" s="113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14"/>
    </row>
    <row r="128" spans="1:15" x14ac:dyDescent="0.25">
      <c r="A128" s="105"/>
      <c r="B128" s="106"/>
      <c r="C128" s="106"/>
      <c r="D128" s="106"/>
      <c r="E128" s="106"/>
      <c r="F128" s="106"/>
      <c r="G128" s="106"/>
      <c r="H128" s="106"/>
      <c r="I128" s="106"/>
      <c r="J128" s="106"/>
      <c r="K128" s="106"/>
      <c r="L128" s="106"/>
      <c r="M128" s="106"/>
      <c r="N128" s="106"/>
      <c r="O128" s="106"/>
    </row>
    <row r="129" spans="1:15" ht="25.2" customHeight="1" x14ac:dyDescent="0.45">
      <c r="A129" s="1"/>
      <c r="B129" s="2" t="s">
        <v>24</v>
      </c>
      <c r="C129" s="37"/>
      <c r="D129" s="37"/>
      <c r="E129" s="38"/>
      <c r="F129" s="4" t="str">
        <f>$F$5</f>
        <v>מעודכן לינואר 2022</v>
      </c>
      <c r="G129" s="5"/>
      <c r="H129" s="1"/>
      <c r="I129" s="1"/>
      <c r="J129" s="2" t="s">
        <v>25</v>
      </c>
      <c r="K129" s="37"/>
      <c r="L129" s="37"/>
      <c r="M129" s="38"/>
      <c r="N129" s="4" t="str">
        <f>$F$5</f>
        <v>מעודכן לינואר 2022</v>
      </c>
      <c r="O129" s="5"/>
    </row>
    <row r="130" spans="1:15" s="54" customFormat="1" ht="33.6" customHeight="1" x14ac:dyDescent="0.25">
      <c r="A130" s="48"/>
      <c r="B130" s="49" t="s">
        <v>5</v>
      </c>
      <c r="C130" s="50" t="s">
        <v>6</v>
      </c>
      <c r="D130" s="49" t="s">
        <v>7</v>
      </c>
      <c r="E130" s="49" t="s">
        <v>8</v>
      </c>
      <c r="F130" s="49" t="s">
        <v>9</v>
      </c>
      <c r="G130" s="51"/>
      <c r="H130" s="52"/>
      <c r="I130" s="53"/>
      <c r="J130" s="49" t="s">
        <v>5</v>
      </c>
      <c r="K130" s="50" t="s">
        <v>6</v>
      </c>
      <c r="L130" s="49" t="s">
        <v>7</v>
      </c>
      <c r="M130" s="49" t="s">
        <v>8</v>
      </c>
      <c r="N130" s="49" t="s">
        <v>9</v>
      </c>
      <c r="O130" s="51"/>
    </row>
    <row r="131" spans="1:15" ht="16.95" customHeight="1" x14ac:dyDescent="0.3">
      <c r="A131" s="7"/>
      <c r="B131" s="8">
        <v>0</v>
      </c>
      <c r="C131" s="9">
        <v>8090.0544019116032</v>
      </c>
      <c r="D131" s="9">
        <v>2158.585642908864</v>
      </c>
      <c r="E131" s="9">
        <f t="shared" ref="E131:E161" si="8">SUM($C131:$D131)</f>
        <v>10248.640044820468</v>
      </c>
      <c r="F131" s="9">
        <v>1464.266486301661</v>
      </c>
      <c r="G131" s="10"/>
      <c r="H131" s="14"/>
      <c r="I131" s="7"/>
      <c r="J131" s="8">
        <v>0</v>
      </c>
      <c r="K131" s="9">
        <v>6561.5962647612032</v>
      </c>
      <c r="L131" s="9">
        <v>2110.3220600205118</v>
      </c>
      <c r="M131" s="9">
        <f t="shared" ref="M131:M146" si="9">SUM($K131:$L131)</f>
        <v>8671.9183247817145</v>
      </c>
      <c r="N131" s="9">
        <v>1243.525445496236</v>
      </c>
      <c r="O131" s="10"/>
    </row>
    <row r="132" spans="1:15" ht="16.95" customHeight="1" x14ac:dyDescent="0.3">
      <c r="A132" s="7"/>
      <c r="B132" s="8">
        <v>1</v>
      </c>
      <c r="C132" s="11">
        <v>8157.3390092604022</v>
      </c>
      <c r="D132" s="11">
        <f t="shared" ref="D132:D161" si="10">$D$131</f>
        <v>2158.585642908864</v>
      </c>
      <c r="E132" s="11">
        <f t="shared" si="8"/>
        <v>10315.924652169266</v>
      </c>
      <c r="F132" s="11">
        <v>1473.686331330493</v>
      </c>
      <c r="G132" s="13"/>
      <c r="H132" s="14"/>
      <c r="I132" s="7"/>
      <c r="J132" s="8">
        <v>1</v>
      </c>
      <c r="K132" s="11">
        <v>6617.5474719360054</v>
      </c>
      <c r="L132" s="12">
        <f t="shared" ref="L132:L146" si="11">$L$131</f>
        <v>2110.3220600205118</v>
      </c>
      <c r="M132" s="11">
        <f t="shared" si="9"/>
        <v>8727.8695319565177</v>
      </c>
      <c r="N132" s="11">
        <v>1251.358614500708</v>
      </c>
      <c r="O132" s="13"/>
    </row>
    <row r="133" spans="1:15" ht="16.95" customHeight="1" x14ac:dyDescent="0.3">
      <c r="A133" s="7"/>
      <c r="B133" s="8">
        <v>2</v>
      </c>
      <c r="C133" s="11">
        <v>8224.6236166092021</v>
      </c>
      <c r="D133" s="11">
        <f t="shared" si="10"/>
        <v>2158.585642908864</v>
      </c>
      <c r="E133" s="11">
        <f t="shared" si="8"/>
        <v>10383.209259518066</v>
      </c>
      <c r="F133" s="11">
        <v>1483.106176359325</v>
      </c>
      <c r="G133" s="13"/>
      <c r="H133" s="14"/>
      <c r="I133" s="7"/>
      <c r="J133" s="8">
        <v>2</v>
      </c>
      <c r="K133" s="11">
        <v>6673.3793801616039</v>
      </c>
      <c r="L133" s="12">
        <f t="shared" si="11"/>
        <v>2110.3220600205118</v>
      </c>
      <c r="M133" s="11">
        <f t="shared" si="9"/>
        <v>8783.7014401821161</v>
      </c>
      <c r="N133" s="11">
        <v>1259.175081652292</v>
      </c>
      <c r="O133" s="13"/>
    </row>
    <row r="134" spans="1:15" ht="16.95" customHeight="1" x14ac:dyDescent="0.3">
      <c r="A134" s="7"/>
      <c r="B134" s="8">
        <v>3</v>
      </c>
      <c r="C134" s="11">
        <v>8291.788925008801</v>
      </c>
      <c r="D134" s="11">
        <f t="shared" si="10"/>
        <v>2158.585642908864</v>
      </c>
      <c r="E134" s="11">
        <f t="shared" si="8"/>
        <v>10450.374567917665</v>
      </c>
      <c r="F134" s="11">
        <v>1492.509319535269</v>
      </c>
      <c r="G134" s="13"/>
      <c r="H134" s="14"/>
      <c r="I134" s="7"/>
      <c r="J134" s="8">
        <v>3</v>
      </c>
      <c r="K134" s="11">
        <v>6729.3305873364015</v>
      </c>
      <c r="L134" s="12">
        <f t="shared" si="11"/>
        <v>2110.3220600205118</v>
      </c>
      <c r="M134" s="11">
        <f t="shared" si="9"/>
        <v>8839.6526473569138</v>
      </c>
      <c r="N134" s="11">
        <v>1267.008250656763</v>
      </c>
      <c r="O134" s="13"/>
    </row>
    <row r="135" spans="1:15" ht="16.95" customHeight="1" x14ac:dyDescent="0.3">
      <c r="A135" s="7"/>
      <c r="B135" s="8">
        <v>4</v>
      </c>
      <c r="C135" s="11">
        <v>8359.0735323576027</v>
      </c>
      <c r="D135" s="11">
        <f t="shared" si="10"/>
        <v>2158.585642908864</v>
      </c>
      <c r="E135" s="11">
        <f t="shared" si="8"/>
        <v>10517.659175266466</v>
      </c>
      <c r="F135" s="11">
        <v>1501.929164564101</v>
      </c>
      <c r="G135" s="13"/>
      <c r="H135" s="14"/>
      <c r="I135" s="7"/>
      <c r="J135" s="8">
        <v>4</v>
      </c>
      <c r="K135" s="11">
        <v>6785.2817945112029</v>
      </c>
      <c r="L135" s="12">
        <f t="shared" si="11"/>
        <v>2110.3220600205118</v>
      </c>
      <c r="M135" s="11">
        <f t="shared" si="9"/>
        <v>8895.6038545317151</v>
      </c>
      <c r="N135" s="11">
        <v>1274.8414196612359</v>
      </c>
      <c r="O135" s="13"/>
    </row>
    <row r="136" spans="1:15" ht="16.95" customHeight="1" x14ac:dyDescent="0.3">
      <c r="A136" s="7"/>
      <c r="B136" s="8">
        <v>5</v>
      </c>
      <c r="C136" s="11">
        <v>8426.3581397064027</v>
      </c>
      <c r="D136" s="11">
        <f t="shared" si="10"/>
        <v>2158.585642908864</v>
      </c>
      <c r="E136" s="11">
        <f t="shared" si="8"/>
        <v>10584.943782615266</v>
      </c>
      <c r="F136" s="11">
        <v>1511.349009592933</v>
      </c>
      <c r="G136" s="13"/>
      <c r="H136" s="14"/>
      <c r="I136" s="7"/>
      <c r="J136" s="8">
        <v>5</v>
      </c>
      <c r="K136" s="11">
        <v>6841.1137027368031</v>
      </c>
      <c r="L136" s="12">
        <f t="shared" si="11"/>
        <v>2110.3220600205118</v>
      </c>
      <c r="M136" s="11">
        <f t="shared" si="9"/>
        <v>8951.4357627573154</v>
      </c>
      <c r="N136" s="11">
        <v>1282.6578868128199</v>
      </c>
      <c r="O136" s="13"/>
    </row>
    <row r="137" spans="1:15" ht="16.95" customHeight="1" x14ac:dyDescent="0.3">
      <c r="A137" s="7"/>
      <c r="B137" s="8">
        <v>6</v>
      </c>
      <c r="C137" s="11">
        <v>8493.6427470552044</v>
      </c>
      <c r="D137" s="11">
        <f t="shared" si="10"/>
        <v>2158.585642908864</v>
      </c>
      <c r="E137" s="11">
        <f t="shared" si="8"/>
        <v>10652.228389964068</v>
      </c>
      <c r="F137" s="11">
        <v>1520.7688546217651</v>
      </c>
      <c r="G137" s="13"/>
      <c r="H137" s="14"/>
      <c r="I137" s="7"/>
      <c r="J137" s="8">
        <v>6</v>
      </c>
      <c r="K137" s="11">
        <v>6897.0649099116044</v>
      </c>
      <c r="L137" s="12">
        <f t="shared" si="11"/>
        <v>2110.3220600205118</v>
      </c>
      <c r="M137" s="11">
        <f t="shared" si="9"/>
        <v>9007.3869699321167</v>
      </c>
      <c r="N137" s="11">
        <v>1290.4910558172919</v>
      </c>
      <c r="O137" s="13"/>
    </row>
    <row r="138" spans="1:15" ht="16.95" customHeight="1" x14ac:dyDescent="0.3">
      <c r="A138" s="7"/>
      <c r="B138" s="8">
        <v>7</v>
      </c>
      <c r="C138" s="11">
        <v>8560.9273544040025</v>
      </c>
      <c r="D138" s="11">
        <f t="shared" si="10"/>
        <v>2158.585642908864</v>
      </c>
      <c r="E138" s="11">
        <f t="shared" si="8"/>
        <v>10719.512997312866</v>
      </c>
      <c r="F138" s="11">
        <v>1530.1886996505971</v>
      </c>
      <c r="G138" s="13"/>
      <c r="H138" s="14"/>
      <c r="I138" s="7"/>
      <c r="J138" s="8">
        <v>7</v>
      </c>
      <c r="K138" s="11">
        <v>6952.8968181372047</v>
      </c>
      <c r="L138" s="12">
        <f t="shared" si="11"/>
        <v>2110.3220600205118</v>
      </c>
      <c r="M138" s="11">
        <f t="shared" si="9"/>
        <v>9063.218878157717</v>
      </c>
      <c r="N138" s="11">
        <v>1298.3075229688759</v>
      </c>
      <c r="O138" s="13"/>
    </row>
    <row r="139" spans="1:15" ht="16.95" customHeight="1" x14ac:dyDescent="0.3">
      <c r="A139" s="7"/>
      <c r="B139" s="8">
        <v>8</v>
      </c>
      <c r="C139" s="11">
        <v>8628.2119617528024</v>
      </c>
      <c r="D139" s="11">
        <f t="shared" si="10"/>
        <v>2158.585642908864</v>
      </c>
      <c r="E139" s="11">
        <f t="shared" si="8"/>
        <v>10786.797604661666</v>
      </c>
      <c r="F139" s="11">
        <v>1539.6085446794291</v>
      </c>
      <c r="G139" s="13"/>
      <c r="H139" s="14"/>
      <c r="I139" s="7"/>
      <c r="J139" s="8">
        <v>8</v>
      </c>
      <c r="K139" s="11">
        <v>7008.8480253120024</v>
      </c>
      <c r="L139" s="12">
        <f t="shared" si="11"/>
        <v>2110.3220600205118</v>
      </c>
      <c r="M139" s="11">
        <f t="shared" si="9"/>
        <v>9119.1700853325146</v>
      </c>
      <c r="N139" s="11">
        <v>1306.1406919733481</v>
      </c>
      <c r="O139" s="13"/>
    </row>
    <row r="140" spans="1:15" ht="16.95" customHeight="1" x14ac:dyDescent="0.3">
      <c r="A140" s="7"/>
      <c r="B140" s="8">
        <v>9</v>
      </c>
      <c r="C140" s="11">
        <v>8695.4965691016041</v>
      </c>
      <c r="D140" s="11">
        <f t="shared" si="10"/>
        <v>2158.585642908864</v>
      </c>
      <c r="E140" s="11">
        <f t="shared" si="8"/>
        <v>10854.082212010468</v>
      </c>
      <c r="F140" s="11">
        <v>1549.0283897082611</v>
      </c>
      <c r="G140" s="13"/>
      <c r="H140" s="14"/>
      <c r="I140" s="7"/>
      <c r="J140" s="8">
        <v>9</v>
      </c>
      <c r="K140" s="11">
        <v>7064.7992324868028</v>
      </c>
      <c r="L140" s="12">
        <f t="shared" si="11"/>
        <v>2110.3220600205118</v>
      </c>
      <c r="M140" s="11">
        <f t="shared" si="9"/>
        <v>9175.1212925073141</v>
      </c>
      <c r="N140" s="11">
        <v>1313.973860977819</v>
      </c>
      <c r="O140" s="13"/>
    </row>
    <row r="141" spans="1:15" ht="16.95" customHeight="1" x14ac:dyDescent="0.3">
      <c r="A141" s="7"/>
      <c r="B141" s="8">
        <v>10</v>
      </c>
      <c r="C141" s="11">
        <v>8762.7811764504022</v>
      </c>
      <c r="D141" s="11">
        <f t="shared" si="10"/>
        <v>2158.585642908864</v>
      </c>
      <c r="E141" s="11">
        <f t="shared" si="8"/>
        <v>10921.366819359266</v>
      </c>
      <c r="F141" s="11">
        <v>1558.4482347370929</v>
      </c>
      <c r="G141" s="13"/>
      <c r="H141" s="14"/>
      <c r="I141" s="7"/>
      <c r="J141" s="8">
        <v>10</v>
      </c>
      <c r="K141" s="11">
        <v>7120.6311407124031</v>
      </c>
      <c r="L141" s="12">
        <f t="shared" si="11"/>
        <v>2110.3220600205118</v>
      </c>
      <c r="M141" s="11">
        <f t="shared" si="9"/>
        <v>9230.9532007329144</v>
      </c>
      <c r="N141" s="11">
        <v>1321.7903281294041</v>
      </c>
      <c r="O141" s="13"/>
    </row>
    <row r="142" spans="1:15" ht="16.95" customHeight="1" x14ac:dyDescent="0.3">
      <c r="A142" s="7"/>
      <c r="B142" s="8">
        <v>11</v>
      </c>
      <c r="C142" s="11">
        <v>8830.0657837992039</v>
      </c>
      <c r="D142" s="11">
        <f t="shared" si="10"/>
        <v>2158.585642908864</v>
      </c>
      <c r="E142" s="11">
        <f t="shared" si="8"/>
        <v>10988.651426708067</v>
      </c>
      <c r="F142" s="11">
        <v>1567.8680797659249</v>
      </c>
      <c r="G142" s="13"/>
      <c r="H142" s="14"/>
      <c r="I142" s="7"/>
      <c r="J142" s="8">
        <v>11</v>
      </c>
      <c r="K142" s="11">
        <v>7176.5823478872026</v>
      </c>
      <c r="L142" s="12">
        <f t="shared" si="11"/>
        <v>2110.3220600205118</v>
      </c>
      <c r="M142" s="11">
        <f t="shared" si="9"/>
        <v>9286.9044079077139</v>
      </c>
      <c r="N142" s="11">
        <v>1329.6234971338761</v>
      </c>
      <c r="O142" s="13"/>
    </row>
    <row r="143" spans="1:15" ht="16.95" customHeight="1" x14ac:dyDescent="0.3">
      <c r="A143" s="7"/>
      <c r="B143" s="8">
        <v>12</v>
      </c>
      <c r="C143" s="11">
        <v>8897.2310921988028</v>
      </c>
      <c r="D143" s="11">
        <f t="shared" si="10"/>
        <v>2158.585642908864</v>
      </c>
      <c r="E143" s="11">
        <f t="shared" si="8"/>
        <v>11055.816735107666</v>
      </c>
      <c r="F143" s="11">
        <v>1577.2712229418689</v>
      </c>
      <c r="G143" s="13"/>
      <c r="H143" s="14"/>
      <c r="I143" s="7"/>
      <c r="J143" s="8">
        <v>12</v>
      </c>
      <c r="K143" s="11">
        <v>7232.533555062003</v>
      </c>
      <c r="L143" s="12">
        <f t="shared" si="11"/>
        <v>2110.3220600205118</v>
      </c>
      <c r="M143" s="11">
        <f t="shared" si="9"/>
        <v>9342.8556150825152</v>
      </c>
      <c r="N143" s="11">
        <v>1337.4566661383481</v>
      </c>
      <c r="O143" s="13"/>
    </row>
    <row r="144" spans="1:15" ht="16.95" customHeight="1" x14ac:dyDescent="0.3">
      <c r="A144" s="7"/>
      <c r="B144" s="8">
        <v>13</v>
      </c>
      <c r="C144" s="11">
        <v>8964.5156995476027</v>
      </c>
      <c r="D144" s="11">
        <f t="shared" si="10"/>
        <v>2158.585642908864</v>
      </c>
      <c r="E144" s="11">
        <f t="shared" si="8"/>
        <v>11123.101342456466</v>
      </c>
      <c r="F144" s="11">
        <v>1586.6910679707009</v>
      </c>
      <c r="G144" s="13"/>
      <c r="H144" s="14"/>
      <c r="I144" s="7"/>
      <c r="J144" s="8">
        <v>13</v>
      </c>
      <c r="K144" s="11">
        <v>7288.3654632876023</v>
      </c>
      <c r="L144" s="12">
        <f t="shared" si="11"/>
        <v>2110.3220600205118</v>
      </c>
      <c r="M144" s="11">
        <f t="shared" si="9"/>
        <v>9398.6875233081137</v>
      </c>
      <c r="N144" s="11">
        <v>1345.273133289932</v>
      </c>
      <c r="O144" s="13"/>
    </row>
    <row r="145" spans="1:15" ht="16.95" customHeight="1" x14ac:dyDescent="0.3">
      <c r="A145" s="7"/>
      <c r="B145" s="8">
        <v>14</v>
      </c>
      <c r="C145" s="11">
        <v>9031.8003068964026</v>
      </c>
      <c r="D145" s="11">
        <f t="shared" si="10"/>
        <v>2158.585642908864</v>
      </c>
      <c r="E145" s="11">
        <f t="shared" si="8"/>
        <v>11190.385949805266</v>
      </c>
      <c r="F145" s="11">
        <v>1596.110912999533</v>
      </c>
      <c r="G145" s="13"/>
      <c r="H145" s="14"/>
      <c r="I145" s="7"/>
      <c r="J145" s="8">
        <v>14</v>
      </c>
      <c r="K145" s="11">
        <v>7344.3166704624027</v>
      </c>
      <c r="L145" s="12">
        <f t="shared" si="11"/>
        <v>2110.3220600205118</v>
      </c>
      <c r="M145" s="11">
        <f t="shared" si="9"/>
        <v>9454.638730482915</v>
      </c>
      <c r="N145" s="11">
        <v>1353.106302294404</v>
      </c>
      <c r="O145" s="13"/>
    </row>
    <row r="146" spans="1:15" ht="16.95" customHeight="1" x14ac:dyDescent="0.3">
      <c r="A146" s="7"/>
      <c r="B146" s="8">
        <v>15</v>
      </c>
      <c r="C146" s="11">
        <v>9099.0849142452043</v>
      </c>
      <c r="D146" s="11">
        <f t="shared" si="10"/>
        <v>2158.585642908864</v>
      </c>
      <c r="E146" s="11">
        <f t="shared" si="8"/>
        <v>11257.670557154068</v>
      </c>
      <c r="F146" s="11">
        <v>1605.530758028365</v>
      </c>
      <c r="G146" s="13"/>
      <c r="H146" s="14"/>
      <c r="I146" s="7"/>
      <c r="J146" s="8">
        <v>15</v>
      </c>
      <c r="K146" s="11">
        <v>7400.148578688003</v>
      </c>
      <c r="L146" s="12">
        <f t="shared" si="11"/>
        <v>2110.3220600205118</v>
      </c>
      <c r="M146" s="11">
        <f t="shared" si="9"/>
        <v>9510.4706387085153</v>
      </c>
      <c r="N146" s="11">
        <v>1360.922769445988</v>
      </c>
      <c r="O146" s="13"/>
    </row>
    <row r="147" spans="1:15" ht="16.95" customHeight="1" x14ac:dyDescent="0.3">
      <c r="A147" s="7"/>
      <c r="B147" s="8">
        <v>16</v>
      </c>
      <c r="C147" s="11">
        <v>9166.3695215940024</v>
      </c>
      <c r="D147" s="11">
        <f t="shared" si="10"/>
        <v>2158.585642908864</v>
      </c>
      <c r="E147" s="11">
        <f t="shared" si="8"/>
        <v>11324.955164502866</v>
      </c>
      <c r="F147" s="11">
        <v>1614.950603057197</v>
      </c>
      <c r="G147" s="13"/>
      <c r="H147" s="14"/>
      <c r="I147" s="7"/>
      <c r="J147" s="26"/>
      <c r="K147" s="26"/>
      <c r="L147" s="26"/>
      <c r="M147" s="26"/>
      <c r="N147" s="26"/>
      <c r="O147" s="13"/>
    </row>
    <row r="148" spans="1:15" ht="16.95" customHeight="1" x14ac:dyDescent="0.3">
      <c r="A148" s="7"/>
      <c r="B148" s="8">
        <v>17</v>
      </c>
      <c r="C148" s="11">
        <v>9233.6541289428023</v>
      </c>
      <c r="D148" s="11">
        <f t="shared" si="10"/>
        <v>2158.585642908864</v>
      </c>
      <c r="E148" s="11">
        <f t="shared" si="8"/>
        <v>11392.239771851666</v>
      </c>
      <c r="F148" s="11">
        <v>1624.370448086029</v>
      </c>
      <c r="G148" s="13"/>
      <c r="H148" s="14"/>
      <c r="I148" s="7"/>
      <c r="J148" s="14"/>
      <c r="K148" s="14"/>
      <c r="L148" s="14"/>
      <c r="M148" s="14"/>
      <c r="N148" s="14"/>
      <c r="O148" s="13"/>
    </row>
    <row r="149" spans="1:15" ht="16.95" customHeight="1" x14ac:dyDescent="0.3">
      <c r="A149" s="7"/>
      <c r="B149" s="8">
        <v>18</v>
      </c>
      <c r="C149" s="11">
        <v>9300.9387362916023</v>
      </c>
      <c r="D149" s="11">
        <f t="shared" si="10"/>
        <v>2158.585642908864</v>
      </c>
      <c r="E149" s="11">
        <f t="shared" si="8"/>
        <v>11459.524379200466</v>
      </c>
      <c r="F149" s="11">
        <v>1633.790293114861</v>
      </c>
      <c r="G149" s="13"/>
      <c r="H149" s="14"/>
      <c r="I149" s="7"/>
      <c r="J149" s="14"/>
      <c r="K149" s="14"/>
      <c r="L149" s="14"/>
      <c r="M149" s="14"/>
      <c r="N149" s="14"/>
      <c r="O149" s="13"/>
    </row>
    <row r="150" spans="1:15" ht="16.95" customHeight="1" x14ac:dyDescent="0.3">
      <c r="A150" s="7"/>
      <c r="B150" s="8">
        <v>19</v>
      </c>
      <c r="C150" s="11">
        <v>9368.2233436404022</v>
      </c>
      <c r="D150" s="11">
        <f t="shared" si="10"/>
        <v>2158.585642908864</v>
      </c>
      <c r="E150" s="11">
        <f t="shared" si="8"/>
        <v>11526.808986549266</v>
      </c>
      <c r="F150" s="11">
        <v>1643.210138143693</v>
      </c>
      <c r="G150" s="13"/>
      <c r="H150" s="14"/>
      <c r="I150" s="7"/>
      <c r="J150" s="14"/>
      <c r="K150" s="14"/>
      <c r="L150" s="14"/>
      <c r="M150" s="14"/>
      <c r="N150" s="14"/>
      <c r="O150" s="13"/>
    </row>
    <row r="151" spans="1:15" ht="16.95" customHeight="1" x14ac:dyDescent="0.3">
      <c r="A151" s="7"/>
      <c r="B151" s="8">
        <v>20</v>
      </c>
      <c r="C151" s="11">
        <v>9435.5079509892021</v>
      </c>
      <c r="D151" s="11">
        <f t="shared" si="10"/>
        <v>2158.585642908864</v>
      </c>
      <c r="E151" s="11">
        <f t="shared" si="8"/>
        <v>11594.093593898066</v>
      </c>
      <c r="F151" s="11">
        <v>1652.629983172525</v>
      </c>
      <c r="G151" s="13"/>
      <c r="H151" s="14"/>
      <c r="I151" s="7"/>
      <c r="J151" s="14"/>
      <c r="K151" s="14"/>
      <c r="L151" s="14"/>
      <c r="M151" s="14"/>
      <c r="N151" s="14"/>
      <c r="O151" s="13"/>
    </row>
    <row r="152" spans="1:15" ht="16.95" customHeight="1" x14ac:dyDescent="0.3">
      <c r="A152" s="7"/>
      <c r="B152" s="8">
        <v>21</v>
      </c>
      <c r="C152" s="11">
        <v>9502.6732593888028</v>
      </c>
      <c r="D152" s="11">
        <f t="shared" si="10"/>
        <v>2158.585642908864</v>
      </c>
      <c r="E152" s="11">
        <f t="shared" si="8"/>
        <v>11661.258902297666</v>
      </c>
      <c r="F152" s="11">
        <v>1662.0331263484691</v>
      </c>
      <c r="G152" s="13"/>
      <c r="H152" s="14"/>
      <c r="I152" s="7"/>
      <c r="J152" s="14"/>
      <c r="K152" s="14"/>
      <c r="L152" s="14"/>
      <c r="M152" s="14"/>
      <c r="N152" s="14"/>
      <c r="O152" s="13"/>
    </row>
    <row r="153" spans="1:15" ht="16.95" customHeight="1" x14ac:dyDescent="0.3">
      <c r="A153" s="7"/>
      <c r="B153" s="8">
        <v>22</v>
      </c>
      <c r="C153" s="11">
        <v>9569.9578667376027</v>
      </c>
      <c r="D153" s="11">
        <f t="shared" si="10"/>
        <v>2158.585642908864</v>
      </c>
      <c r="E153" s="11">
        <f t="shared" si="8"/>
        <v>11728.543509646466</v>
      </c>
      <c r="F153" s="11">
        <v>1671.4529713773011</v>
      </c>
      <c r="G153" s="13"/>
      <c r="H153" s="14"/>
      <c r="I153" s="7"/>
      <c r="J153" s="14"/>
      <c r="K153" s="14"/>
      <c r="L153" s="14"/>
      <c r="M153" s="14"/>
      <c r="N153" s="14"/>
      <c r="O153" s="13"/>
    </row>
    <row r="154" spans="1:15" ht="16.95" customHeight="1" x14ac:dyDescent="0.3">
      <c r="A154" s="7"/>
      <c r="B154" s="8">
        <v>23</v>
      </c>
      <c r="C154" s="11">
        <v>9637.2424740864026</v>
      </c>
      <c r="D154" s="11">
        <f t="shared" si="10"/>
        <v>2158.585642908864</v>
      </c>
      <c r="E154" s="11">
        <f t="shared" si="8"/>
        <v>11795.828116995266</v>
      </c>
      <c r="F154" s="11">
        <v>1680.8728164061331</v>
      </c>
      <c r="G154" s="13"/>
      <c r="H154" s="14"/>
      <c r="I154" s="7"/>
      <c r="J154" s="14"/>
      <c r="K154" s="14"/>
      <c r="L154" s="14"/>
      <c r="M154" s="14"/>
      <c r="N154" s="14"/>
      <c r="O154" s="13"/>
    </row>
    <row r="155" spans="1:15" ht="16.95" customHeight="1" x14ac:dyDescent="0.3">
      <c r="A155" s="7"/>
      <c r="B155" s="8">
        <v>24</v>
      </c>
      <c r="C155" s="11">
        <v>9704.5270814352043</v>
      </c>
      <c r="D155" s="11">
        <f t="shared" si="10"/>
        <v>2158.585642908864</v>
      </c>
      <c r="E155" s="11">
        <f t="shared" si="8"/>
        <v>11863.112724344068</v>
      </c>
      <c r="F155" s="11">
        <v>1690.2926614349651</v>
      </c>
      <c r="G155" s="13"/>
      <c r="H155" s="14"/>
      <c r="I155" s="7"/>
      <c r="J155" s="14"/>
      <c r="K155" s="14"/>
      <c r="L155" s="14"/>
      <c r="M155" s="14"/>
      <c r="N155" s="14"/>
      <c r="O155" s="13"/>
    </row>
    <row r="156" spans="1:15" ht="16.95" customHeight="1" x14ac:dyDescent="0.3">
      <c r="A156" s="7"/>
      <c r="B156" s="8">
        <v>25</v>
      </c>
      <c r="C156" s="11">
        <v>9771.8116887840042</v>
      </c>
      <c r="D156" s="11">
        <f t="shared" si="10"/>
        <v>2158.585642908864</v>
      </c>
      <c r="E156" s="11">
        <f t="shared" si="8"/>
        <v>11930.397331692868</v>
      </c>
      <c r="F156" s="11">
        <v>1699.7125064637969</v>
      </c>
      <c r="G156" s="13"/>
      <c r="H156" s="14"/>
      <c r="I156" s="7"/>
      <c r="J156" s="14"/>
      <c r="K156" s="14"/>
      <c r="L156" s="14"/>
      <c r="M156" s="14"/>
      <c r="N156" s="14"/>
      <c r="O156" s="13"/>
    </row>
    <row r="157" spans="1:15" ht="16.95" customHeight="1" x14ac:dyDescent="0.3">
      <c r="A157" s="39"/>
      <c r="B157" s="8">
        <v>26</v>
      </c>
      <c r="C157" s="11">
        <v>9839.0962961328023</v>
      </c>
      <c r="D157" s="11">
        <f t="shared" si="10"/>
        <v>2158.585642908864</v>
      </c>
      <c r="E157" s="11">
        <f t="shared" si="8"/>
        <v>11997.681939041666</v>
      </c>
      <c r="F157" s="11">
        <v>1709.1323514926289</v>
      </c>
      <c r="G157" s="40"/>
      <c r="H157" s="14"/>
      <c r="I157" s="14"/>
      <c r="J157" s="14"/>
      <c r="K157" s="14"/>
      <c r="L157" s="14"/>
      <c r="M157" s="14"/>
      <c r="N157" s="14"/>
      <c r="O157" s="40"/>
    </row>
    <row r="158" spans="1:15" ht="16.95" customHeight="1" x14ac:dyDescent="0.3">
      <c r="A158" s="7"/>
      <c r="B158" s="8">
        <v>27</v>
      </c>
      <c r="C158" s="11">
        <v>9906.3809034816004</v>
      </c>
      <c r="D158" s="11">
        <f t="shared" si="10"/>
        <v>2158.585642908864</v>
      </c>
      <c r="E158" s="11">
        <f t="shared" si="8"/>
        <v>12064.966546390464</v>
      </c>
      <c r="F158" s="11">
        <v>1718.5521965214609</v>
      </c>
      <c r="G158" s="41"/>
      <c r="H158" s="14"/>
      <c r="I158" s="14"/>
      <c r="J158" s="14"/>
      <c r="K158" s="14"/>
      <c r="L158" s="14"/>
      <c r="M158" s="14"/>
      <c r="N158" s="14"/>
      <c r="O158" s="14"/>
    </row>
    <row r="159" spans="1:15" ht="16.95" customHeight="1" x14ac:dyDescent="0.3">
      <c r="A159" s="7"/>
      <c r="B159" s="8">
        <v>28</v>
      </c>
      <c r="C159" s="11">
        <v>9973.6655108303985</v>
      </c>
      <c r="D159" s="11">
        <f t="shared" si="10"/>
        <v>2158.585642908864</v>
      </c>
      <c r="E159" s="11">
        <f t="shared" si="8"/>
        <v>12132.251153739262</v>
      </c>
      <c r="F159" s="11">
        <v>1727.972041550292</v>
      </c>
      <c r="G159" s="41"/>
      <c r="H159" s="14"/>
      <c r="I159" s="14"/>
      <c r="J159" s="14"/>
      <c r="K159" s="14"/>
      <c r="L159" s="14"/>
      <c r="M159" s="14"/>
      <c r="N159" s="14"/>
      <c r="O159" s="14"/>
    </row>
    <row r="160" spans="1:15" ht="16.95" customHeight="1" x14ac:dyDescent="0.3">
      <c r="A160" s="7"/>
      <c r="B160" s="8">
        <v>29</v>
      </c>
      <c r="C160" s="11">
        <v>10040.9501181792</v>
      </c>
      <c r="D160" s="11">
        <f t="shared" si="10"/>
        <v>2158.585642908864</v>
      </c>
      <c r="E160" s="11">
        <f t="shared" si="8"/>
        <v>12199.535761088064</v>
      </c>
      <c r="F160" s="11">
        <v>1737.391886579124</v>
      </c>
      <c r="G160" s="41"/>
      <c r="H160" s="14"/>
      <c r="I160" s="14"/>
      <c r="J160" s="14"/>
      <c r="K160" s="14"/>
      <c r="L160" s="14"/>
      <c r="M160" s="14"/>
      <c r="N160" s="14"/>
      <c r="O160" s="14"/>
    </row>
    <row r="161" spans="1:15" ht="16.95" customHeight="1" x14ac:dyDescent="0.3">
      <c r="A161" s="14"/>
      <c r="B161" s="8">
        <v>30</v>
      </c>
      <c r="C161" s="11">
        <v>10108.115426578801</v>
      </c>
      <c r="D161" s="11">
        <f t="shared" si="10"/>
        <v>2158.585642908864</v>
      </c>
      <c r="E161" s="11">
        <f t="shared" si="8"/>
        <v>12266.701069487664</v>
      </c>
      <c r="F161" s="11">
        <v>1746.7950297550681</v>
      </c>
      <c r="G161" s="41"/>
      <c r="H161" s="14"/>
      <c r="I161" s="14"/>
      <c r="J161" s="14"/>
      <c r="K161" s="14"/>
      <c r="L161" s="14"/>
      <c r="M161" s="14"/>
      <c r="N161" s="14"/>
      <c r="O161" s="13"/>
    </row>
    <row r="162" spans="1:15" x14ac:dyDescent="0.25">
      <c r="A162" s="112"/>
      <c r="B162" s="113"/>
      <c r="C162" s="113"/>
      <c r="D162" s="113"/>
      <c r="E162" s="113"/>
      <c r="F162" s="113"/>
      <c r="G162" s="113"/>
      <c r="H162" s="113"/>
      <c r="I162" s="113"/>
      <c r="J162" s="113"/>
      <c r="K162" s="113"/>
      <c r="L162" s="113"/>
      <c r="M162" s="113"/>
      <c r="N162" s="113"/>
      <c r="O162" s="114"/>
    </row>
    <row r="163" spans="1:15" x14ac:dyDescent="0.25">
      <c r="A163" s="110"/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4"/>
    </row>
    <row r="164" spans="1:15" ht="25.2" customHeight="1" x14ac:dyDescent="0.45">
      <c r="A164" s="1"/>
      <c r="B164" s="2" t="s">
        <v>26</v>
      </c>
      <c r="C164" s="25"/>
      <c r="D164" s="26"/>
      <c r="E164" s="25"/>
      <c r="F164" s="4" t="str">
        <f>$F$5</f>
        <v>מעודכן לינואר 2022</v>
      </c>
      <c r="G164" s="25"/>
      <c r="H164" s="1"/>
      <c r="I164" s="6"/>
      <c r="J164" s="2" t="s">
        <v>27</v>
      </c>
      <c r="K164" s="43"/>
      <c r="L164" s="43"/>
      <c r="M164" s="43"/>
      <c r="N164" s="4" t="str">
        <f>$F$5</f>
        <v>מעודכן לינואר 2022</v>
      </c>
      <c r="O164" s="40"/>
    </row>
    <row r="165" spans="1:15" ht="33.6" customHeight="1" x14ac:dyDescent="0.3">
      <c r="A165" s="1"/>
      <c r="B165" s="29" t="s">
        <v>5</v>
      </c>
      <c r="C165" s="29" t="s">
        <v>6</v>
      </c>
      <c r="D165" s="29" t="s">
        <v>7</v>
      </c>
      <c r="E165" s="47" t="s">
        <v>8</v>
      </c>
      <c r="F165" s="29" t="s">
        <v>9</v>
      </c>
      <c r="G165" s="30"/>
      <c r="H165" s="1"/>
      <c r="I165" s="6"/>
      <c r="J165" s="29" t="s">
        <v>28</v>
      </c>
      <c r="K165" s="99" t="s">
        <v>29</v>
      </c>
      <c r="L165" s="100"/>
      <c r="M165" s="101"/>
      <c r="N165" s="44" t="s">
        <v>30</v>
      </c>
      <c r="O165" s="13"/>
    </row>
    <row r="166" spans="1:15" ht="16.95" customHeight="1" x14ac:dyDescent="0.3">
      <c r="A166" s="1"/>
      <c r="B166" s="31">
        <v>0</v>
      </c>
      <c r="C166" s="9">
        <v>4217.366926927396</v>
      </c>
      <c r="D166" s="9">
        <v>1217.2906879520399</v>
      </c>
      <c r="E166" s="9">
        <v>5434.6576148794356</v>
      </c>
      <c r="F166" s="9">
        <v>793.61773465801309</v>
      </c>
      <c r="G166" s="34"/>
      <c r="H166" s="1"/>
      <c r="I166" s="6"/>
      <c r="J166" s="45">
        <v>1</v>
      </c>
      <c r="K166" s="116"/>
      <c r="L166" s="100"/>
      <c r="M166" s="101"/>
      <c r="N166" s="11">
        <v>238.3473006655079</v>
      </c>
      <c r="O166" s="13"/>
    </row>
    <row r="167" spans="1:15" ht="16.95" customHeight="1" x14ac:dyDescent="0.3">
      <c r="A167" s="1"/>
      <c r="B167" s="31">
        <v>1</v>
      </c>
      <c r="C167" s="11">
        <v>4249.6074679486956</v>
      </c>
      <c r="D167" s="11">
        <v>1217.2906879520399</v>
      </c>
      <c r="E167" s="11">
        <v>5466.8981559007361</v>
      </c>
      <c r="F167" s="11">
        <v>798.13141040099515</v>
      </c>
      <c r="G167" s="24"/>
      <c r="H167" s="1"/>
      <c r="I167" s="6"/>
      <c r="J167" s="46" t="s">
        <v>31</v>
      </c>
      <c r="K167" s="116" t="s">
        <v>32</v>
      </c>
      <c r="L167" s="100"/>
      <c r="M167" s="101"/>
      <c r="N167" s="11">
        <v>363.73528656016771</v>
      </c>
      <c r="O167" s="13"/>
    </row>
    <row r="168" spans="1:15" ht="16.95" customHeight="1" x14ac:dyDescent="0.3">
      <c r="A168" s="1"/>
      <c r="B168" s="31">
        <v>2</v>
      </c>
      <c r="C168" s="11">
        <v>4281.848008969997</v>
      </c>
      <c r="D168" s="11">
        <v>1217.2906879520399</v>
      </c>
      <c r="E168" s="11">
        <v>5499.1386969220366</v>
      </c>
      <c r="F168" s="11">
        <v>802.64508614397698</v>
      </c>
      <c r="G168" s="24"/>
      <c r="H168" s="1"/>
      <c r="I168" s="6"/>
      <c r="J168" s="46" t="s">
        <v>33</v>
      </c>
      <c r="K168" s="116" t="s">
        <v>34</v>
      </c>
      <c r="L168" s="100"/>
      <c r="M168" s="101"/>
      <c r="N168" s="11">
        <v>470.55892824457692</v>
      </c>
      <c r="O168" s="13"/>
    </row>
    <row r="169" spans="1:15" ht="16.95" customHeight="1" x14ac:dyDescent="0.3">
      <c r="A169" s="1"/>
      <c r="B169" s="31">
        <v>3</v>
      </c>
      <c r="C169" s="11">
        <v>4314.0885499912974</v>
      </c>
      <c r="D169" s="11">
        <v>1217.2906879520399</v>
      </c>
      <c r="E169" s="11">
        <v>5531.3792379433362</v>
      </c>
      <c r="F169" s="11">
        <v>807.15876188695904</v>
      </c>
      <c r="G169" s="24"/>
      <c r="H169" s="1"/>
      <c r="I169" s="6"/>
      <c r="J169" s="7"/>
      <c r="K169" s="7"/>
      <c r="L169" s="7"/>
      <c r="M169" s="7"/>
      <c r="N169" s="7"/>
      <c r="O169" s="14"/>
    </row>
    <row r="170" spans="1:15" ht="16.95" customHeight="1" x14ac:dyDescent="0.3">
      <c r="A170" s="1"/>
      <c r="B170" s="31">
        <v>4</v>
      </c>
      <c r="C170" s="11">
        <v>4346.329091012597</v>
      </c>
      <c r="D170" s="11">
        <v>1217.2906879520399</v>
      </c>
      <c r="E170" s="11">
        <v>5563.6197789646367</v>
      </c>
      <c r="F170" s="11">
        <v>811.6724376299411</v>
      </c>
      <c r="G170" s="24"/>
      <c r="H170" s="1"/>
      <c r="I170" s="6"/>
      <c r="J170" s="7"/>
      <c r="K170" s="7"/>
      <c r="L170" s="7"/>
      <c r="M170" s="7"/>
      <c r="N170" s="7"/>
      <c r="O170" s="14"/>
    </row>
    <row r="171" spans="1:15" ht="16.95" customHeight="1" x14ac:dyDescent="0.3">
      <c r="A171" s="1"/>
      <c r="B171" s="31">
        <v>5</v>
      </c>
      <c r="C171" s="11">
        <v>4378.5696320338966</v>
      </c>
      <c r="D171" s="11">
        <v>1217.2906879520399</v>
      </c>
      <c r="E171" s="11">
        <v>5595.8603199859363</v>
      </c>
      <c r="F171" s="11">
        <v>816.18611337292305</v>
      </c>
      <c r="G171" s="24"/>
      <c r="H171" s="1"/>
      <c r="I171" s="6"/>
      <c r="J171" s="7"/>
      <c r="K171" s="7"/>
      <c r="L171" s="7"/>
      <c r="M171" s="7"/>
      <c r="N171" s="7"/>
      <c r="O171" s="14"/>
    </row>
    <row r="172" spans="1:15" ht="16.95" customHeight="1" x14ac:dyDescent="0.3">
      <c r="A172" s="1"/>
      <c r="B172" s="31">
        <v>6</v>
      </c>
      <c r="C172" s="11">
        <v>4410.8101730551971</v>
      </c>
      <c r="D172" s="11">
        <v>1217.2906879520399</v>
      </c>
      <c r="E172" s="11">
        <v>5628.1008610072367</v>
      </c>
      <c r="F172" s="11">
        <v>820.69978911590511</v>
      </c>
      <c r="G172" s="24"/>
      <c r="H172" s="1"/>
      <c r="I172" s="6"/>
      <c r="J172" s="7"/>
      <c r="K172" s="7"/>
      <c r="L172" s="7"/>
      <c r="M172" s="7"/>
      <c r="N172" s="7"/>
      <c r="O172" s="14"/>
    </row>
    <row r="173" spans="1:15" ht="16.95" customHeight="1" x14ac:dyDescent="0.3">
      <c r="A173" s="1"/>
      <c r="B173" s="31">
        <v>7</v>
      </c>
      <c r="C173" s="11">
        <v>4443.0507140764976</v>
      </c>
      <c r="D173" s="11">
        <v>1217.2906879520399</v>
      </c>
      <c r="E173" s="11">
        <v>5660.3414020285372</v>
      </c>
      <c r="F173" s="11">
        <v>825.21346485888705</v>
      </c>
      <c r="G173" s="24"/>
      <c r="H173" s="1"/>
      <c r="I173" s="6"/>
      <c r="J173" s="7"/>
      <c r="K173" s="7"/>
      <c r="L173" s="7"/>
      <c r="M173" s="7"/>
      <c r="N173" s="7"/>
      <c r="O173" s="7"/>
    </row>
    <row r="174" spans="1:15" ht="16.95" customHeight="1" x14ac:dyDescent="0.3">
      <c r="A174" s="1"/>
      <c r="B174" s="31">
        <v>8</v>
      </c>
      <c r="C174" s="11">
        <v>4475.2912550977971</v>
      </c>
      <c r="D174" s="11">
        <v>1217.2906879520399</v>
      </c>
      <c r="E174" s="11">
        <v>5692.5819430498368</v>
      </c>
      <c r="F174" s="11">
        <v>829.727140601869</v>
      </c>
      <c r="G174" s="24"/>
      <c r="H174" s="1"/>
      <c r="I174" s="6"/>
      <c r="J174" s="7"/>
      <c r="K174" s="7"/>
      <c r="L174" s="7"/>
      <c r="M174" s="7"/>
      <c r="N174" s="7"/>
      <c r="O174" s="7"/>
    </row>
    <row r="175" spans="1:15" ht="16.95" customHeight="1" x14ac:dyDescent="0.3">
      <c r="A175" s="1"/>
      <c r="B175" s="31">
        <v>9</v>
      </c>
      <c r="C175" s="11">
        <v>4507.5317961190976</v>
      </c>
      <c r="D175" s="11">
        <v>1217.2906879520399</v>
      </c>
      <c r="E175" s="11">
        <v>5724.8224840711373</v>
      </c>
      <c r="F175" s="11">
        <v>834.24081634485105</v>
      </c>
      <c r="G175" s="24"/>
      <c r="H175" s="1"/>
      <c r="I175" s="6"/>
      <c r="J175" s="7"/>
      <c r="K175" s="7"/>
      <c r="L175" s="7"/>
      <c r="M175" s="7"/>
      <c r="N175" s="7"/>
      <c r="O175" s="7"/>
    </row>
    <row r="176" spans="1:15" ht="16.95" customHeight="1" x14ac:dyDescent="0.3">
      <c r="A176" s="1"/>
      <c r="B176" s="31">
        <v>10</v>
      </c>
      <c r="C176" s="11">
        <v>4539.7723371403972</v>
      </c>
      <c r="D176" s="11">
        <v>1217.2906879520399</v>
      </c>
      <c r="E176" s="11">
        <v>5757.0630250924369</v>
      </c>
      <c r="F176" s="11">
        <v>838.75449208783311</v>
      </c>
      <c r="G176" s="24"/>
      <c r="H176" s="1"/>
      <c r="I176" s="6"/>
      <c r="J176" s="7"/>
      <c r="K176" s="7"/>
      <c r="L176" s="7"/>
      <c r="M176" s="7"/>
      <c r="N176" s="7"/>
      <c r="O176" s="7"/>
    </row>
    <row r="177" spans="1:15" ht="16.95" customHeight="1" x14ac:dyDescent="0.3">
      <c r="A177" s="1"/>
      <c r="B177" s="31">
        <v>11</v>
      </c>
      <c r="C177" s="11">
        <v>4572.0128781616968</v>
      </c>
      <c r="D177" s="11">
        <v>1217.2906879520399</v>
      </c>
      <c r="E177" s="11">
        <v>5789.3035661137365</v>
      </c>
      <c r="F177" s="11">
        <v>843.26816783081495</v>
      </c>
      <c r="G177" s="24"/>
      <c r="H177" s="1"/>
      <c r="I177" s="6"/>
      <c r="J177" s="7"/>
      <c r="K177" s="7"/>
      <c r="L177" s="7"/>
      <c r="M177" s="7"/>
      <c r="N177" s="7"/>
      <c r="O177" s="7"/>
    </row>
    <row r="178" spans="1:15" ht="16.95" customHeight="1" x14ac:dyDescent="0.3">
      <c r="A178" s="1"/>
      <c r="B178" s="31">
        <v>12</v>
      </c>
      <c r="C178" s="11">
        <v>4604.2534191829982</v>
      </c>
      <c r="D178" s="11">
        <v>1217.2906879520399</v>
      </c>
      <c r="E178" s="11">
        <v>5821.5441071350378</v>
      </c>
      <c r="F178" s="11">
        <v>847.78184357379712</v>
      </c>
      <c r="G178" s="24"/>
      <c r="H178" s="1"/>
      <c r="I178" s="6"/>
      <c r="J178" s="7"/>
      <c r="K178" s="7"/>
      <c r="L178" s="7"/>
      <c r="M178" s="7"/>
      <c r="N178" s="7"/>
      <c r="O178" s="7"/>
    </row>
    <row r="179" spans="1:15" ht="16.95" customHeight="1" x14ac:dyDescent="0.3">
      <c r="A179" s="1"/>
      <c r="B179" s="31">
        <v>13</v>
      </c>
      <c r="C179" s="11">
        <v>4636.4939602042978</v>
      </c>
      <c r="D179" s="11">
        <v>1217.2906879520399</v>
      </c>
      <c r="E179" s="11">
        <v>5853.7846481563374</v>
      </c>
      <c r="F179" s="11">
        <v>852.29551931677906</v>
      </c>
      <c r="G179" s="24"/>
      <c r="H179" s="1"/>
      <c r="I179" s="6"/>
      <c r="J179" s="7"/>
      <c r="K179" s="7"/>
      <c r="L179" s="7"/>
      <c r="M179" s="7"/>
      <c r="N179" s="7"/>
      <c r="O179" s="7"/>
    </row>
    <row r="180" spans="1:15" ht="16.95" customHeight="1" x14ac:dyDescent="0.3">
      <c r="A180" s="1"/>
      <c r="B180" s="31">
        <v>14</v>
      </c>
      <c r="C180" s="11">
        <v>4668.7345012255973</v>
      </c>
      <c r="D180" s="11">
        <v>1217.2906879520399</v>
      </c>
      <c r="E180" s="11">
        <v>5886.025189177637</v>
      </c>
      <c r="F180" s="11">
        <v>856.80919505976112</v>
      </c>
      <c r="G180" s="24"/>
      <c r="H180" s="1"/>
      <c r="I180" s="6"/>
      <c r="J180" s="7"/>
      <c r="K180" s="7"/>
      <c r="L180" s="7"/>
      <c r="M180" s="7"/>
      <c r="N180" s="7"/>
      <c r="O180" s="7"/>
    </row>
    <row r="181" spans="1:15" ht="16.95" customHeight="1" x14ac:dyDescent="0.3">
      <c r="A181" s="1"/>
      <c r="B181" s="31">
        <v>15</v>
      </c>
      <c r="C181" s="11">
        <v>4700.9750422468978</v>
      </c>
      <c r="D181" s="11">
        <v>1217.2906879520399</v>
      </c>
      <c r="E181" s="11">
        <v>5918.2657301989366</v>
      </c>
      <c r="F181" s="11">
        <v>861.32287080274307</v>
      </c>
      <c r="G181" s="24"/>
      <c r="H181" s="1"/>
      <c r="I181" s="6"/>
      <c r="J181" s="7"/>
      <c r="K181" s="7"/>
      <c r="L181" s="7"/>
      <c r="M181" s="7"/>
      <c r="N181" s="7"/>
      <c r="O181" s="7"/>
    </row>
    <row r="182" spans="1:15" x14ac:dyDescent="0.25">
      <c r="A182" s="102"/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4"/>
    </row>
    <row r="183" spans="1:15" x14ac:dyDescent="0.25">
      <c r="A183" s="102"/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4"/>
    </row>
    <row r="184" spans="1:15" x14ac:dyDescent="0.25">
      <c r="A184" s="108" t="s">
        <v>14</v>
      </c>
      <c r="B184" s="109"/>
      <c r="C184" s="109"/>
      <c r="D184" s="109"/>
      <c r="E184" s="109"/>
      <c r="F184" s="109"/>
      <c r="G184" s="109"/>
      <c r="H184" s="109"/>
      <c r="I184" s="109"/>
      <c r="J184" s="109"/>
      <c r="K184" s="109"/>
      <c r="L184" s="109"/>
      <c r="M184" s="109"/>
      <c r="N184" s="109"/>
      <c r="O184" s="109"/>
    </row>
    <row r="185" spans="1:15" x14ac:dyDescent="0.25">
      <c r="A185" s="115" t="str">
        <f>'ינואר 2018'!$A$76</f>
        <v>עודכנו אחוזית - מורה מן החוץ 1, מורה מן החוץ א', מורה מן החוץ ב', מורה משנה א', מורה משנה ב', מורה עוזר א',ב',ג' וד'</v>
      </c>
      <c r="B185" s="106"/>
      <c r="C185" s="106"/>
      <c r="D185" s="106"/>
      <c r="E185" s="106"/>
      <c r="F185" s="106"/>
      <c r="G185" s="106"/>
      <c r="H185" s="106"/>
      <c r="I185" s="106"/>
      <c r="J185" s="106"/>
      <c r="K185" s="106"/>
      <c r="L185" s="106"/>
      <c r="M185" s="106"/>
      <c r="N185" s="106"/>
      <c r="O185" s="106"/>
    </row>
  </sheetData>
  <mergeCells count="30">
    <mergeCell ref="A1:O1"/>
    <mergeCell ref="A79:O79"/>
    <mergeCell ref="A78:O78"/>
    <mergeCell ref="A185:O185"/>
    <mergeCell ref="K166:M166"/>
    <mergeCell ref="A4:O4"/>
    <mergeCell ref="A106:O106"/>
    <mergeCell ref="A184:O184"/>
    <mergeCell ref="K168:M168"/>
    <mergeCell ref="A19:O19"/>
    <mergeCell ref="K167:M167"/>
    <mergeCell ref="A127:O127"/>
    <mergeCell ref="A48:O48"/>
    <mergeCell ref="A77:O77"/>
    <mergeCell ref="A73:O73"/>
    <mergeCell ref="A182:O182"/>
    <mergeCell ref="A107:O107"/>
    <mergeCell ref="A49:O49"/>
    <mergeCell ref="A74:O74"/>
    <mergeCell ref="A18:O18"/>
    <mergeCell ref="A163:O163"/>
    <mergeCell ref="A3:O3"/>
    <mergeCell ref="A2:O2"/>
    <mergeCell ref="A162:O162"/>
    <mergeCell ref="A76:O76"/>
    <mergeCell ref="K165:M165"/>
    <mergeCell ref="A183:O183"/>
    <mergeCell ref="A128:O128"/>
    <mergeCell ref="A80:O80"/>
    <mergeCell ref="A75:O75"/>
  </mergeCells>
  <pageMargins left="0.7" right="0.7" top="0.75" bottom="0.75" header="0.3" footer="0.3"/>
  <pageSetup paperSize="9" scale="36" orientation="portrait" r:id="rId1"/>
  <rowBreaks count="1" manualBreakCount="1">
    <brk id="76" max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85"/>
  <sheetViews>
    <sheetView rightToLeft="1" view="pageBreakPreview" zoomScale="70" zoomScaleNormal="100" zoomScaleSheetLayoutView="70" workbookViewId="0">
      <selection sqref="A1:O1"/>
    </sheetView>
  </sheetViews>
  <sheetFormatPr defaultRowHeight="13.8" x14ac:dyDescent="0.25"/>
  <cols>
    <col min="1" max="1" width="12" customWidth="1"/>
    <col min="2" max="3" width="15.69921875" customWidth="1"/>
    <col min="4" max="4" width="21.69921875" customWidth="1"/>
    <col min="5" max="5" width="19.69921875" customWidth="1"/>
    <col min="6" max="6" width="14.09765625" customWidth="1"/>
    <col min="7" max="7" width="5.69921875" customWidth="1"/>
    <col min="8" max="8" width="4.3984375" customWidth="1"/>
    <col min="9" max="9" width="9.8984375" customWidth="1"/>
    <col min="10" max="11" width="15.69921875" customWidth="1"/>
    <col min="12" max="12" width="21.69921875" customWidth="1"/>
    <col min="13" max="13" width="19.8984375" customWidth="1"/>
    <col min="14" max="14" width="14.09765625" customWidth="1"/>
    <col min="15" max="15" width="12" customWidth="1"/>
    <col min="16" max="16" width="12.8984375" bestFit="1" customWidth="1"/>
    <col min="17" max="17" width="9.09765625" bestFit="1" customWidth="1"/>
    <col min="18" max="18" width="10.59765625" bestFit="1" customWidth="1"/>
  </cols>
  <sheetData>
    <row r="1" spans="1:15" ht="34.200000000000003" customHeight="1" x14ac:dyDescent="0.6">
      <c r="A1" s="120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ht="18.75" customHeight="1" x14ac:dyDescent="0.4">
      <c r="A2" s="111" t="s">
        <v>115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5" x14ac:dyDescent="0.25">
      <c r="A3" s="110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4"/>
    </row>
    <row r="4" spans="1:15" x14ac:dyDescent="0.25">
      <c r="A4" s="110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4"/>
    </row>
    <row r="5" spans="1:15" ht="18.75" customHeight="1" x14ac:dyDescent="0.45">
      <c r="A5" s="14"/>
      <c r="B5" s="2" t="s">
        <v>2</v>
      </c>
      <c r="C5" s="3"/>
      <c r="D5" s="3"/>
      <c r="E5" s="4"/>
      <c r="F5" s="4" t="s">
        <v>116</v>
      </c>
      <c r="G5" s="5"/>
      <c r="H5" s="1"/>
      <c r="I5" s="1"/>
      <c r="J5" s="2" t="s">
        <v>4</v>
      </c>
      <c r="K5" s="3"/>
      <c r="L5" s="3"/>
      <c r="M5" s="4"/>
      <c r="N5" s="4" t="str">
        <f>$F$5</f>
        <v>מעודכן לספטמבר 2022</v>
      </c>
      <c r="O5" s="14"/>
    </row>
    <row r="6" spans="1:15" ht="33.6" customHeight="1" x14ac:dyDescent="0.25">
      <c r="A6" s="14"/>
      <c r="B6" s="49" t="s">
        <v>5</v>
      </c>
      <c r="C6" s="50" t="s">
        <v>6</v>
      </c>
      <c r="D6" s="49" t="s">
        <v>7</v>
      </c>
      <c r="E6" s="49" t="s">
        <v>8</v>
      </c>
      <c r="F6" s="49" t="s">
        <v>9</v>
      </c>
      <c r="G6" s="51"/>
      <c r="H6" s="52"/>
      <c r="I6" s="53"/>
      <c r="J6" s="49" t="s">
        <v>5</v>
      </c>
      <c r="K6" s="50" t="s">
        <v>6</v>
      </c>
      <c r="L6" s="49" t="s">
        <v>7</v>
      </c>
      <c r="M6" s="49" t="s">
        <v>8</v>
      </c>
      <c r="N6" s="49" t="s">
        <v>9</v>
      </c>
      <c r="O6" s="14"/>
    </row>
    <row r="7" spans="1:15" ht="18.75" customHeight="1" x14ac:dyDescent="0.3">
      <c r="A7" s="14"/>
      <c r="B7" s="8">
        <v>0</v>
      </c>
      <c r="C7" s="9">
        <v>7430.4986647424912</v>
      </c>
      <c r="D7" s="9">
        <v>2345.3104971330959</v>
      </c>
      <c r="E7" s="9">
        <v>9775.8091618755861</v>
      </c>
      <c r="F7" s="9">
        <v>1368.6132826625819</v>
      </c>
      <c r="G7" s="10"/>
      <c r="H7" s="14"/>
      <c r="I7" s="15"/>
      <c r="J7" s="8">
        <v>0</v>
      </c>
      <c r="K7" s="9">
        <v>6300.5288426573916</v>
      </c>
      <c r="L7" s="9">
        <v>2310.8026557224598</v>
      </c>
      <c r="M7" s="9">
        <v>8611.3314983798518</v>
      </c>
      <c r="N7" s="9">
        <v>1205.586409773179</v>
      </c>
      <c r="O7" s="14"/>
    </row>
    <row r="8" spans="1:15" ht="18.75" customHeight="1" x14ac:dyDescent="0.3">
      <c r="A8" s="14"/>
      <c r="B8" s="8">
        <v>1</v>
      </c>
      <c r="C8" s="11">
        <v>7504.175309789427</v>
      </c>
      <c r="D8" s="12">
        <v>2345.3104971330959</v>
      </c>
      <c r="E8" s="12">
        <v>9849.4858069225229</v>
      </c>
      <c r="F8" s="11">
        <v>1378.9280129691531</v>
      </c>
      <c r="G8" s="10"/>
      <c r="H8" s="16"/>
      <c r="I8" s="15"/>
      <c r="J8" s="8">
        <v>1</v>
      </c>
      <c r="K8" s="11">
        <v>6361.7954145138001</v>
      </c>
      <c r="L8" s="12">
        <v>2310.8026557224598</v>
      </c>
      <c r="M8" s="12">
        <v>8672.5980702362613</v>
      </c>
      <c r="N8" s="11">
        <v>1214.1637298330761</v>
      </c>
      <c r="O8" s="14"/>
    </row>
    <row r="9" spans="1:15" ht="18.75" customHeight="1" x14ac:dyDescent="0.3">
      <c r="A9" s="14"/>
      <c r="B9" s="8">
        <v>2</v>
      </c>
      <c r="C9" s="11">
        <v>7577.7213224869902</v>
      </c>
      <c r="D9" s="12">
        <v>2345.3104971330959</v>
      </c>
      <c r="E9" s="12">
        <v>9923.031819620086</v>
      </c>
      <c r="F9" s="11">
        <v>1389.2244547468119</v>
      </c>
      <c r="G9" s="13"/>
      <c r="H9" s="14"/>
      <c r="I9" s="7"/>
      <c r="J9" s="8">
        <v>2</v>
      </c>
      <c r="K9" s="11">
        <v>6422.9313540208313</v>
      </c>
      <c r="L9" s="12">
        <v>2310.8026557224598</v>
      </c>
      <c r="M9" s="12">
        <v>8733.7340097432916</v>
      </c>
      <c r="N9" s="11">
        <v>1222.7227613640609</v>
      </c>
      <c r="O9" s="14"/>
    </row>
    <row r="10" spans="1:15" ht="18.75" customHeight="1" x14ac:dyDescent="0.3">
      <c r="A10" s="14"/>
      <c r="B10" s="8">
        <v>3</v>
      </c>
      <c r="C10" s="11">
        <v>7651.397967533926</v>
      </c>
      <c r="D10" s="12">
        <v>2345.3104971330959</v>
      </c>
      <c r="E10" s="12">
        <v>9996.7084646670228</v>
      </c>
      <c r="F10" s="11">
        <v>1399.5391850533831</v>
      </c>
      <c r="G10" s="13"/>
      <c r="H10" s="14"/>
      <c r="I10" s="7"/>
      <c r="J10" s="8">
        <v>3</v>
      </c>
      <c r="K10" s="11">
        <v>6484.1979258772353</v>
      </c>
      <c r="L10" s="12">
        <v>2310.8026557224598</v>
      </c>
      <c r="M10" s="12">
        <v>8795.0005815996956</v>
      </c>
      <c r="N10" s="11">
        <v>1231.300081423957</v>
      </c>
      <c r="O10" s="14"/>
    </row>
    <row r="11" spans="1:15" ht="18.75" customHeight="1" x14ac:dyDescent="0.3">
      <c r="A11" s="14"/>
      <c r="B11" s="8">
        <v>4</v>
      </c>
      <c r="C11" s="11">
        <v>7725.0746125808628</v>
      </c>
      <c r="D11" s="12">
        <v>2345.3104971330959</v>
      </c>
      <c r="E11" s="12">
        <v>10070.38510971396</v>
      </c>
      <c r="F11" s="11">
        <v>1409.853915359954</v>
      </c>
      <c r="G11" s="13"/>
      <c r="H11" s="14"/>
      <c r="I11" s="7"/>
      <c r="J11" s="8">
        <v>4</v>
      </c>
      <c r="K11" s="11">
        <v>6545.464497733642</v>
      </c>
      <c r="L11" s="12">
        <v>2310.8026557224598</v>
      </c>
      <c r="M11" s="12">
        <v>8856.2671534561014</v>
      </c>
      <c r="N11" s="11">
        <v>1239.877401483855</v>
      </c>
      <c r="O11" s="14"/>
    </row>
    <row r="12" spans="1:15" ht="18.75" customHeight="1" x14ac:dyDescent="0.3">
      <c r="A12" s="14"/>
      <c r="B12" s="8">
        <v>5</v>
      </c>
      <c r="C12" s="11">
        <v>7798.7512576277977</v>
      </c>
      <c r="D12" s="12">
        <v>2345.3104971330959</v>
      </c>
      <c r="E12" s="12">
        <v>10144.061754760891</v>
      </c>
      <c r="F12" s="11">
        <v>1420.168645666525</v>
      </c>
      <c r="G12" s="13"/>
      <c r="H12" s="14"/>
      <c r="I12" s="7"/>
      <c r="J12" s="8">
        <v>5</v>
      </c>
      <c r="K12" s="11">
        <v>6606.6004372406742</v>
      </c>
      <c r="L12" s="12">
        <v>2310.8026557224598</v>
      </c>
      <c r="M12" s="12">
        <v>8917.4030929631335</v>
      </c>
      <c r="N12" s="11">
        <v>1248.4364330148389</v>
      </c>
      <c r="O12" s="14"/>
    </row>
    <row r="13" spans="1:15" ht="18.75" customHeight="1" x14ac:dyDescent="0.3">
      <c r="A13" s="14"/>
      <c r="B13" s="8">
        <v>6</v>
      </c>
      <c r="C13" s="11">
        <v>7872.4279026747326</v>
      </c>
      <c r="D13" s="12">
        <v>2345.3104971330959</v>
      </c>
      <c r="E13" s="12">
        <v>10217.738399807829</v>
      </c>
      <c r="F13" s="11">
        <v>1430.4833759730959</v>
      </c>
      <c r="G13" s="13"/>
      <c r="H13" s="14"/>
      <c r="I13" s="7"/>
      <c r="J13" s="8">
        <v>6</v>
      </c>
      <c r="K13" s="11">
        <v>6667.8670090970809</v>
      </c>
      <c r="L13" s="12">
        <v>2310.8026557224598</v>
      </c>
      <c r="M13" s="12">
        <v>8978.6696648195411</v>
      </c>
      <c r="N13" s="11">
        <v>1257.0137530747361</v>
      </c>
      <c r="O13" s="14"/>
    </row>
    <row r="14" spans="1:15" ht="18.75" customHeight="1" x14ac:dyDescent="0.3">
      <c r="A14" s="14"/>
      <c r="B14" s="8">
        <v>7</v>
      </c>
      <c r="C14" s="11">
        <v>7946.1045477216694</v>
      </c>
      <c r="D14" s="12">
        <v>2345.3104971330959</v>
      </c>
      <c r="E14" s="12">
        <v>10291.41504485477</v>
      </c>
      <c r="F14" s="11">
        <v>1440.7981062796671</v>
      </c>
      <c r="G14" s="13"/>
      <c r="H14" s="14"/>
      <c r="I14" s="7"/>
      <c r="J14" s="8">
        <v>7</v>
      </c>
      <c r="K14" s="11">
        <v>6729.002948604114</v>
      </c>
      <c r="L14" s="12">
        <v>2310.8026557224598</v>
      </c>
      <c r="M14" s="12">
        <v>9039.8056043265751</v>
      </c>
      <c r="N14" s="11">
        <v>1265.57278460572</v>
      </c>
      <c r="O14" s="14"/>
    </row>
    <row r="15" spans="1:15" ht="18.75" customHeight="1" x14ac:dyDescent="0.3">
      <c r="A15" s="14"/>
      <c r="B15" s="8">
        <v>8</v>
      </c>
      <c r="C15" s="11">
        <v>8019.7811927686043</v>
      </c>
      <c r="D15" s="12">
        <v>2345.3104971330959</v>
      </c>
      <c r="E15" s="12">
        <v>10365.091689901699</v>
      </c>
      <c r="F15" s="11">
        <v>1451.112836586238</v>
      </c>
      <c r="G15" s="13"/>
      <c r="H15" s="14"/>
      <c r="I15" s="7"/>
      <c r="J15" s="8">
        <v>8</v>
      </c>
      <c r="K15" s="11">
        <v>6790.269520460517</v>
      </c>
      <c r="L15" s="12">
        <v>2310.8026557224598</v>
      </c>
      <c r="M15" s="12">
        <v>9101.0721761829773</v>
      </c>
      <c r="N15" s="11">
        <v>1274.1501046656169</v>
      </c>
      <c r="O15" s="14"/>
    </row>
    <row r="16" spans="1:15" ht="18.75" customHeight="1" x14ac:dyDescent="0.3">
      <c r="A16" s="14"/>
      <c r="B16" s="8">
        <v>9</v>
      </c>
      <c r="C16" s="11">
        <v>8093.457837815542</v>
      </c>
      <c r="D16" s="12">
        <v>2345.3104971330959</v>
      </c>
      <c r="E16" s="12">
        <v>10438.76833494864</v>
      </c>
      <c r="F16" s="11">
        <v>1461.427566892809</v>
      </c>
      <c r="G16" s="13"/>
      <c r="H16" s="14"/>
      <c r="I16" s="7"/>
      <c r="J16" s="8">
        <v>9</v>
      </c>
      <c r="K16" s="11">
        <v>6851.5360923169237</v>
      </c>
      <c r="L16" s="12">
        <v>2310.8026557224598</v>
      </c>
      <c r="M16" s="12">
        <v>9162.3387480393831</v>
      </c>
      <c r="N16" s="11">
        <v>1282.7274247255141</v>
      </c>
      <c r="O16" s="14"/>
    </row>
    <row r="17" spans="1:15" ht="18.75" customHeight="1" x14ac:dyDescent="0.3">
      <c r="A17" s="14"/>
      <c r="B17" s="8">
        <v>10</v>
      </c>
      <c r="C17" s="11">
        <v>8167.1344828624779</v>
      </c>
      <c r="D17" s="12">
        <v>2345.3104971330959</v>
      </c>
      <c r="E17" s="12">
        <v>10512.444979995569</v>
      </c>
      <c r="F17" s="11">
        <v>1471.742297199381</v>
      </c>
      <c r="G17" s="13"/>
      <c r="H17" s="14"/>
      <c r="I17" s="7"/>
      <c r="J17" s="8">
        <v>10</v>
      </c>
      <c r="K17" s="11">
        <v>6912.6720318239559</v>
      </c>
      <c r="L17" s="12">
        <v>2310.8026557224598</v>
      </c>
      <c r="M17" s="12">
        <v>9223.4746875464152</v>
      </c>
      <c r="N17" s="11">
        <v>1291.286456256498</v>
      </c>
      <c r="O17" s="14"/>
    </row>
    <row r="18" spans="1:15" x14ac:dyDescent="0.25">
      <c r="A18" s="121"/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</row>
    <row r="19" spans="1:15" x14ac:dyDescent="0.25">
      <c r="A19" s="102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4"/>
    </row>
    <row r="20" spans="1:15" ht="25.2" customHeight="1" x14ac:dyDescent="0.45">
      <c r="A20" s="1"/>
      <c r="B20" s="2" t="s">
        <v>10</v>
      </c>
      <c r="C20" s="3"/>
      <c r="D20" s="3"/>
      <c r="E20" s="4"/>
      <c r="F20" s="4" t="str">
        <f>$F$5</f>
        <v>מעודכן לספטמבר 2022</v>
      </c>
      <c r="G20" s="5"/>
      <c r="H20" s="1"/>
      <c r="I20" s="1"/>
      <c r="J20" s="2" t="s">
        <v>11</v>
      </c>
      <c r="K20" s="3"/>
      <c r="L20" s="3"/>
      <c r="M20" s="4"/>
      <c r="N20" s="4" t="str">
        <f>$F$5</f>
        <v>מעודכן לספטמבר 2022</v>
      </c>
      <c r="O20" s="5"/>
    </row>
    <row r="21" spans="1:15" s="54" customFormat="1" ht="33.6" customHeight="1" x14ac:dyDescent="0.25">
      <c r="A21" s="48"/>
      <c r="B21" s="49" t="s">
        <v>5</v>
      </c>
      <c r="C21" s="50" t="s">
        <v>6</v>
      </c>
      <c r="D21" s="49" t="s">
        <v>7</v>
      </c>
      <c r="E21" s="49" t="s">
        <v>8</v>
      </c>
      <c r="F21" s="49" t="s">
        <v>9</v>
      </c>
      <c r="G21" s="51"/>
      <c r="H21" s="52"/>
      <c r="I21" s="53"/>
      <c r="J21" s="49" t="s">
        <v>5</v>
      </c>
      <c r="K21" s="50" t="s">
        <v>6</v>
      </c>
      <c r="L21" s="49" t="s">
        <v>7</v>
      </c>
      <c r="M21" s="49" t="s">
        <v>8</v>
      </c>
      <c r="N21" s="49" t="s">
        <v>9</v>
      </c>
      <c r="O21" s="51"/>
    </row>
    <row r="22" spans="1:15" ht="16.95" customHeight="1" x14ac:dyDescent="0.3">
      <c r="A22" s="7"/>
      <c r="B22" s="8">
        <v>0</v>
      </c>
      <c r="C22" s="9">
        <v>7902.8450492309566</v>
      </c>
      <c r="D22" s="9">
        <v>2158.585642908864</v>
      </c>
      <c r="E22" s="9">
        <f t="shared" ref="E22:E47" si="0">SUM($C22:$D22)</f>
        <v>10061.43069213982</v>
      </c>
      <c r="F22" s="9">
        <v>1431.229541710959</v>
      </c>
      <c r="G22" s="10"/>
      <c r="H22" s="14"/>
      <c r="I22" s="15"/>
      <c r="J22" s="8">
        <v>0</v>
      </c>
      <c r="K22" s="9">
        <v>7406.3228226605561</v>
      </c>
      <c r="L22" s="9">
        <v>2141.8360704411839</v>
      </c>
      <c r="M22" s="9">
        <f t="shared" ref="M22:M47" si="1">SUM($K22:$L22)</f>
        <v>9548.1588931017395</v>
      </c>
      <c r="N22" s="9">
        <v>1359.3714898456269</v>
      </c>
      <c r="O22" s="10"/>
    </row>
    <row r="23" spans="1:15" ht="16.95" customHeight="1" x14ac:dyDescent="0.3">
      <c r="A23" s="7"/>
      <c r="B23" s="8">
        <v>1</v>
      </c>
      <c r="C23" s="11">
        <v>7970.1296565797556</v>
      </c>
      <c r="D23" s="12">
        <f t="shared" ref="D23:D47" si="2">$D$22</f>
        <v>2158.585642908864</v>
      </c>
      <c r="E23" s="12">
        <f t="shared" si="0"/>
        <v>10128.71529948862</v>
      </c>
      <c r="F23" s="11">
        <v>1440.6493867397901</v>
      </c>
      <c r="G23" s="10"/>
      <c r="H23" s="16"/>
      <c r="I23" s="15"/>
      <c r="J23" s="8">
        <v>1</v>
      </c>
      <c r="K23" s="11">
        <v>7473.607430009356</v>
      </c>
      <c r="L23" s="12">
        <f t="shared" ref="L23:L47" si="3">$L$22</f>
        <v>2141.8360704411839</v>
      </c>
      <c r="M23" s="12">
        <f t="shared" si="1"/>
        <v>9615.4435004505394</v>
      </c>
      <c r="N23" s="11">
        <v>1368.7913348744589</v>
      </c>
      <c r="O23" s="13"/>
    </row>
    <row r="24" spans="1:15" ht="16.95" customHeight="1" x14ac:dyDescent="0.3">
      <c r="A24" s="7"/>
      <c r="B24" s="8">
        <v>2</v>
      </c>
      <c r="C24" s="11">
        <v>8037.4142639285556</v>
      </c>
      <c r="D24" s="12">
        <f t="shared" si="2"/>
        <v>2158.585642908864</v>
      </c>
      <c r="E24" s="12">
        <f t="shared" si="0"/>
        <v>10195.99990683742</v>
      </c>
      <c r="F24" s="11">
        <v>1450.069231768623</v>
      </c>
      <c r="G24" s="13"/>
      <c r="H24" s="14"/>
      <c r="I24" s="7"/>
      <c r="J24" s="8">
        <v>2</v>
      </c>
      <c r="K24" s="11">
        <v>7540.7727384089567</v>
      </c>
      <c r="L24" s="12">
        <f t="shared" si="3"/>
        <v>2141.8360704411839</v>
      </c>
      <c r="M24" s="12">
        <f t="shared" si="1"/>
        <v>9682.6088088501401</v>
      </c>
      <c r="N24" s="11">
        <v>1378.1944780504029</v>
      </c>
      <c r="O24" s="13"/>
    </row>
    <row r="25" spans="1:15" ht="16.95" customHeight="1" x14ac:dyDescent="0.3">
      <c r="A25" s="7"/>
      <c r="B25" s="8">
        <v>3</v>
      </c>
      <c r="C25" s="11">
        <v>8104.5795723281553</v>
      </c>
      <c r="D25" s="12">
        <f t="shared" si="2"/>
        <v>2158.585642908864</v>
      </c>
      <c r="E25" s="12">
        <f t="shared" si="0"/>
        <v>10263.165215237019</v>
      </c>
      <c r="F25" s="11">
        <v>1459.4723749445659</v>
      </c>
      <c r="G25" s="13"/>
      <c r="H25" s="14"/>
      <c r="I25" s="7"/>
      <c r="J25" s="8">
        <v>3</v>
      </c>
      <c r="K25" s="11">
        <v>7608.0573457577566</v>
      </c>
      <c r="L25" s="12">
        <f t="shared" si="3"/>
        <v>2141.8360704411839</v>
      </c>
      <c r="M25" s="12">
        <f t="shared" si="1"/>
        <v>9749.89341619894</v>
      </c>
      <c r="N25" s="11">
        <v>1387.614323079235</v>
      </c>
      <c r="O25" s="13"/>
    </row>
    <row r="26" spans="1:15" ht="16.95" customHeight="1" x14ac:dyDescent="0.3">
      <c r="A26" s="7"/>
      <c r="B26" s="8">
        <v>4</v>
      </c>
      <c r="C26" s="11">
        <v>8171.8641796769562</v>
      </c>
      <c r="D26" s="12">
        <f t="shared" si="2"/>
        <v>2158.585642908864</v>
      </c>
      <c r="E26" s="12">
        <f t="shared" si="0"/>
        <v>10330.449822585821</v>
      </c>
      <c r="F26" s="11">
        <v>1468.8922199733979</v>
      </c>
      <c r="G26" s="13"/>
      <c r="H26" s="14"/>
      <c r="I26" s="7"/>
      <c r="J26" s="8">
        <v>4</v>
      </c>
      <c r="K26" s="11">
        <v>7675.3419531065574</v>
      </c>
      <c r="L26" s="12">
        <f t="shared" si="3"/>
        <v>2141.8360704411839</v>
      </c>
      <c r="M26" s="12">
        <f t="shared" si="1"/>
        <v>9817.1780235477418</v>
      </c>
      <c r="N26" s="11">
        <v>1397.034168108067</v>
      </c>
      <c r="O26" s="13"/>
    </row>
    <row r="27" spans="1:15" ht="16.95" customHeight="1" x14ac:dyDescent="0.3">
      <c r="A27" s="7"/>
      <c r="B27" s="8">
        <v>5</v>
      </c>
      <c r="C27" s="11">
        <v>8239.1487870257552</v>
      </c>
      <c r="D27" s="12">
        <f t="shared" si="2"/>
        <v>2158.585642908864</v>
      </c>
      <c r="E27" s="12">
        <f t="shared" si="0"/>
        <v>10397.734429934619</v>
      </c>
      <c r="F27" s="11">
        <v>1478.3120650022299</v>
      </c>
      <c r="G27" s="13"/>
      <c r="H27" s="14"/>
      <c r="I27" s="7"/>
      <c r="J27" s="8">
        <v>5</v>
      </c>
      <c r="K27" s="11">
        <v>7742.6265604553564</v>
      </c>
      <c r="L27" s="12">
        <f t="shared" si="3"/>
        <v>2141.8360704411839</v>
      </c>
      <c r="M27" s="12">
        <f t="shared" si="1"/>
        <v>9884.4626308965398</v>
      </c>
      <c r="N27" s="11">
        <v>1406.454013136899</v>
      </c>
      <c r="O27" s="13"/>
    </row>
    <row r="28" spans="1:15" ht="16.95" customHeight="1" x14ac:dyDescent="0.3">
      <c r="A28" s="7"/>
      <c r="B28" s="8">
        <v>6</v>
      </c>
      <c r="C28" s="11">
        <v>8306.4333943745569</v>
      </c>
      <c r="D28" s="12">
        <f t="shared" si="2"/>
        <v>2158.585642908864</v>
      </c>
      <c r="E28" s="12">
        <f t="shared" si="0"/>
        <v>10465.01903728342</v>
      </c>
      <c r="F28" s="11">
        <v>1487.7319100310631</v>
      </c>
      <c r="G28" s="13"/>
      <c r="H28" s="14"/>
      <c r="I28" s="7"/>
      <c r="J28" s="8">
        <v>6</v>
      </c>
      <c r="K28" s="11">
        <v>7809.9111678041554</v>
      </c>
      <c r="L28" s="12">
        <f t="shared" si="3"/>
        <v>2141.8360704411839</v>
      </c>
      <c r="M28" s="12">
        <f t="shared" si="1"/>
        <v>9951.7472382453398</v>
      </c>
      <c r="N28" s="11">
        <v>1415.873858165731</v>
      </c>
      <c r="O28" s="13"/>
    </row>
    <row r="29" spans="1:15" ht="16.95" customHeight="1" x14ac:dyDescent="0.3">
      <c r="A29" s="7"/>
      <c r="B29" s="8">
        <v>7</v>
      </c>
      <c r="C29" s="11">
        <v>8373.718001723355</v>
      </c>
      <c r="D29" s="12">
        <f t="shared" si="2"/>
        <v>2158.585642908864</v>
      </c>
      <c r="E29" s="12">
        <f t="shared" si="0"/>
        <v>10532.303644632218</v>
      </c>
      <c r="F29" s="11">
        <v>1497.151755059894</v>
      </c>
      <c r="G29" s="13"/>
      <c r="H29" s="14"/>
      <c r="I29" s="7"/>
      <c r="J29" s="8">
        <v>7</v>
      </c>
      <c r="K29" s="11">
        <v>7877.1957751529562</v>
      </c>
      <c r="L29" s="12">
        <f t="shared" si="3"/>
        <v>2141.8360704411839</v>
      </c>
      <c r="M29" s="12">
        <f t="shared" si="1"/>
        <v>10019.03184559414</v>
      </c>
      <c r="N29" s="11">
        <v>1425.293703194563</v>
      </c>
      <c r="O29" s="13"/>
    </row>
    <row r="30" spans="1:15" ht="16.95" customHeight="1" x14ac:dyDescent="0.3">
      <c r="A30" s="7"/>
      <c r="B30" s="8">
        <v>8</v>
      </c>
      <c r="C30" s="11">
        <v>8441.0026090721549</v>
      </c>
      <c r="D30" s="12">
        <f t="shared" si="2"/>
        <v>2158.585642908864</v>
      </c>
      <c r="E30" s="12">
        <f t="shared" si="0"/>
        <v>10599.588251981018</v>
      </c>
      <c r="F30" s="11">
        <v>1506.571600088726</v>
      </c>
      <c r="G30" s="13"/>
      <c r="H30" s="14"/>
      <c r="I30" s="7"/>
      <c r="J30" s="8">
        <v>8</v>
      </c>
      <c r="K30" s="11">
        <v>7944.4803825017552</v>
      </c>
      <c r="L30" s="12">
        <f t="shared" si="3"/>
        <v>2141.8360704411839</v>
      </c>
      <c r="M30" s="12">
        <f t="shared" si="1"/>
        <v>10086.31645294294</v>
      </c>
      <c r="N30" s="11">
        <v>1434.713548223395</v>
      </c>
      <c r="O30" s="13"/>
    </row>
    <row r="31" spans="1:15" ht="16.95" customHeight="1" x14ac:dyDescent="0.3">
      <c r="A31" s="7"/>
      <c r="B31" s="8">
        <v>9</v>
      </c>
      <c r="C31" s="11">
        <v>8508.2872164209566</v>
      </c>
      <c r="D31" s="12">
        <f t="shared" si="2"/>
        <v>2158.585642908864</v>
      </c>
      <c r="E31" s="12">
        <f t="shared" si="0"/>
        <v>10666.87285932982</v>
      </c>
      <c r="F31" s="11">
        <v>1515.991445117558</v>
      </c>
      <c r="G31" s="13"/>
      <c r="H31" s="14"/>
      <c r="I31" s="7"/>
      <c r="J31" s="8">
        <v>9</v>
      </c>
      <c r="K31" s="11">
        <v>8011.764989850557</v>
      </c>
      <c r="L31" s="12">
        <f t="shared" si="3"/>
        <v>2141.8360704411839</v>
      </c>
      <c r="M31" s="12">
        <f t="shared" si="1"/>
        <v>10153.601060291741</v>
      </c>
      <c r="N31" s="11">
        <v>1444.1333932522271</v>
      </c>
      <c r="O31" s="13"/>
    </row>
    <row r="32" spans="1:15" ht="16.95" customHeight="1" x14ac:dyDescent="0.3">
      <c r="A32" s="7"/>
      <c r="B32" s="8">
        <v>10</v>
      </c>
      <c r="C32" s="11">
        <v>8575.5718237697547</v>
      </c>
      <c r="D32" s="12">
        <f t="shared" si="2"/>
        <v>2158.585642908864</v>
      </c>
      <c r="E32" s="12">
        <f t="shared" si="0"/>
        <v>10734.157466678618</v>
      </c>
      <c r="F32" s="11">
        <v>1525.41129014639</v>
      </c>
      <c r="G32" s="13"/>
      <c r="H32" s="14"/>
      <c r="I32" s="7"/>
      <c r="J32" s="8">
        <v>10</v>
      </c>
      <c r="K32" s="11">
        <v>8079.0495971993569</v>
      </c>
      <c r="L32" s="12">
        <f t="shared" si="3"/>
        <v>2141.8360704411839</v>
      </c>
      <c r="M32" s="12">
        <f t="shared" si="1"/>
        <v>10220.885667640541</v>
      </c>
      <c r="N32" s="11">
        <v>1453.5532382810591</v>
      </c>
      <c r="O32" s="13"/>
    </row>
    <row r="33" spans="1:15" ht="16.95" customHeight="1" x14ac:dyDescent="0.3">
      <c r="A33" s="7"/>
      <c r="B33" s="8">
        <v>11</v>
      </c>
      <c r="C33" s="11">
        <v>8642.8564311185564</v>
      </c>
      <c r="D33" s="12">
        <f t="shared" si="2"/>
        <v>2158.585642908864</v>
      </c>
      <c r="E33" s="12">
        <f t="shared" si="0"/>
        <v>10801.44207402742</v>
      </c>
      <c r="F33" s="11">
        <v>1534.8311351752229</v>
      </c>
      <c r="G33" s="13"/>
      <c r="H33" s="14"/>
      <c r="I33" s="7"/>
      <c r="J33" s="8">
        <v>11</v>
      </c>
      <c r="K33" s="11">
        <v>8146.2149055989566</v>
      </c>
      <c r="L33" s="12">
        <f t="shared" si="3"/>
        <v>2141.8360704411839</v>
      </c>
      <c r="M33" s="12">
        <f t="shared" si="1"/>
        <v>10288.05097604014</v>
      </c>
      <c r="N33" s="11">
        <v>1462.9563814570031</v>
      </c>
      <c r="O33" s="13"/>
    </row>
    <row r="34" spans="1:15" ht="16.95" customHeight="1" x14ac:dyDescent="0.3">
      <c r="A34" s="7"/>
      <c r="B34" s="8">
        <v>12</v>
      </c>
      <c r="C34" s="11">
        <v>8710.0217395181553</v>
      </c>
      <c r="D34" s="12">
        <f t="shared" si="2"/>
        <v>2158.585642908864</v>
      </c>
      <c r="E34" s="12">
        <f t="shared" si="0"/>
        <v>10868.607382427019</v>
      </c>
      <c r="F34" s="11">
        <v>1544.234278351166</v>
      </c>
      <c r="G34" s="13"/>
      <c r="H34" s="14"/>
      <c r="I34" s="7"/>
      <c r="J34" s="8">
        <v>12</v>
      </c>
      <c r="K34" s="11">
        <v>8213.4995129477556</v>
      </c>
      <c r="L34" s="12">
        <f t="shared" si="3"/>
        <v>2141.8360704411839</v>
      </c>
      <c r="M34" s="12">
        <f t="shared" si="1"/>
        <v>10355.33558338894</v>
      </c>
      <c r="N34" s="11">
        <v>1472.3762264858351</v>
      </c>
      <c r="O34" s="13"/>
    </row>
    <row r="35" spans="1:15" ht="16.95" customHeight="1" x14ac:dyDescent="0.3">
      <c r="A35" s="7"/>
      <c r="B35" s="8">
        <v>13</v>
      </c>
      <c r="C35" s="11">
        <v>8777.3063468669552</v>
      </c>
      <c r="D35" s="12">
        <f t="shared" si="2"/>
        <v>2158.585642908864</v>
      </c>
      <c r="E35" s="12">
        <f t="shared" si="0"/>
        <v>10935.891989775819</v>
      </c>
      <c r="F35" s="11">
        <v>1553.6541233799981</v>
      </c>
      <c r="G35" s="13"/>
      <c r="H35" s="14"/>
      <c r="I35" s="7"/>
      <c r="J35" s="8">
        <v>13</v>
      </c>
      <c r="K35" s="11">
        <v>8280.7841202965556</v>
      </c>
      <c r="L35" s="12">
        <f t="shared" si="3"/>
        <v>2141.8360704411839</v>
      </c>
      <c r="M35" s="12">
        <f t="shared" si="1"/>
        <v>10422.62019073774</v>
      </c>
      <c r="N35" s="11">
        <v>1481.7960715146669</v>
      </c>
      <c r="O35" s="13"/>
    </row>
    <row r="36" spans="1:15" ht="16.95" customHeight="1" x14ac:dyDescent="0.3">
      <c r="A36" s="7"/>
      <c r="B36" s="8">
        <v>14</v>
      </c>
      <c r="C36" s="11">
        <v>8844.5909542157551</v>
      </c>
      <c r="D36" s="12">
        <f t="shared" si="2"/>
        <v>2158.585642908864</v>
      </c>
      <c r="E36" s="12">
        <f t="shared" si="0"/>
        <v>11003.176597124619</v>
      </c>
      <c r="F36" s="11">
        <v>1563.0739684088301</v>
      </c>
      <c r="G36" s="13"/>
      <c r="H36" s="14"/>
      <c r="I36" s="7"/>
      <c r="J36" s="8">
        <v>14</v>
      </c>
      <c r="K36" s="11">
        <v>8348.0687276453555</v>
      </c>
      <c r="L36" s="12">
        <f t="shared" si="3"/>
        <v>2141.8360704411839</v>
      </c>
      <c r="M36" s="12">
        <f t="shared" si="1"/>
        <v>10489.90479808654</v>
      </c>
      <c r="N36" s="11">
        <v>1491.2159165434989</v>
      </c>
      <c r="O36" s="13"/>
    </row>
    <row r="37" spans="1:15" ht="16.95" customHeight="1" x14ac:dyDescent="0.3">
      <c r="A37" s="7"/>
      <c r="B37" s="8">
        <v>15</v>
      </c>
      <c r="C37" s="11">
        <v>8911.8755615645568</v>
      </c>
      <c r="D37" s="12">
        <f t="shared" si="2"/>
        <v>2158.585642908864</v>
      </c>
      <c r="E37" s="12">
        <f t="shared" si="0"/>
        <v>11070.46120447342</v>
      </c>
      <c r="F37" s="11">
        <v>1572.493813437663</v>
      </c>
      <c r="G37" s="13"/>
      <c r="H37" s="14"/>
      <c r="I37" s="7"/>
      <c r="J37" s="8">
        <v>15</v>
      </c>
      <c r="K37" s="11">
        <v>8415.3533349941554</v>
      </c>
      <c r="L37" s="12">
        <f t="shared" si="3"/>
        <v>2141.8360704411839</v>
      </c>
      <c r="M37" s="12">
        <f t="shared" si="1"/>
        <v>10557.18940543534</v>
      </c>
      <c r="N37" s="11">
        <v>1500.6357615723309</v>
      </c>
      <c r="O37" s="13"/>
    </row>
    <row r="38" spans="1:15" ht="16.95" customHeight="1" x14ac:dyDescent="0.3">
      <c r="A38" s="7"/>
      <c r="B38" s="8">
        <v>16</v>
      </c>
      <c r="C38" s="11">
        <v>8979.1601689133549</v>
      </c>
      <c r="D38" s="12">
        <f t="shared" si="2"/>
        <v>2158.585642908864</v>
      </c>
      <c r="E38" s="12">
        <f t="shared" si="0"/>
        <v>11137.745811822218</v>
      </c>
      <c r="F38" s="11">
        <v>1581.9136584664941</v>
      </c>
      <c r="G38" s="13"/>
      <c r="H38" s="14"/>
      <c r="I38" s="7"/>
      <c r="J38" s="8">
        <v>16</v>
      </c>
      <c r="K38" s="11">
        <v>8482.6379423429571</v>
      </c>
      <c r="L38" s="12">
        <f t="shared" si="3"/>
        <v>2141.8360704411839</v>
      </c>
      <c r="M38" s="12">
        <f t="shared" si="1"/>
        <v>10624.474012784141</v>
      </c>
      <c r="N38" s="11">
        <v>1510.0556066011629</v>
      </c>
      <c r="O38" s="13"/>
    </row>
    <row r="39" spans="1:15" ht="16.95" customHeight="1" x14ac:dyDescent="0.3">
      <c r="A39" s="7"/>
      <c r="B39" s="8">
        <v>17</v>
      </c>
      <c r="C39" s="11">
        <v>9046.4447762621548</v>
      </c>
      <c r="D39" s="12">
        <f t="shared" si="2"/>
        <v>2158.585642908864</v>
      </c>
      <c r="E39" s="12">
        <f t="shared" si="0"/>
        <v>11205.030419171018</v>
      </c>
      <c r="F39" s="11">
        <v>1591.3335034953261</v>
      </c>
      <c r="G39" s="13"/>
      <c r="H39" s="14"/>
      <c r="I39" s="7"/>
      <c r="J39" s="8">
        <v>17</v>
      </c>
      <c r="K39" s="11">
        <v>8549.922549691757</v>
      </c>
      <c r="L39" s="12">
        <f t="shared" si="3"/>
        <v>2141.8360704411839</v>
      </c>
      <c r="M39" s="12">
        <f t="shared" si="1"/>
        <v>10691.758620132941</v>
      </c>
      <c r="N39" s="11">
        <v>1519.475451629995</v>
      </c>
      <c r="O39" s="13"/>
    </row>
    <row r="40" spans="1:15" ht="16.95" customHeight="1" x14ac:dyDescent="0.3">
      <c r="A40" s="7"/>
      <c r="B40" s="8">
        <v>18</v>
      </c>
      <c r="C40" s="11">
        <v>9113.7293836109548</v>
      </c>
      <c r="D40" s="12">
        <f t="shared" si="2"/>
        <v>2158.585642908864</v>
      </c>
      <c r="E40" s="12">
        <f t="shared" si="0"/>
        <v>11272.315026519818</v>
      </c>
      <c r="F40" s="11">
        <v>1600.7533485241579</v>
      </c>
      <c r="G40" s="13"/>
      <c r="H40" s="14"/>
      <c r="I40" s="7"/>
      <c r="J40" s="8">
        <v>18</v>
      </c>
      <c r="K40" s="11">
        <v>8617.2071570405569</v>
      </c>
      <c r="L40" s="12">
        <f t="shared" si="3"/>
        <v>2141.8360704411839</v>
      </c>
      <c r="M40" s="12">
        <f t="shared" si="1"/>
        <v>10759.043227481741</v>
      </c>
      <c r="N40" s="11">
        <v>1528.895296658827</v>
      </c>
      <c r="O40" s="13"/>
    </row>
    <row r="41" spans="1:15" ht="16.95" customHeight="1" x14ac:dyDescent="0.3">
      <c r="A41" s="7"/>
      <c r="B41" s="8">
        <v>19</v>
      </c>
      <c r="C41" s="11">
        <v>9181.0139909597547</v>
      </c>
      <c r="D41" s="12">
        <f t="shared" si="2"/>
        <v>2158.585642908864</v>
      </c>
      <c r="E41" s="12">
        <f t="shared" si="0"/>
        <v>11339.599633868618</v>
      </c>
      <c r="F41" s="11">
        <v>1610.1731935529899</v>
      </c>
      <c r="G41" s="17"/>
      <c r="H41" s="18"/>
      <c r="I41" s="19"/>
      <c r="J41" s="8">
        <v>19</v>
      </c>
      <c r="K41" s="11">
        <v>8684.4917643893568</v>
      </c>
      <c r="L41" s="12">
        <f t="shared" si="3"/>
        <v>2141.8360704411839</v>
      </c>
      <c r="M41" s="12">
        <f t="shared" si="1"/>
        <v>10826.327834830541</v>
      </c>
      <c r="N41" s="11">
        <v>1538.315141687659</v>
      </c>
      <c r="O41" s="13"/>
    </row>
    <row r="42" spans="1:15" ht="16.95" customHeight="1" x14ac:dyDescent="0.3">
      <c r="A42" s="7"/>
      <c r="B42" s="8">
        <v>20</v>
      </c>
      <c r="C42" s="11">
        <v>9248.2985983085546</v>
      </c>
      <c r="D42" s="12">
        <f t="shared" si="2"/>
        <v>2158.585642908864</v>
      </c>
      <c r="E42" s="12">
        <f t="shared" si="0"/>
        <v>11406.884241217418</v>
      </c>
      <c r="F42" s="11">
        <v>1619.5930385818219</v>
      </c>
      <c r="G42" s="17"/>
      <c r="H42" s="18"/>
      <c r="I42" s="19"/>
      <c r="J42" s="8">
        <v>20</v>
      </c>
      <c r="K42" s="11">
        <v>8751.6570727889557</v>
      </c>
      <c r="L42" s="12">
        <f t="shared" si="3"/>
        <v>2141.8360704411839</v>
      </c>
      <c r="M42" s="12">
        <f t="shared" si="1"/>
        <v>10893.49314323014</v>
      </c>
      <c r="N42" s="11">
        <v>1547.718284863603</v>
      </c>
      <c r="O42" s="13"/>
    </row>
    <row r="43" spans="1:15" ht="16.95" customHeight="1" x14ac:dyDescent="0.3">
      <c r="A43" s="7"/>
      <c r="B43" s="8">
        <v>21</v>
      </c>
      <c r="C43" s="11">
        <v>9315.4639067081553</v>
      </c>
      <c r="D43" s="12">
        <f t="shared" si="2"/>
        <v>2158.585642908864</v>
      </c>
      <c r="E43" s="12">
        <f t="shared" si="0"/>
        <v>11474.049549617019</v>
      </c>
      <c r="F43" s="11">
        <v>1628.996181757766</v>
      </c>
      <c r="G43" s="17"/>
      <c r="H43" s="18"/>
      <c r="I43" s="19"/>
      <c r="J43" s="8">
        <v>21</v>
      </c>
      <c r="K43" s="11">
        <v>8818.9416801377556</v>
      </c>
      <c r="L43" s="12">
        <f t="shared" si="3"/>
        <v>2141.8360704411839</v>
      </c>
      <c r="M43" s="12">
        <f t="shared" si="1"/>
        <v>10960.77775057894</v>
      </c>
      <c r="N43" s="11">
        <v>1557.138129892435</v>
      </c>
      <c r="O43" s="13"/>
    </row>
    <row r="44" spans="1:15" ht="16.95" customHeight="1" x14ac:dyDescent="0.3">
      <c r="A44" s="7"/>
      <c r="B44" s="8">
        <v>22</v>
      </c>
      <c r="C44" s="11">
        <v>9382.7485140569552</v>
      </c>
      <c r="D44" s="12">
        <f t="shared" si="2"/>
        <v>2158.585642908864</v>
      </c>
      <c r="E44" s="12">
        <f t="shared" si="0"/>
        <v>11541.334156965819</v>
      </c>
      <c r="F44" s="11">
        <v>1638.416026786598</v>
      </c>
      <c r="G44" s="17"/>
      <c r="H44" s="18"/>
      <c r="I44" s="19"/>
      <c r="J44" s="8">
        <v>22</v>
      </c>
      <c r="K44" s="11">
        <v>8886.2262874865555</v>
      </c>
      <c r="L44" s="12">
        <f t="shared" si="3"/>
        <v>2141.8360704411839</v>
      </c>
      <c r="M44" s="12">
        <f t="shared" si="1"/>
        <v>11028.06235792774</v>
      </c>
      <c r="N44" s="11">
        <v>1566.557974921267</v>
      </c>
      <c r="O44" s="13"/>
    </row>
    <row r="45" spans="1:15" ht="16.95" customHeight="1" x14ac:dyDescent="0.3">
      <c r="A45" s="7"/>
      <c r="B45" s="8">
        <v>23</v>
      </c>
      <c r="C45" s="11">
        <v>9450.0331214057551</v>
      </c>
      <c r="D45" s="12">
        <f t="shared" si="2"/>
        <v>2158.585642908864</v>
      </c>
      <c r="E45" s="12">
        <f t="shared" si="0"/>
        <v>11608.618764314619</v>
      </c>
      <c r="F45" s="11">
        <v>1647.83587181543</v>
      </c>
      <c r="G45" s="17"/>
      <c r="H45" s="18"/>
      <c r="I45" s="19"/>
      <c r="J45" s="8">
        <v>23</v>
      </c>
      <c r="K45" s="11">
        <v>8953.5108948353554</v>
      </c>
      <c r="L45" s="12">
        <f t="shared" si="3"/>
        <v>2141.8360704411839</v>
      </c>
      <c r="M45" s="12">
        <f t="shared" si="1"/>
        <v>11095.34696527654</v>
      </c>
      <c r="N45" s="11">
        <v>1575.977819950099</v>
      </c>
      <c r="O45" s="13"/>
    </row>
    <row r="46" spans="1:15" ht="16.95" customHeight="1" x14ac:dyDescent="0.3">
      <c r="A46" s="7"/>
      <c r="B46" s="8">
        <v>24</v>
      </c>
      <c r="C46" s="11">
        <v>9517.3177287545568</v>
      </c>
      <c r="D46" s="12">
        <f t="shared" si="2"/>
        <v>2158.585642908864</v>
      </c>
      <c r="E46" s="12">
        <f t="shared" si="0"/>
        <v>11675.90337166342</v>
      </c>
      <c r="F46" s="11">
        <v>1657.2557168442629</v>
      </c>
      <c r="G46" s="17"/>
      <c r="H46" s="18"/>
      <c r="I46" s="19"/>
      <c r="J46" s="8">
        <v>24</v>
      </c>
      <c r="K46" s="11">
        <v>9020.7955021841553</v>
      </c>
      <c r="L46" s="12">
        <f t="shared" si="3"/>
        <v>2141.8360704411839</v>
      </c>
      <c r="M46" s="12">
        <f t="shared" si="1"/>
        <v>11162.63157262534</v>
      </c>
      <c r="N46" s="11">
        <v>1585.3976649789311</v>
      </c>
      <c r="O46" s="13"/>
    </row>
    <row r="47" spans="1:15" ht="16.95" customHeight="1" x14ac:dyDescent="0.3">
      <c r="A47" s="7"/>
      <c r="B47" s="8">
        <v>25</v>
      </c>
      <c r="C47" s="11">
        <v>9584.6023361033549</v>
      </c>
      <c r="D47" s="12">
        <f t="shared" si="2"/>
        <v>2158.585642908864</v>
      </c>
      <c r="E47" s="12">
        <f t="shared" si="0"/>
        <v>11743.187979012218</v>
      </c>
      <c r="F47" s="11">
        <v>1666.675561873094</v>
      </c>
      <c r="G47" s="17"/>
      <c r="H47" s="18"/>
      <c r="I47" s="19"/>
      <c r="J47" s="8">
        <v>25</v>
      </c>
      <c r="K47" s="11">
        <v>9088.0801095329552</v>
      </c>
      <c r="L47" s="12">
        <f t="shared" si="3"/>
        <v>2141.8360704411839</v>
      </c>
      <c r="M47" s="12">
        <f t="shared" si="1"/>
        <v>11229.91617997414</v>
      </c>
      <c r="N47" s="11">
        <v>1594.8175100077631</v>
      </c>
      <c r="O47" s="13"/>
    </row>
    <row r="48" spans="1:15" x14ac:dyDescent="0.25">
      <c r="A48" s="102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4"/>
    </row>
    <row r="49" spans="1:15" x14ac:dyDescent="0.25">
      <c r="A49" s="102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4"/>
    </row>
    <row r="50" spans="1:15" ht="25.2" customHeight="1" x14ac:dyDescent="0.45">
      <c r="A50" s="1"/>
      <c r="B50" s="2" t="s">
        <v>12</v>
      </c>
      <c r="C50" s="3"/>
      <c r="D50" s="3"/>
      <c r="E50" s="4"/>
      <c r="F50" s="4" t="str">
        <f>$F$5</f>
        <v>מעודכן לספטמבר 2022</v>
      </c>
      <c r="G50" s="5"/>
      <c r="H50" s="1"/>
      <c r="I50" s="1"/>
      <c r="J50" s="2" t="s">
        <v>13</v>
      </c>
      <c r="K50" s="3"/>
      <c r="L50" s="3"/>
      <c r="M50" s="4"/>
      <c r="N50" s="4" t="str">
        <f>$F$5</f>
        <v>מעודכן לספטמבר 2022</v>
      </c>
      <c r="O50" s="5"/>
    </row>
    <row r="51" spans="1:15" s="54" customFormat="1" ht="33.6" customHeight="1" x14ac:dyDescent="0.25">
      <c r="A51" s="48"/>
      <c r="B51" s="49" t="s">
        <v>5</v>
      </c>
      <c r="C51" s="50" t="s">
        <v>6</v>
      </c>
      <c r="D51" s="49" t="s">
        <v>7</v>
      </c>
      <c r="E51" s="49" t="s">
        <v>8</v>
      </c>
      <c r="F51" s="49" t="s">
        <v>9</v>
      </c>
      <c r="G51" s="51"/>
      <c r="H51" s="52"/>
      <c r="I51" s="53"/>
      <c r="J51" s="49" t="s">
        <v>5</v>
      </c>
      <c r="K51" s="50" t="s">
        <v>6</v>
      </c>
      <c r="L51" s="49" t="s">
        <v>7</v>
      </c>
      <c r="M51" s="49" t="s">
        <v>8</v>
      </c>
      <c r="N51" s="49" t="s">
        <v>9</v>
      </c>
      <c r="O51" s="51"/>
    </row>
    <row r="52" spans="1:15" ht="16.95" customHeight="1" x14ac:dyDescent="0.3">
      <c r="A52" s="7"/>
      <c r="B52" s="8">
        <v>0</v>
      </c>
      <c r="C52" s="9">
        <v>7024.8047831189569</v>
      </c>
      <c r="D52" s="9">
        <v>2126.327207045184</v>
      </c>
      <c r="E52" s="9">
        <f t="shared" ref="E52:E72" si="4">SUM($C52:$D52)</f>
        <v>9151.13199016414</v>
      </c>
      <c r="F52" s="9">
        <v>1303.787723434363</v>
      </c>
      <c r="G52" s="10"/>
      <c r="H52" s="14"/>
      <c r="I52" s="7"/>
      <c r="J52" s="8">
        <v>0</v>
      </c>
      <c r="K52" s="9">
        <v>6374.3869120805566</v>
      </c>
      <c r="L52" s="9">
        <v>2110.3220600205118</v>
      </c>
      <c r="M52" s="9">
        <f t="shared" ref="M52:M67" si="5">SUM($K52:$L52)</f>
        <v>8484.7089721010689</v>
      </c>
      <c r="N52" s="9">
        <v>1210.4885009055331</v>
      </c>
      <c r="O52" s="10"/>
    </row>
    <row r="53" spans="1:15" ht="16.95" customHeight="1" x14ac:dyDescent="0.3">
      <c r="A53" s="7"/>
      <c r="B53" s="8">
        <v>1</v>
      </c>
      <c r="C53" s="11">
        <v>7087.6753293473566</v>
      </c>
      <c r="D53" s="12">
        <f t="shared" ref="D53:D72" si="6">$D$52</f>
        <v>2126.327207045184</v>
      </c>
      <c r="E53" s="12">
        <f t="shared" si="4"/>
        <v>9214.0025363925415</v>
      </c>
      <c r="F53" s="11">
        <v>1312.5895999063389</v>
      </c>
      <c r="G53" s="13"/>
      <c r="H53" s="14"/>
      <c r="I53" s="7"/>
      <c r="J53" s="8">
        <v>1</v>
      </c>
      <c r="K53" s="11">
        <v>6430.3381192553579</v>
      </c>
      <c r="L53" s="12">
        <f t="shared" ref="L53:L67" si="7">$L$52</f>
        <v>2110.3220600205118</v>
      </c>
      <c r="M53" s="12">
        <f t="shared" si="5"/>
        <v>8540.6601792758702</v>
      </c>
      <c r="N53" s="11">
        <v>1218.3216699100051</v>
      </c>
      <c r="O53" s="13"/>
    </row>
    <row r="54" spans="1:15" ht="16.95" customHeight="1" x14ac:dyDescent="0.3">
      <c r="A54" s="7"/>
      <c r="B54" s="8">
        <v>2</v>
      </c>
      <c r="C54" s="11">
        <v>7150.6651745249555</v>
      </c>
      <c r="D54" s="12">
        <f t="shared" si="6"/>
        <v>2126.327207045184</v>
      </c>
      <c r="E54" s="12">
        <f t="shared" si="4"/>
        <v>9276.9923815701404</v>
      </c>
      <c r="F54" s="11">
        <v>1321.408178231203</v>
      </c>
      <c r="G54" s="13"/>
      <c r="H54" s="14"/>
      <c r="I54" s="7"/>
      <c r="J54" s="8">
        <v>2</v>
      </c>
      <c r="K54" s="11">
        <v>6486.1700274809573</v>
      </c>
      <c r="L54" s="12">
        <f t="shared" si="7"/>
        <v>2110.3220600205118</v>
      </c>
      <c r="M54" s="12">
        <f t="shared" si="5"/>
        <v>8596.4920875014686</v>
      </c>
      <c r="N54" s="11">
        <v>1226.1381370615891</v>
      </c>
      <c r="O54" s="13"/>
    </row>
    <row r="55" spans="1:15" ht="16.95" customHeight="1" x14ac:dyDescent="0.3">
      <c r="A55" s="7"/>
      <c r="B55" s="8">
        <v>3</v>
      </c>
      <c r="C55" s="11">
        <v>7213.6550197025563</v>
      </c>
      <c r="D55" s="12">
        <f t="shared" si="6"/>
        <v>2126.327207045184</v>
      </c>
      <c r="E55" s="12">
        <f t="shared" si="4"/>
        <v>9339.9822267477393</v>
      </c>
      <c r="F55" s="11">
        <v>1330.2267565560669</v>
      </c>
      <c r="G55" s="13"/>
      <c r="H55" s="14"/>
      <c r="I55" s="7"/>
      <c r="J55" s="8">
        <v>3</v>
      </c>
      <c r="K55" s="11">
        <v>6542.1212346557559</v>
      </c>
      <c r="L55" s="12">
        <f t="shared" si="7"/>
        <v>2110.3220600205118</v>
      </c>
      <c r="M55" s="12">
        <f t="shared" si="5"/>
        <v>8652.4432946762681</v>
      </c>
      <c r="N55" s="11">
        <v>1233.9713060660611</v>
      </c>
      <c r="O55" s="13"/>
    </row>
    <row r="56" spans="1:15" ht="16.95" customHeight="1" x14ac:dyDescent="0.3">
      <c r="A56" s="7"/>
      <c r="B56" s="8">
        <v>4</v>
      </c>
      <c r="C56" s="11">
        <v>7276.5255659309569</v>
      </c>
      <c r="D56" s="12">
        <f t="shared" si="6"/>
        <v>2126.327207045184</v>
      </c>
      <c r="E56" s="12">
        <f t="shared" si="4"/>
        <v>9402.8527729761408</v>
      </c>
      <c r="F56" s="11">
        <v>1339.028633028043</v>
      </c>
      <c r="G56" s="13"/>
      <c r="H56" s="14"/>
      <c r="I56" s="7"/>
      <c r="J56" s="8">
        <v>4</v>
      </c>
      <c r="K56" s="11">
        <v>6598.0724418305563</v>
      </c>
      <c r="L56" s="12">
        <f t="shared" si="7"/>
        <v>2110.3220600205118</v>
      </c>
      <c r="M56" s="12">
        <f t="shared" si="5"/>
        <v>8708.3945018510676</v>
      </c>
      <c r="N56" s="11">
        <v>1241.804475070533</v>
      </c>
      <c r="O56" s="13"/>
    </row>
    <row r="57" spans="1:15" ht="16.95" customHeight="1" x14ac:dyDescent="0.3">
      <c r="A57" s="7"/>
      <c r="B57" s="8">
        <v>5</v>
      </c>
      <c r="C57" s="11">
        <v>7339.5154111085567</v>
      </c>
      <c r="D57" s="12">
        <f t="shared" si="6"/>
        <v>2126.327207045184</v>
      </c>
      <c r="E57" s="12">
        <f t="shared" si="4"/>
        <v>9465.8426181537397</v>
      </c>
      <c r="F57" s="11">
        <v>1347.8472113529069</v>
      </c>
      <c r="G57" s="13"/>
      <c r="H57" s="14"/>
      <c r="I57" s="7"/>
      <c r="J57" s="8">
        <v>5</v>
      </c>
      <c r="K57" s="11">
        <v>6653.9043500561575</v>
      </c>
      <c r="L57" s="12">
        <f t="shared" si="7"/>
        <v>2110.3220600205118</v>
      </c>
      <c r="M57" s="12">
        <f t="shared" si="5"/>
        <v>8764.2264100766697</v>
      </c>
      <c r="N57" s="11">
        <v>1249.620942222117</v>
      </c>
      <c r="O57" s="13"/>
    </row>
    <row r="58" spans="1:15" ht="16.95" customHeight="1" x14ac:dyDescent="0.3">
      <c r="A58" s="7"/>
      <c r="B58" s="8">
        <v>6</v>
      </c>
      <c r="C58" s="11">
        <v>7402.5052562861556</v>
      </c>
      <c r="D58" s="12">
        <f t="shared" si="6"/>
        <v>2126.327207045184</v>
      </c>
      <c r="E58" s="12">
        <f t="shared" si="4"/>
        <v>9528.8324633313387</v>
      </c>
      <c r="F58" s="11">
        <v>1356.665789677771</v>
      </c>
      <c r="G58" s="13"/>
      <c r="H58" s="14"/>
      <c r="I58" s="7"/>
      <c r="J58" s="8">
        <v>6</v>
      </c>
      <c r="K58" s="11">
        <v>6709.8555572309569</v>
      </c>
      <c r="L58" s="12">
        <f t="shared" si="7"/>
        <v>2110.3220600205118</v>
      </c>
      <c r="M58" s="12">
        <f t="shared" si="5"/>
        <v>8820.1776172514692</v>
      </c>
      <c r="N58" s="11">
        <v>1257.454111226589</v>
      </c>
      <c r="O58" s="13"/>
    </row>
    <row r="59" spans="1:15" ht="16.95" customHeight="1" x14ac:dyDescent="0.3">
      <c r="A59" s="7"/>
      <c r="B59" s="8">
        <v>7</v>
      </c>
      <c r="C59" s="11">
        <v>7465.3758025145571</v>
      </c>
      <c r="D59" s="12">
        <f t="shared" si="6"/>
        <v>2126.327207045184</v>
      </c>
      <c r="E59" s="12">
        <f t="shared" si="4"/>
        <v>9591.7030095597402</v>
      </c>
      <c r="F59" s="11">
        <v>1365.4676661497469</v>
      </c>
      <c r="G59" s="13"/>
      <c r="H59" s="14"/>
      <c r="I59" s="7"/>
      <c r="J59" s="8">
        <v>7</v>
      </c>
      <c r="K59" s="11">
        <v>6765.6874654565581</v>
      </c>
      <c r="L59" s="12">
        <f t="shared" si="7"/>
        <v>2110.3220600205118</v>
      </c>
      <c r="M59" s="12">
        <f t="shared" si="5"/>
        <v>8876.0095254770695</v>
      </c>
      <c r="N59" s="11">
        <v>1265.270578378173</v>
      </c>
      <c r="O59" s="13"/>
    </row>
    <row r="60" spans="1:15" ht="16.95" customHeight="1" x14ac:dyDescent="0.3">
      <c r="A60" s="7"/>
      <c r="B60" s="8">
        <v>8</v>
      </c>
      <c r="C60" s="11">
        <v>7528.3656476921569</v>
      </c>
      <c r="D60" s="12">
        <f t="shared" si="6"/>
        <v>2126.327207045184</v>
      </c>
      <c r="E60" s="12">
        <f t="shared" si="4"/>
        <v>9654.6928547373409</v>
      </c>
      <c r="F60" s="11">
        <v>1374.2862444746111</v>
      </c>
      <c r="G60" s="13"/>
      <c r="H60" s="14"/>
      <c r="I60" s="7"/>
      <c r="J60" s="8">
        <v>8</v>
      </c>
      <c r="K60" s="11">
        <v>6821.6386726313558</v>
      </c>
      <c r="L60" s="12">
        <f t="shared" si="7"/>
        <v>2110.3220600205118</v>
      </c>
      <c r="M60" s="12">
        <f t="shared" si="5"/>
        <v>8931.9607326518671</v>
      </c>
      <c r="N60" s="11">
        <v>1273.103747382645</v>
      </c>
      <c r="O60" s="13"/>
    </row>
    <row r="61" spans="1:15" ht="16.95" customHeight="1" x14ac:dyDescent="0.3">
      <c r="A61" s="7"/>
      <c r="B61" s="8">
        <v>9</v>
      </c>
      <c r="C61" s="11">
        <v>7591.3554928697567</v>
      </c>
      <c r="D61" s="12">
        <f t="shared" si="6"/>
        <v>2126.327207045184</v>
      </c>
      <c r="E61" s="12">
        <f t="shared" si="4"/>
        <v>9717.6826999149416</v>
      </c>
      <c r="F61" s="11">
        <v>1383.104822799475</v>
      </c>
      <c r="G61" s="13"/>
      <c r="H61" s="14"/>
      <c r="I61" s="7"/>
      <c r="J61" s="8">
        <v>9</v>
      </c>
      <c r="K61" s="11">
        <v>6877.5898798061562</v>
      </c>
      <c r="L61" s="12">
        <f t="shared" si="7"/>
        <v>2110.3220600205118</v>
      </c>
      <c r="M61" s="12">
        <f t="shared" si="5"/>
        <v>8987.9119398266685</v>
      </c>
      <c r="N61" s="11">
        <v>1280.936916387117</v>
      </c>
      <c r="O61" s="13"/>
    </row>
    <row r="62" spans="1:15" ht="16.95" customHeight="1" x14ac:dyDescent="0.3">
      <c r="A62" s="7"/>
      <c r="B62" s="8">
        <v>10</v>
      </c>
      <c r="C62" s="11">
        <v>7654.2260390981564</v>
      </c>
      <c r="D62" s="12">
        <f t="shared" si="6"/>
        <v>2126.327207045184</v>
      </c>
      <c r="E62" s="12">
        <f t="shared" si="4"/>
        <v>9780.5532461433395</v>
      </c>
      <c r="F62" s="11">
        <v>1391.9066992714511</v>
      </c>
      <c r="G62" s="13"/>
      <c r="H62" s="14"/>
      <c r="I62" s="7"/>
      <c r="J62" s="8">
        <v>10</v>
      </c>
      <c r="K62" s="11">
        <v>6933.4217880317556</v>
      </c>
      <c r="L62" s="12">
        <f t="shared" si="7"/>
        <v>2110.3220600205118</v>
      </c>
      <c r="M62" s="12">
        <f t="shared" si="5"/>
        <v>9043.7438480522669</v>
      </c>
      <c r="N62" s="11">
        <v>1288.753383538701</v>
      </c>
      <c r="O62" s="13"/>
    </row>
    <row r="63" spans="1:15" ht="16.95" customHeight="1" x14ac:dyDescent="0.3">
      <c r="A63" s="7"/>
      <c r="B63" s="8">
        <v>11</v>
      </c>
      <c r="C63" s="11">
        <v>7717.2158842757563</v>
      </c>
      <c r="D63" s="12">
        <f t="shared" si="6"/>
        <v>2126.327207045184</v>
      </c>
      <c r="E63" s="12">
        <f t="shared" si="4"/>
        <v>9843.5430913209402</v>
      </c>
      <c r="F63" s="11">
        <v>1400.725277596315</v>
      </c>
      <c r="G63" s="13"/>
      <c r="H63" s="14"/>
      <c r="I63" s="7"/>
      <c r="J63" s="8">
        <v>11</v>
      </c>
      <c r="K63" s="11">
        <v>6989.3729952065569</v>
      </c>
      <c r="L63" s="12">
        <f t="shared" si="7"/>
        <v>2110.3220600205118</v>
      </c>
      <c r="M63" s="12">
        <f t="shared" si="5"/>
        <v>9099.6950552270682</v>
      </c>
      <c r="N63" s="11">
        <v>1296.586552543173</v>
      </c>
      <c r="O63" s="13"/>
    </row>
    <row r="64" spans="1:15" ht="16.95" customHeight="1" x14ac:dyDescent="0.3">
      <c r="A64" s="7"/>
      <c r="B64" s="8">
        <v>12</v>
      </c>
      <c r="C64" s="11">
        <v>7780.0864305041559</v>
      </c>
      <c r="D64" s="12">
        <f t="shared" si="6"/>
        <v>2126.327207045184</v>
      </c>
      <c r="E64" s="12">
        <f t="shared" si="4"/>
        <v>9906.4136375493399</v>
      </c>
      <c r="F64" s="11">
        <v>1409.5271540682911</v>
      </c>
      <c r="G64" s="13"/>
      <c r="H64" s="14"/>
      <c r="I64" s="7"/>
      <c r="J64" s="8">
        <v>12</v>
      </c>
      <c r="K64" s="11">
        <v>7045.3242023813564</v>
      </c>
      <c r="L64" s="12">
        <f t="shared" si="7"/>
        <v>2110.3220600205118</v>
      </c>
      <c r="M64" s="12">
        <f t="shared" si="5"/>
        <v>9155.6462624018677</v>
      </c>
      <c r="N64" s="11">
        <v>1304.4197215476449</v>
      </c>
      <c r="O64" s="13"/>
    </row>
    <row r="65" spans="1:15" ht="16.95" customHeight="1" x14ac:dyDescent="0.3">
      <c r="A65" s="7"/>
      <c r="B65" s="8">
        <v>13</v>
      </c>
      <c r="C65" s="11">
        <v>7843.0762756817558</v>
      </c>
      <c r="D65" s="12">
        <f t="shared" si="6"/>
        <v>2126.327207045184</v>
      </c>
      <c r="E65" s="12">
        <f t="shared" si="4"/>
        <v>9969.4034827269388</v>
      </c>
      <c r="F65" s="11">
        <v>1418.345732393155</v>
      </c>
      <c r="G65" s="13"/>
      <c r="H65" s="14"/>
      <c r="I65" s="7"/>
      <c r="J65" s="8">
        <v>13</v>
      </c>
      <c r="K65" s="11">
        <v>7101.1561106069557</v>
      </c>
      <c r="L65" s="12">
        <f t="shared" si="7"/>
        <v>2110.3220600205118</v>
      </c>
      <c r="M65" s="12">
        <f t="shared" si="5"/>
        <v>9211.478170627468</v>
      </c>
      <c r="N65" s="11">
        <v>1312.2361886992289</v>
      </c>
      <c r="O65" s="13"/>
    </row>
    <row r="66" spans="1:15" ht="16.95" customHeight="1" x14ac:dyDescent="0.3">
      <c r="A66" s="7"/>
      <c r="B66" s="8">
        <v>14</v>
      </c>
      <c r="C66" s="11">
        <v>7906.0661208593556</v>
      </c>
      <c r="D66" s="12">
        <f t="shared" si="6"/>
        <v>2126.327207045184</v>
      </c>
      <c r="E66" s="12">
        <f t="shared" si="4"/>
        <v>10032.39332790454</v>
      </c>
      <c r="F66" s="11">
        <v>1427.1643107180189</v>
      </c>
      <c r="G66" s="13"/>
      <c r="H66" s="14"/>
      <c r="I66" s="7"/>
      <c r="J66" s="8">
        <v>14</v>
      </c>
      <c r="K66" s="11">
        <v>7157.1073177817561</v>
      </c>
      <c r="L66" s="12">
        <f t="shared" si="7"/>
        <v>2110.3220600205118</v>
      </c>
      <c r="M66" s="12">
        <f t="shared" si="5"/>
        <v>9267.4293778022675</v>
      </c>
      <c r="N66" s="11">
        <v>1320.0693577037009</v>
      </c>
      <c r="O66" s="13"/>
    </row>
    <row r="67" spans="1:15" ht="16.95" customHeight="1" x14ac:dyDescent="0.3">
      <c r="A67" s="7"/>
      <c r="B67" s="8">
        <v>15</v>
      </c>
      <c r="C67" s="11">
        <v>7968.9366670877562</v>
      </c>
      <c r="D67" s="12">
        <f t="shared" si="6"/>
        <v>2126.327207045184</v>
      </c>
      <c r="E67" s="12">
        <f t="shared" si="4"/>
        <v>10095.263874132939</v>
      </c>
      <c r="F67" s="11">
        <v>1435.966187189995</v>
      </c>
      <c r="G67" s="13"/>
      <c r="H67" s="14"/>
      <c r="I67" s="7"/>
      <c r="J67" s="8">
        <v>15</v>
      </c>
      <c r="K67" s="11">
        <v>7212.9392260073564</v>
      </c>
      <c r="L67" s="12">
        <f t="shared" si="7"/>
        <v>2110.3220600205118</v>
      </c>
      <c r="M67" s="12">
        <f t="shared" si="5"/>
        <v>9323.2612860278678</v>
      </c>
      <c r="N67" s="11">
        <v>1327.8858248552849</v>
      </c>
      <c r="O67" s="13"/>
    </row>
    <row r="68" spans="1:15" ht="16.95" customHeight="1" x14ac:dyDescent="0.3">
      <c r="A68" s="7"/>
      <c r="B68" s="8">
        <v>16</v>
      </c>
      <c r="C68" s="11">
        <v>8031.926512265356</v>
      </c>
      <c r="D68" s="12">
        <f t="shared" si="6"/>
        <v>2126.327207045184</v>
      </c>
      <c r="E68" s="12">
        <f t="shared" si="4"/>
        <v>10158.25371931054</v>
      </c>
      <c r="F68" s="11">
        <v>1444.7847655148589</v>
      </c>
      <c r="G68" s="13"/>
      <c r="H68" s="14"/>
      <c r="I68" s="14"/>
      <c r="J68" s="20"/>
      <c r="K68" s="21"/>
      <c r="L68" s="21"/>
      <c r="M68" s="21"/>
      <c r="N68" s="21"/>
      <c r="O68" s="14"/>
    </row>
    <row r="69" spans="1:15" ht="16.95" customHeight="1" x14ac:dyDescent="0.3">
      <c r="A69" s="7"/>
      <c r="B69" s="8">
        <v>17</v>
      </c>
      <c r="C69" s="11">
        <v>8094.9163574429567</v>
      </c>
      <c r="D69" s="12">
        <f t="shared" si="6"/>
        <v>2126.327207045184</v>
      </c>
      <c r="E69" s="12">
        <f t="shared" si="4"/>
        <v>10221.243564488141</v>
      </c>
      <c r="F69" s="11">
        <v>1453.603343839723</v>
      </c>
      <c r="G69" s="13"/>
      <c r="H69" s="14"/>
      <c r="I69" s="14"/>
      <c r="J69" s="22"/>
      <c r="K69" s="14"/>
      <c r="L69" s="14"/>
      <c r="M69" s="14"/>
      <c r="N69" s="14"/>
      <c r="O69" s="14"/>
    </row>
    <row r="70" spans="1:15" ht="16.95" customHeight="1" x14ac:dyDescent="0.3">
      <c r="A70" s="7"/>
      <c r="B70" s="8">
        <v>18</v>
      </c>
      <c r="C70" s="11">
        <v>8157.7869036713564</v>
      </c>
      <c r="D70" s="12">
        <f t="shared" si="6"/>
        <v>2126.327207045184</v>
      </c>
      <c r="E70" s="12">
        <f t="shared" si="4"/>
        <v>10284.11411071654</v>
      </c>
      <c r="F70" s="11">
        <v>1462.4052203116989</v>
      </c>
      <c r="G70" s="13"/>
      <c r="H70" s="14"/>
      <c r="I70" s="14"/>
      <c r="J70" s="22"/>
      <c r="K70" s="14"/>
      <c r="L70" s="14"/>
      <c r="M70" s="14"/>
      <c r="N70" s="14"/>
      <c r="O70" s="14"/>
    </row>
    <row r="71" spans="1:15" ht="16.95" customHeight="1" x14ac:dyDescent="0.3">
      <c r="A71" s="7"/>
      <c r="B71" s="8">
        <v>19</v>
      </c>
      <c r="C71" s="11">
        <v>8220.7767488489571</v>
      </c>
      <c r="D71" s="12">
        <f t="shared" si="6"/>
        <v>2126.327207045184</v>
      </c>
      <c r="E71" s="12">
        <f t="shared" si="4"/>
        <v>10347.103955894141</v>
      </c>
      <c r="F71" s="11">
        <v>1471.223798636564</v>
      </c>
      <c r="G71" s="13"/>
      <c r="H71" s="14"/>
      <c r="I71" s="14"/>
      <c r="J71" s="22"/>
      <c r="K71" s="14"/>
      <c r="L71" s="14"/>
      <c r="M71" s="14"/>
      <c r="N71" s="14"/>
      <c r="O71" s="14"/>
    </row>
    <row r="72" spans="1:15" ht="16.95" customHeight="1" x14ac:dyDescent="0.3">
      <c r="A72" s="7"/>
      <c r="B72" s="8">
        <v>20</v>
      </c>
      <c r="C72" s="11">
        <v>8283.766594026556</v>
      </c>
      <c r="D72" s="12">
        <f t="shared" si="6"/>
        <v>2126.327207045184</v>
      </c>
      <c r="E72" s="12">
        <f t="shared" si="4"/>
        <v>10410.09380107174</v>
      </c>
      <c r="F72" s="11">
        <v>1480.042376961427</v>
      </c>
      <c r="G72" s="13"/>
      <c r="H72" s="14"/>
      <c r="I72" s="14"/>
      <c r="J72" s="22"/>
      <c r="K72" s="14"/>
      <c r="L72" s="14"/>
      <c r="M72" s="14"/>
      <c r="N72" s="14"/>
      <c r="O72" s="14"/>
    </row>
    <row r="73" spans="1:15" x14ac:dyDescent="0.25">
      <c r="A73" s="102"/>
      <c r="B73" s="103"/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4"/>
    </row>
    <row r="74" spans="1:15" x14ac:dyDescent="0.25">
      <c r="A74" s="102"/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4"/>
    </row>
    <row r="75" spans="1:15" x14ac:dyDescent="0.25">
      <c r="A75" s="108" t="s">
        <v>14</v>
      </c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</row>
    <row r="76" spans="1:15" x14ac:dyDescent="0.25">
      <c r="A76" s="115" t="str">
        <f>'ינואר 2018'!$A$76</f>
        <v>עודכנו אחוזית - מורה מן החוץ 1, מורה מן החוץ א', מורה מן החוץ ב', מורה משנה א', מורה משנה ב', מורה עוזר א',ב',ג' וד'</v>
      </c>
      <c r="B76" s="106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</row>
    <row r="77" spans="1:15" ht="34.5" customHeight="1" x14ac:dyDescent="0.6">
      <c r="A77" s="118" t="str">
        <f>$A$1</f>
        <v>לוחות שכר באוניברסיטאות - סגל אקדמי זוטר, עמיתי הוראה ומורים מן החוץ</v>
      </c>
      <c r="B77" s="106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</row>
    <row r="78" spans="1:15" ht="21" customHeight="1" x14ac:dyDescent="0.4">
      <c r="A78" s="111" t="str">
        <f>$A$2</f>
        <v>פעימה שביעית בגין הסכם השכר עם הסגל האקדמי הזוטר באוניברסיטאות, החל מ-1.9.2022</v>
      </c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</row>
    <row r="79" spans="1:15" x14ac:dyDescent="0.25">
      <c r="A79" s="107"/>
      <c r="B79" s="106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</row>
    <row r="80" spans="1:15" x14ac:dyDescent="0.25">
      <c r="A80" s="107"/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</row>
    <row r="81" spans="1:15" ht="25.2" customHeight="1" x14ac:dyDescent="0.45">
      <c r="A81" s="56"/>
      <c r="B81" s="2" t="s">
        <v>15</v>
      </c>
      <c r="C81" s="25"/>
      <c r="D81" s="26"/>
      <c r="E81" s="56"/>
      <c r="F81" s="56"/>
      <c r="G81" s="56"/>
      <c r="H81" s="56"/>
      <c r="I81" s="56"/>
      <c r="J81" s="56"/>
      <c r="K81" s="56"/>
      <c r="L81" s="4" t="str">
        <f>$F$5</f>
        <v>מעודכן לספטמבר 2022</v>
      </c>
      <c r="M81" s="56"/>
      <c r="N81" s="56"/>
      <c r="O81" s="56"/>
    </row>
    <row r="82" spans="1:15" ht="22.95" customHeight="1" x14ac:dyDescent="0.4">
      <c r="A82" s="56"/>
      <c r="B82" s="23" t="s">
        <v>16</v>
      </c>
      <c r="C82" s="28"/>
      <c r="D82" s="28"/>
      <c r="E82" s="56"/>
      <c r="F82" s="56"/>
      <c r="G82" s="56"/>
      <c r="H82" s="56"/>
      <c r="I82" s="56"/>
      <c r="J82" s="23" t="s">
        <v>17</v>
      </c>
      <c r="K82" s="28"/>
      <c r="L82" s="28"/>
      <c r="M82" s="56"/>
      <c r="N82" s="56"/>
      <c r="O82" s="56"/>
    </row>
    <row r="83" spans="1:15" ht="33.6" customHeight="1" x14ac:dyDescent="0.25">
      <c r="A83" s="56"/>
      <c r="B83" s="29" t="s">
        <v>5</v>
      </c>
      <c r="C83" s="29" t="s">
        <v>6</v>
      </c>
      <c r="D83" s="29" t="s">
        <v>9</v>
      </c>
      <c r="E83" s="56"/>
      <c r="F83" s="56"/>
      <c r="G83" s="56"/>
      <c r="H83" s="56"/>
      <c r="I83" s="56"/>
      <c r="J83" s="29" t="s">
        <v>5</v>
      </c>
      <c r="K83" s="29" t="s">
        <v>6</v>
      </c>
      <c r="L83" s="29" t="s">
        <v>9</v>
      </c>
      <c r="M83" s="56"/>
      <c r="N83" s="56"/>
      <c r="O83" s="56"/>
    </row>
    <row r="84" spans="1:15" ht="16.95" customHeight="1" x14ac:dyDescent="0.3">
      <c r="A84" s="56"/>
      <c r="B84" s="31">
        <v>0</v>
      </c>
      <c r="C84" s="32">
        <v>5756.7063722134299</v>
      </c>
      <c r="D84" s="33">
        <v>805.93889210988027</v>
      </c>
      <c r="E84" s="56"/>
      <c r="F84" s="56"/>
      <c r="G84" s="56"/>
      <c r="H84" s="56"/>
      <c r="I84" s="56"/>
      <c r="J84" s="31">
        <v>0</v>
      </c>
      <c r="K84" s="32">
        <v>6080.4133339622031</v>
      </c>
      <c r="L84" s="33">
        <v>851.2578667547084</v>
      </c>
      <c r="M84" s="56"/>
      <c r="N84" s="56"/>
      <c r="O84" s="56"/>
    </row>
    <row r="85" spans="1:15" ht="16.95" customHeight="1" x14ac:dyDescent="0.3">
      <c r="A85" s="56"/>
      <c r="B85" s="31">
        <v>1</v>
      </c>
      <c r="C85" s="35">
        <v>5814.3152382873641</v>
      </c>
      <c r="D85" s="36">
        <v>814.00413336023109</v>
      </c>
      <c r="E85" s="56"/>
      <c r="F85" s="56"/>
      <c r="G85" s="56"/>
      <c r="H85" s="56"/>
      <c r="I85" s="56"/>
      <c r="J85" s="31">
        <v>1</v>
      </c>
      <c r="K85" s="35">
        <v>6141.1573764211116</v>
      </c>
      <c r="L85" s="36">
        <v>859.76203269895586</v>
      </c>
      <c r="M85" s="56"/>
      <c r="N85" s="56"/>
      <c r="O85" s="56"/>
    </row>
    <row r="86" spans="1:15" ht="16.95" customHeight="1" x14ac:dyDescent="0.3">
      <c r="A86" s="56"/>
      <c r="B86" s="31">
        <v>2</v>
      </c>
      <c r="C86" s="35">
        <v>5872.4466337587928</v>
      </c>
      <c r="D86" s="36">
        <v>822.14252872623115</v>
      </c>
      <c r="E86" s="56"/>
      <c r="F86" s="56"/>
      <c r="G86" s="56"/>
      <c r="H86" s="56"/>
      <c r="I86" s="56"/>
      <c r="J86" s="31">
        <v>2</v>
      </c>
      <c r="K86" s="35">
        <v>6202.5545806268919</v>
      </c>
      <c r="L86" s="36">
        <v>868.35764128776486</v>
      </c>
      <c r="M86" s="56"/>
      <c r="N86" s="56"/>
      <c r="O86" s="56"/>
    </row>
    <row r="87" spans="1:15" ht="16.95" customHeight="1" x14ac:dyDescent="0.3">
      <c r="A87" s="56"/>
      <c r="B87" s="31">
        <v>3</v>
      </c>
      <c r="C87" s="35">
        <v>5931.2311909770942</v>
      </c>
      <c r="D87" s="36">
        <v>830.37236673679331</v>
      </c>
      <c r="E87" s="56"/>
      <c r="F87" s="56"/>
      <c r="G87" s="56"/>
      <c r="H87" s="56"/>
      <c r="I87" s="56"/>
      <c r="J87" s="31">
        <v>3</v>
      </c>
      <c r="K87" s="35">
        <v>6264.6049465795431</v>
      </c>
      <c r="L87" s="36">
        <v>877.0446925211362</v>
      </c>
      <c r="M87" s="56"/>
      <c r="N87" s="56"/>
      <c r="O87" s="56"/>
    </row>
    <row r="88" spans="1:15" ht="16.95" customHeight="1" x14ac:dyDescent="0.3">
      <c r="A88" s="56"/>
      <c r="B88" s="31">
        <v>4</v>
      </c>
      <c r="C88" s="35">
        <v>5990.5382775928902</v>
      </c>
      <c r="D88" s="36">
        <v>838.6753588630047</v>
      </c>
      <c r="E88" s="56"/>
      <c r="F88" s="56"/>
      <c r="G88" s="56"/>
      <c r="H88" s="56"/>
      <c r="I88" s="56"/>
      <c r="J88" s="31">
        <v>4</v>
      </c>
      <c r="K88" s="35">
        <v>6327.3084742790616</v>
      </c>
      <c r="L88" s="36">
        <v>885.82318639906885</v>
      </c>
      <c r="M88" s="56"/>
      <c r="N88" s="56"/>
      <c r="O88" s="56"/>
    </row>
    <row r="89" spans="1:15" ht="16.95" customHeight="1" x14ac:dyDescent="0.3">
      <c r="A89" s="56"/>
      <c r="B89" s="31">
        <v>5</v>
      </c>
      <c r="C89" s="35">
        <v>6050.4985259555569</v>
      </c>
      <c r="D89" s="36">
        <v>847.06979363377809</v>
      </c>
      <c r="E89" s="56"/>
      <c r="F89" s="56"/>
      <c r="G89" s="56"/>
      <c r="H89" s="56"/>
      <c r="I89" s="56"/>
      <c r="J89" s="31">
        <v>5</v>
      </c>
      <c r="K89" s="35">
        <v>6390.534531376079</v>
      </c>
      <c r="L89" s="36">
        <v>894.67483439265118</v>
      </c>
      <c r="M89" s="56"/>
      <c r="N89" s="56"/>
      <c r="O89" s="56"/>
    </row>
    <row r="90" spans="1:15" ht="16.95" customHeight="1" x14ac:dyDescent="0.3">
      <c r="A90" s="56"/>
      <c r="B90" s="31">
        <v>6</v>
      </c>
      <c r="C90" s="35">
        <v>6110.9813037157182</v>
      </c>
      <c r="D90" s="36">
        <v>855.53738252020048</v>
      </c>
      <c r="E90" s="56"/>
      <c r="F90" s="56"/>
      <c r="G90" s="56"/>
      <c r="H90" s="56"/>
      <c r="I90" s="56"/>
      <c r="J90" s="31">
        <v>6</v>
      </c>
      <c r="K90" s="35">
        <v>6454.4137502199637</v>
      </c>
      <c r="L90" s="36">
        <v>903.61792503079505</v>
      </c>
      <c r="M90" s="56"/>
      <c r="N90" s="56"/>
      <c r="O90" s="56"/>
    </row>
    <row r="91" spans="1:15" ht="16.95" customHeight="1" x14ac:dyDescent="0.3">
      <c r="A91" s="56"/>
      <c r="B91" s="31">
        <v>7</v>
      </c>
      <c r="C91" s="35">
        <v>6172.1172432227504</v>
      </c>
      <c r="D91" s="36">
        <v>864.09641405118509</v>
      </c>
      <c r="E91" s="56"/>
      <c r="F91" s="56"/>
      <c r="G91" s="56"/>
      <c r="H91" s="56"/>
      <c r="I91" s="56"/>
      <c r="J91" s="31">
        <v>7</v>
      </c>
      <c r="K91" s="35">
        <v>6518.9461308107211</v>
      </c>
      <c r="L91" s="36">
        <v>912.65245831350103</v>
      </c>
      <c r="M91" s="56"/>
      <c r="N91" s="56"/>
      <c r="O91" s="56"/>
    </row>
    <row r="92" spans="1:15" ht="16.95" customHeight="1" x14ac:dyDescent="0.3">
      <c r="A92" s="56"/>
      <c r="B92" s="31">
        <v>8</v>
      </c>
      <c r="C92" s="35">
        <v>6233.775712127278</v>
      </c>
      <c r="D92" s="36">
        <v>872.72859969781894</v>
      </c>
      <c r="E92" s="56"/>
      <c r="F92" s="56"/>
      <c r="G92" s="56"/>
      <c r="H92" s="56"/>
      <c r="I92" s="56"/>
      <c r="J92" s="31">
        <v>8</v>
      </c>
      <c r="K92" s="35">
        <v>6584.1316731483457</v>
      </c>
      <c r="L92" s="36">
        <v>921.77843424076843</v>
      </c>
      <c r="M92" s="56"/>
      <c r="N92" s="56"/>
      <c r="O92" s="56"/>
    </row>
    <row r="93" spans="1:15" x14ac:dyDescent="0.25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</row>
    <row r="94" spans="1:15" x14ac:dyDescent="0.25">
      <c r="A94" s="56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</row>
    <row r="95" spans="1:15" ht="22.95" customHeight="1" x14ac:dyDescent="0.4">
      <c r="A95" s="56"/>
      <c r="B95" s="23" t="s">
        <v>18</v>
      </c>
      <c r="C95" s="28"/>
      <c r="D95" s="28"/>
      <c r="E95" s="56"/>
      <c r="F95" s="56"/>
      <c r="G95" s="56"/>
      <c r="H95" s="56"/>
      <c r="I95" s="56"/>
      <c r="J95" s="23" t="s">
        <v>19</v>
      </c>
      <c r="K95" s="28"/>
      <c r="L95" s="28"/>
      <c r="M95" s="56"/>
      <c r="N95" s="56"/>
      <c r="O95" s="56"/>
    </row>
    <row r="96" spans="1:15" ht="33.6" customHeight="1" x14ac:dyDescent="0.25">
      <c r="A96" s="56"/>
      <c r="B96" s="29" t="s">
        <v>5</v>
      </c>
      <c r="C96" s="29" t="s">
        <v>6</v>
      </c>
      <c r="D96" s="29" t="s">
        <v>9</v>
      </c>
      <c r="E96" s="56"/>
      <c r="F96" s="56"/>
      <c r="G96" s="56"/>
      <c r="H96" s="56"/>
      <c r="I96" s="56"/>
      <c r="J96" s="29" t="s">
        <v>5</v>
      </c>
      <c r="K96" s="29" t="s">
        <v>6</v>
      </c>
      <c r="L96" s="29" t="s">
        <v>9</v>
      </c>
      <c r="M96" s="56"/>
      <c r="N96" s="56"/>
      <c r="O96" s="56"/>
    </row>
    <row r="97" spans="1:15" ht="16.95" customHeight="1" x14ac:dyDescent="0.3">
      <c r="A97" s="56"/>
      <c r="B97" s="31">
        <v>0</v>
      </c>
      <c r="C97" s="32">
        <v>6636.7765099460676</v>
      </c>
      <c r="D97" s="33">
        <v>929.14871139244963</v>
      </c>
      <c r="E97" s="56"/>
      <c r="F97" s="56"/>
      <c r="G97" s="56"/>
      <c r="H97" s="56"/>
      <c r="I97" s="56"/>
      <c r="J97" s="31">
        <v>0</v>
      </c>
      <c r="K97" s="32">
        <v>7093.5978357069453</v>
      </c>
      <c r="L97" s="33">
        <v>993.1036969989724</v>
      </c>
      <c r="M97" s="56"/>
      <c r="N97" s="56"/>
      <c r="O97" s="56"/>
    </row>
    <row r="98" spans="1:15" ht="16.95" customHeight="1" x14ac:dyDescent="0.3">
      <c r="A98" s="56"/>
      <c r="B98" s="31">
        <v>1</v>
      </c>
      <c r="C98" s="35">
        <v>6703.1377434280603</v>
      </c>
      <c r="D98" s="36">
        <v>938.43928407992848</v>
      </c>
      <c r="E98" s="56"/>
      <c r="F98" s="56"/>
      <c r="G98" s="56"/>
      <c r="H98" s="56"/>
      <c r="I98" s="56"/>
      <c r="J98" s="31">
        <v>1</v>
      </c>
      <c r="K98" s="35">
        <v>7164.5312014170268</v>
      </c>
      <c r="L98" s="36">
        <v>1003.034368198384</v>
      </c>
      <c r="M98" s="56"/>
      <c r="N98" s="56"/>
      <c r="O98" s="56"/>
    </row>
    <row r="99" spans="1:15" ht="16.95" customHeight="1" x14ac:dyDescent="0.3">
      <c r="A99" s="56"/>
      <c r="B99" s="31">
        <v>2</v>
      </c>
      <c r="C99" s="35">
        <v>6770.1521386569211</v>
      </c>
      <c r="D99" s="36">
        <v>947.82129941196911</v>
      </c>
      <c r="E99" s="56"/>
      <c r="F99" s="56"/>
      <c r="G99" s="56"/>
      <c r="H99" s="56"/>
      <c r="I99" s="56"/>
      <c r="J99" s="31">
        <v>2</v>
      </c>
      <c r="K99" s="35">
        <v>7236.1177288739809</v>
      </c>
      <c r="L99" s="36">
        <v>1013.0564820423569</v>
      </c>
      <c r="M99" s="56"/>
      <c r="N99" s="56"/>
      <c r="O99" s="56"/>
    </row>
    <row r="100" spans="1:15" ht="16.95" customHeight="1" x14ac:dyDescent="0.3">
      <c r="A100" s="56"/>
      <c r="B100" s="31">
        <v>3</v>
      </c>
      <c r="C100" s="35">
        <v>6837.8196956326528</v>
      </c>
      <c r="D100" s="36">
        <v>957.2947573885715</v>
      </c>
      <c r="E100" s="56"/>
      <c r="F100" s="56"/>
      <c r="G100" s="56"/>
      <c r="H100" s="56"/>
      <c r="I100" s="56"/>
      <c r="J100" s="31">
        <v>3</v>
      </c>
      <c r="K100" s="35">
        <v>7308.4880504271759</v>
      </c>
      <c r="L100" s="36">
        <v>1023.188327059805</v>
      </c>
      <c r="M100" s="56"/>
      <c r="N100" s="56"/>
      <c r="O100" s="56"/>
    </row>
    <row r="101" spans="1:15" ht="16.95" customHeight="1" x14ac:dyDescent="0.3">
      <c r="A101" s="56"/>
      <c r="B101" s="31">
        <v>4</v>
      </c>
      <c r="C101" s="35">
        <v>6906.1404143552554</v>
      </c>
      <c r="D101" s="36">
        <v>966.85965800973577</v>
      </c>
      <c r="E101" s="56"/>
      <c r="F101" s="56"/>
      <c r="G101" s="56"/>
      <c r="H101" s="56"/>
      <c r="I101" s="56"/>
      <c r="J101" s="31">
        <v>4</v>
      </c>
      <c r="K101" s="35">
        <v>7381.5115337272427</v>
      </c>
      <c r="L101" s="36">
        <v>1033.411614721814</v>
      </c>
      <c r="M101" s="56"/>
      <c r="N101" s="56"/>
      <c r="O101" s="56"/>
    </row>
    <row r="102" spans="1:15" ht="16.95" customHeight="1" x14ac:dyDescent="0.3">
      <c r="A102" s="56"/>
      <c r="B102" s="31">
        <v>5</v>
      </c>
      <c r="C102" s="35">
        <v>6975.2449271741016</v>
      </c>
      <c r="D102" s="36">
        <v>976.53428980437445</v>
      </c>
      <c r="E102" s="56"/>
      <c r="F102" s="56"/>
      <c r="G102" s="56"/>
      <c r="H102" s="56"/>
      <c r="I102" s="56"/>
      <c r="J102" s="31">
        <v>5</v>
      </c>
      <c r="K102" s="35">
        <v>7455.3188111235522</v>
      </c>
      <c r="L102" s="36">
        <v>1043.744633557297</v>
      </c>
      <c r="M102" s="56"/>
      <c r="N102" s="56"/>
      <c r="O102" s="56"/>
    </row>
    <row r="103" spans="1:15" ht="16.95" customHeight="1" x14ac:dyDescent="0.3">
      <c r="A103" s="56"/>
      <c r="B103" s="31">
        <v>6</v>
      </c>
      <c r="C103" s="35">
        <v>7045.0026017398177</v>
      </c>
      <c r="D103" s="36">
        <v>986.30036424357468</v>
      </c>
      <c r="E103" s="56"/>
      <c r="F103" s="56"/>
      <c r="G103" s="56"/>
      <c r="H103" s="56"/>
      <c r="I103" s="56"/>
      <c r="J103" s="31">
        <v>6</v>
      </c>
      <c r="K103" s="35">
        <v>7529.9098826161053</v>
      </c>
      <c r="L103" s="36">
        <v>1054.187383566255</v>
      </c>
      <c r="M103" s="56"/>
      <c r="N103" s="56"/>
      <c r="O103" s="56"/>
    </row>
    <row r="104" spans="1:15" ht="16.95" customHeight="1" x14ac:dyDescent="0.3">
      <c r="A104" s="56"/>
      <c r="B104" s="31">
        <v>7</v>
      </c>
      <c r="C104" s="35">
        <v>7115.4134380524029</v>
      </c>
      <c r="D104" s="36">
        <v>996.15788132733655</v>
      </c>
      <c r="E104" s="56"/>
      <c r="F104" s="56"/>
      <c r="G104" s="56"/>
      <c r="H104" s="56"/>
      <c r="I104" s="56"/>
      <c r="J104" s="31">
        <v>7</v>
      </c>
      <c r="K104" s="35">
        <v>7605.1541158555301</v>
      </c>
      <c r="L104" s="36">
        <v>1064.7215762197741</v>
      </c>
      <c r="M104" s="56"/>
      <c r="N104" s="56"/>
      <c r="O104" s="56"/>
    </row>
    <row r="105" spans="1:15" ht="16.95" customHeight="1" x14ac:dyDescent="0.3">
      <c r="A105" s="56"/>
      <c r="B105" s="31">
        <v>8</v>
      </c>
      <c r="C105" s="35">
        <v>7186.6080684612334</v>
      </c>
      <c r="D105" s="36">
        <v>1006.125129584573</v>
      </c>
      <c r="E105" s="56"/>
      <c r="F105" s="56"/>
      <c r="G105" s="56"/>
      <c r="H105" s="56"/>
      <c r="I105" s="56"/>
      <c r="J105" s="31">
        <v>8</v>
      </c>
      <c r="K105" s="35">
        <v>7681.1821431911994</v>
      </c>
      <c r="L105" s="36">
        <v>1075.3655000467679</v>
      </c>
      <c r="M105" s="56"/>
      <c r="N105" s="56"/>
      <c r="O105" s="56"/>
    </row>
    <row r="106" spans="1:15" x14ac:dyDescent="0.25">
      <c r="A106" s="107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</row>
    <row r="107" spans="1:15" x14ac:dyDescent="0.25">
      <c r="A107" s="119"/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</row>
    <row r="108" spans="1:15" ht="25.2" customHeight="1" x14ac:dyDescent="0.45">
      <c r="A108" s="1"/>
      <c r="B108" s="2" t="s">
        <v>20</v>
      </c>
      <c r="C108" s="25"/>
      <c r="D108" s="26"/>
      <c r="E108" s="25"/>
      <c r="F108" s="4" t="str">
        <f>$F$5</f>
        <v>מעודכן לספטמבר 2022</v>
      </c>
      <c r="G108" s="25"/>
      <c r="H108" s="1"/>
      <c r="I108" s="1"/>
      <c r="J108" s="2" t="s">
        <v>20</v>
      </c>
      <c r="K108" s="25"/>
      <c r="L108" s="26"/>
      <c r="M108" s="25"/>
      <c r="N108" s="4" t="str">
        <f>$F$5</f>
        <v>מעודכן לספטמבר 2022</v>
      </c>
      <c r="O108" s="27"/>
    </row>
    <row r="109" spans="1:15" ht="22.95" customHeight="1" x14ac:dyDescent="0.4">
      <c r="A109" s="1"/>
      <c r="B109" s="23" t="s">
        <v>21</v>
      </c>
      <c r="C109" s="28"/>
      <c r="D109" s="28"/>
      <c r="E109" s="5"/>
      <c r="F109" s="55"/>
      <c r="G109" s="5"/>
      <c r="H109" s="1"/>
      <c r="I109" s="1"/>
      <c r="J109" s="23" t="s">
        <v>22</v>
      </c>
      <c r="K109" s="28"/>
      <c r="L109" s="28"/>
      <c r="M109" s="5"/>
      <c r="N109" s="55"/>
      <c r="O109" s="6"/>
    </row>
    <row r="110" spans="1:15" ht="33.6" customHeight="1" x14ac:dyDescent="0.3">
      <c r="A110" s="1"/>
      <c r="B110" s="29" t="s">
        <v>5</v>
      </c>
      <c r="C110" s="29" t="s">
        <v>6</v>
      </c>
      <c r="D110" s="29" t="s">
        <v>7</v>
      </c>
      <c r="E110" s="47" t="s">
        <v>8</v>
      </c>
      <c r="F110" s="29" t="s">
        <v>9</v>
      </c>
      <c r="G110" s="30"/>
      <c r="H110" s="1"/>
      <c r="I110" s="1"/>
      <c r="J110" s="29" t="s">
        <v>5</v>
      </c>
      <c r="K110" s="29" t="s">
        <v>23</v>
      </c>
      <c r="L110" s="29" t="s">
        <v>7</v>
      </c>
      <c r="M110" s="47" t="s">
        <v>8</v>
      </c>
      <c r="N110" s="29" t="s">
        <v>9</v>
      </c>
      <c r="O110" s="1"/>
    </row>
    <row r="111" spans="1:15" ht="16.95" customHeight="1" x14ac:dyDescent="0.3">
      <c r="A111" s="1"/>
      <c r="B111" s="31">
        <v>0</v>
      </c>
      <c r="C111" s="32">
        <v>4075.8177482299789</v>
      </c>
      <c r="D111" s="33">
        <v>1217.2906879520399</v>
      </c>
      <c r="E111" s="32">
        <v>5293.1084361820194</v>
      </c>
      <c r="F111" s="32">
        <v>768.6384678290575</v>
      </c>
      <c r="G111" s="34"/>
      <c r="H111" s="1"/>
      <c r="I111" s="1"/>
      <c r="J111" s="31">
        <v>0</v>
      </c>
      <c r="K111" s="32">
        <v>4146.4337787351878</v>
      </c>
      <c r="L111" s="33">
        <v>1243.1904898233599</v>
      </c>
      <c r="M111" s="32">
        <v>5389.6242685585476</v>
      </c>
      <c r="N111" s="32">
        <v>782.1506843617716</v>
      </c>
      <c r="O111" s="1"/>
    </row>
    <row r="112" spans="1:15" ht="16.95" customHeight="1" x14ac:dyDescent="0.3">
      <c r="A112" s="1"/>
      <c r="B112" s="31">
        <v>1</v>
      </c>
      <c r="C112" s="35">
        <v>4108.0582892512784</v>
      </c>
      <c r="D112" s="36">
        <v>1217.2906879520399</v>
      </c>
      <c r="E112" s="35">
        <v>5325.3489772033181</v>
      </c>
      <c r="F112" s="35">
        <v>773.15214357203956</v>
      </c>
      <c r="G112" s="24"/>
      <c r="H112" s="1"/>
      <c r="I112" s="1"/>
      <c r="J112" s="31">
        <v>1</v>
      </c>
      <c r="K112" s="35">
        <v>4179.3602887143888</v>
      </c>
      <c r="L112" s="36">
        <v>1243.1904898233599</v>
      </c>
      <c r="M112" s="35">
        <v>5422.5507785377486</v>
      </c>
      <c r="N112" s="35">
        <v>786.76039575885954</v>
      </c>
      <c r="O112" s="1"/>
    </row>
    <row r="113" spans="1:15" ht="16.95" customHeight="1" x14ac:dyDescent="0.3">
      <c r="A113" s="1"/>
      <c r="B113" s="31">
        <v>2</v>
      </c>
      <c r="C113" s="35">
        <v>4140.2988302725789</v>
      </c>
      <c r="D113" s="36">
        <v>1217.2906879520399</v>
      </c>
      <c r="E113" s="35">
        <v>5357.5895182246186</v>
      </c>
      <c r="F113" s="35">
        <v>777.66581931502139</v>
      </c>
      <c r="G113" s="24"/>
      <c r="H113" s="1"/>
      <c r="I113" s="1"/>
      <c r="J113" s="31">
        <v>2</v>
      </c>
      <c r="K113" s="35">
        <v>4212.2867986935889</v>
      </c>
      <c r="L113" s="36">
        <v>1243.1904898233599</v>
      </c>
      <c r="M113" s="35">
        <v>5455.4772885169486</v>
      </c>
      <c r="N113" s="35">
        <v>791.37010715594761</v>
      </c>
      <c r="O113" s="1"/>
    </row>
    <row r="114" spans="1:15" ht="16.95" customHeight="1" x14ac:dyDescent="0.3">
      <c r="A114" s="1"/>
      <c r="B114" s="31">
        <v>3</v>
      </c>
      <c r="C114" s="35">
        <v>4172.5393712938794</v>
      </c>
      <c r="D114" s="36">
        <v>1217.2906879520399</v>
      </c>
      <c r="E114" s="35">
        <v>5389.8300592459191</v>
      </c>
      <c r="F114" s="35">
        <v>782.17949505800345</v>
      </c>
      <c r="G114" s="24"/>
      <c r="H114" s="1"/>
      <c r="I114" s="1"/>
      <c r="J114" s="31">
        <v>3</v>
      </c>
      <c r="K114" s="35">
        <v>4245.213308672789</v>
      </c>
      <c r="L114" s="36">
        <v>1243.1904898233599</v>
      </c>
      <c r="M114" s="35">
        <v>5488.4037984961487</v>
      </c>
      <c r="N114" s="35">
        <v>795.97981855303556</v>
      </c>
      <c r="O114" s="1"/>
    </row>
    <row r="115" spans="1:15" ht="16.95" customHeight="1" x14ac:dyDescent="0.3">
      <c r="A115" s="1"/>
      <c r="B115" s="31">
        <v>4</v>
      </c>
      <c r="C115" s="35">
        <v>4204.779912315179</v>
      </c>
      <c r="D115" s="36">
        <v>1217.2906879520399</v>
      </c>
      <c r="E115" s="35">
        <v>5422.0706002672187</v>
      </c>
      <c r="F115" s="35">
        <v>786.69317080098551</v>
      </c>
      <c r="G115" s="24"/>
      <c r="H115" s="1"/>
      <c r="I115" s="1"/>
      <c r="J115" s="31">
        <v>4</v>
      </c>
      <c r="K115" s="35">
        <v>4278.1398186519891</v>
      </c>
      <c r="L115" s="36">
        <v>1243.1904898233599</v>
      </c>
      <c r="M115" s="35">
        <v>5521.3303084753488</v>
      </c>
      <c r="N115" s="35">
        <v>800.58952995012351</v>
      </c>
      <c r="O115" s="1"/>
    </row>
    <row r="116" spans="1:15" ht="16.95" customHeight="1" x14ac:dyDescent="0.3">
      <c r="A116" s="1"/>
      <c r="B116" s="31">
        <v>5</v>
      </c>
      <c r="C116" s="35">
        <v>4237.0204533364786</v>
      </c>
      <c r="D116" s="36">
        <v>1217.2906879520399</v>
      </c>
      <c r="E116" s="35">
        <v>5454.3111412885182</v>
      </c>
      <c r="F116" s="35">
        <v>791.20684654396746</v>
      </c>
      <c r="G116" s="24"/>
      <c r="H116" s="1"/>
      <c r="I116" s="1"/>
      <c r="J116" s="31">
        <v>5</v>
      </c>
      <c r="K116" s="35">
        <v>4311.0663286311892</v>
      </c>
      <c r="L116" s="36">
        <v>1243.1904898233599</v>
      </c>
      <c r="M116" s="35">
        <v>5554.2568184545489</v>
      </c>
      <c r="N116" s="35">
        <v>805.19924134721157</v>
      </c>
      <c r="O116" s="1"/>
    </row>
    <row r="117" spans="1:15" ht="16.95" customHeight="1" x14ac:dyDescent="0.3">
      <c r="A117" s="1"/>
      <c r="B117" s="31">
        <v>6</v>
      </c>
      <c r="C117" s="35">
        <v>4269.2609943577791</v>
      </c>
      <c r="D117" s="36">
        <v>1217.2906879520399</v>
      </c>
      <c r="E117" s="35">
        <v>5486.5516823098187</v>
      </c>
      <c r="F117" s="35">
        <v>795.72052228694952</v>
      </c>
      <c r="G117" s="24"/>
      <c r="H117" s="1"/>
      <c r="I117" s="1"/>
      <c r="J117" s="31">
        <v>6</v>
      </c>
      <c r="K117" s="35">
        <v>4343.9928386103884</v>
      </c>
      <c r="L117" s="36">
        <v>1243.1904898233599</v>
      </c>
      <c r="M117" s="35">
        <v>5587.1833284337481</v>
      </c>
      <c r="N117" s="35">
        <v>809.80895274429963</v>
      </c>
      <c r="O117" s="1"/>
    </row>
    <row r="118" spans="1:15" ht="16.95" customHeight="1" x14ac:dyDescent="0.3">
      <c r="A118" s="1"/>
      <c r="B118" s="31">
        <v>7</v>
      </c>
      <c r="C118" s="35">
        <v>4301.5015353790805</v>
      </c>
      <c r="D118" s="36">
        <v>1217.2906879520399</v>
      </c>
      <c r="E118" s="35">
        <v>5518.7922233311192</v>
      </c>
      <c r="F118" s="35">
        <v>800.23419802993146</v>
      </c>
      <c r="G118" s="24"/>
      <c r="H118" s="1"/>
      <c r="I118" s="1"/>
      <c r="J118" s="31">
        <v>7</v>
      </c>
      <c r="K118" s="35">
        <v>4376.9193485895894</v>
      </c>
      <c r="L118" s="36">
        <v>1243.1904898233599</v>
      </c>
      <c r="M118" s="35">
        <v>5620.1098384129491</v>
      </c>
      <c r="N118" s="35">
        <v>814.41866414138781</v>
      </c>
      <c r="O118" s="1"/>
    </row>
    <row r="119" spans="1:15" ht="16.95" customHeight="1" x14ac:dyDescent="0.3">
      <c r="A119" s="1"/>
      <c r="B119" s="31">
        <v>8</v>
      </c>
      <c r="C119" s="35">
        <v>4333.7420764003791</v>
      </c>
      <c r="D119" s="36">
        <v>1217.2906879520399</v>
      </c>
      <c r="E119" s="35">
        <v>5551.0327643524188</v>
      </c>
      <c r="F119" s="35">
        <v>804.74787377291341</v>
      </c>
      <c r="G119" s="24"/>
      <c r="H119" s="1"/>
      <c r="I119" s="1"/>
      <c r="J119" s="31">
        <v>8</v>
      </c>
      <c r="K119" s="35">
        <v>4409.8458585687886</v>
      </c>
      <c r="L119" s="36">
        <v>1243.1904898233599</v>
      </c>
      <c r="M119" s="35">
        <v>5653.0363483921483</v>
      </c>
      <c r="N119" s="35">
        <v>819.02837553847553</v>
      </c>
      <c r="O119" s="1"/>
    </row>
    <row r="120" spans="1:15" ht="16.95" customHeight="1" x14ac:dyDescent="0.3">
      <c r="A120" s="1"/>
      <c r="B120" s="31">
        <v>9</v>
      </c>
      <c r="C120" s="35">
        <v>4365.9826174216787</v>
      </c>
      <c r="D120" s="36">
        <v>1217.2906879520399</v>
      </c>
      <c r="E120" s="35">
        <v>5583.2733053737184</v>
      </c>
      <c r="F120" s="35">
        <v>809.26154951589547</v>
      </c>
      <c r="G120" s="24"/>
      <c r="H120" s="1"/>
      <c r="I120" s="1"/>
      <c r="J120" s="31">
        <v>9</v>
      </c>
      <c r="K120" s="35">
        <v>4442.7723685479887</v>
      </c>
      <c r="L120" s="36">
        <v>1243.1904898233599</v>
      </c>
      <c r="M120" s="35">
        <v>5685.9628583713484</v>
      </c>
      <c r="N120" s="35">
        <v>823.63808693556371</v>
      </c>
      <c r="O120" s="1"/>
    </row>
    <row r="121" spans="1:15" ht="16.95" customHeight="1" x14ac:dyDescent="0.3">
      <c r="A121" s="1"/>
      <c r="B121" s="31">
        <v>10</v>
      </c>
      <c r="C121" s="35">
        <v>4398.2231584429792</v>
      </c>
      <c r="D121" s="36">
        <v>1217.2906879520399</v>
      </c>
      <c r="E121" s="35">
        <v>5615.5138463950188</v>
      </c>
      <c r="F121" s="35">
        <v>813.77522525887753</v>
      </c>
      <c r="G121" s="24"/>
      <c r="H121" s="1"/>
      <c r="I121" s="1"/>
      <c r="J121" s="31">
        <v>10</v>
      </c>
      <c r="K121" s="35">
        <v>4475.6988785271888</v>
      </c>
      <c r="L121" s="36">
        <v>1243.1904898233599</v>
      </c>
      <c r="M121" s="35">
        <v>5718.8893683505476</v>
      </c>
      <c r="N121" s="35">
        <v>828.24779833265166</v>
      </c>
      <c r="O121" s="1"/>
    </row>
    <row r="122" spans="1:15" ht="16.95" customHeight="1" x14ac:dyDescent="0.3">
      <c r="A122" s="1"/>
      <c r="B122" s="31">
        <v>11</v>
      </c>
      <c r="C122" s="35">
        <v>4430.4636994642788</v>
      </c>
      <c r="D122" s="36">
        <v>1217.2906879520399</v>
      </c>
      <c r="E122" s="35">
        <v>5647.7543874163184</v>
      </c>
      <c r="F122" s="35">
        <v>818.28890100185936</v>
      </c>
      <c r="G122" s="24"/>
      <c r="H122" s="1"/>
      <c r="I122" s="1"/>
      <c r="J122" s="31">
        <v>11</v>
      </c>
      <c r="K122" s="35">
        <v>4508.6253885063888</v>
      </c>
      <c r="L122" s="36">
        <v>1243.1904898233599</v>
      </c>
      <c r="M122" s="35">
        <v>5751.8158783297486</v>
      </c>
      <c r="N122" s="35">
        <v>832.85750972973972</v>
      </c>
      <c r="O122" s="1"/>
    </row>
    <row r="123" spans="1:15" ht="16.95" customHeight="1" x14ac:dyDescent="0.3">
      <c r="A123" s="1"/>
      <c r="B123" s="31">
        <v>12</v>
      </c>
      <c r="C123" s="35">
        <v>4462.7042404855792</v>
      </c>
      <c r="D123" s="36">
        <v>1217.2906879520399</v>
      </c>
      <c r="E123" s="35">
        <v>5679.9949284376189</v>
      </c>
      <c r="F123" s="35">
        <v>822.80257674484153</v>
      </c>
      <c r="G123" s="24"/>
      <c r="H123" s="1"/>
      <c r="I123" s="1"/>
      <c r="J123" s="31">
        <v>12</v>
      </c>
      <c r="K123" s="35">
        <v>4541.5518984855898</v>
      </c>
      <c r="L123" s="36">
        <v>1243.1904898233599</v>
      </c>
      <c r="M123" s="35">
        <v>5784.7423883089496</v>
      </c>
      <c r="N123" s="35">
        <v>837.46722112682767</v>
      </c>
      <c r="O123" s="1"/>
    </row>
    <row r="124" spans="1:15" ht="16.95" customHeight="1" x14ac:dyDescent="0.3">
      <c r="A124" s="1"/>
      <c r="B124" s="31">
        <v>13</v>
      </c>
      <c r="C124" s="35">
        <v>4494.9447815068788</v>
      </c>
      <c r="D124" s="36">
        <v>1217.2906879520399</v>
      </c>
      <c r="E124" s="35">
        <v>5712.2354694589176</v>
      </c>
      <c r="F124" s="35">
        <v>827.31625248782348</v>
      </c>
      <c r="G124" s="24"/>
      <c r="H124" s="1"/>
      <c r="I124" s="1"/>
      <c r="J124" s="31">
        <v>13</v>
      </c>
      <c r="K124" s="35">
        <v>4574.478408464789</v>
      </c>
      <c r="L124" s="36">
        <v>1243.1904898233599</v>
      </c>
      <c r="M124" s="35">
        <v>5817.6688982881487</v>
      </c>
      <c r="N124" s="35">
        <v>842.07693252391562</v>
      </c>
      <c r="O124" s="1"/>
    </row>
    <row r="125" spans="1:15" ht="16.95" customHeight="1" x14ac:dyDescent="0.3">
      <c r="A125" s="1"/>
      <c r="B125" s="31">
        <v>14</v>
      </c>
      <c r="C125" s="35">
        <v>4527.1853225281802</v>
      </c>
      <c r="D125" s="36">
        <v>1217.2906879520399</v>
      </c>
      <c r="E125" s="35">
        <v>5744.4760104802199</v>
      </c>
      <c r="F125" s="35">
        <v>831.82992823080554</v>
      </c>
      <c r="G125" s="24"/>
      <c r="H125" s="1"/>
      <c r="I125" s="1"/>
      <c r="J125" s="31">
        <v>14</v>
      </c>
      <c r="K125" s="35">
        <v>4607.40491844399</v>
      </c>
      <c r="L125" s="36">
        <v>1243.1904898233599</v>
      </c>
      <c r="M125" s="35">
        <v>5850.5954082673497</v>
      </c>
      <c r="N125" s="35">
        <v>846.68664392100368</v>
      </c>
      <c r="O125" s="1"/>
    </row>
    <row r="126" spans="1:15" ht="16.95" customHeight="1" x14ac:dyDescent="0.3">
      <c r="A126" s="1" t="s">
        <v>23</v>
      </c>
      <c r="B126" s="31">
        <v>15</v>
      </c>
      <c r="C126" s="35">
        <v>4559.4258635494798</v>
      </c>
      <c r="D126" s="36">
        <v>1217.2906879520399</v>
      </c>
      <c r="E126" s="35">
        <v>5776.7165515015186</v>
      </c>
      <c r="F126" s="35">
        <v>836.34360397378748</v>
      </c>
      <c r="G126" s="24"/>
      <c r="H126" s="1"/>
      <c r="I126" s="1"/>
      <c r="J126" s="31">
        <v>15</v>
      </c>
      <c r="K126" s="35">
        <v>4640.3314284231892</v>
      </c>
      <c r="L126" s="36">
        <v>1243.1904898233599</v>
      </c>
      <c r="M126" s="35">
        <v>5883.5219182465489</v>
      </c>
      <c r="N126" s="35">
        <v>851.29635531809151</v>
      </c>
      <c r="O126" s="1"/>
    </row>
    <row r="127" spans="1:15" x14ac:dyDescent="0.25">
      <c r="A127" s="117"/>
      <c r="B127" s="113"/>
      <c r="C127" s="113"/>
      <c r="D127" s="113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14"/>
    </row>
    <row r="128" spans="1:15" x14ac:dyDescent="0.25">
      <c r="A128" s="105"/>
      <c r="B128" s="106"/>
      <c r="C128" s="106"/>
      <c r="D128" s="106"/>
      <c r="E128" s="106"/>
      <c r="F128" s="106"/>
      <c r="G128" s="106"/>
      <c r="H128" s="106"/>
      <c r="I128" s="106"/>
      <c r="J128" s="106"/>
      <c r="K128" s="106"/>
      <c r="L128" s="106"/>
      <c r="M128" s="106"/>
      <c r="N128" s="106"/>
      <c r="O128" s="106"/>
    </row>
    <row r="129" spans="1:15" ht="25.2" customHeight="1" x14ac:dyDescent="0.45">
      <c r="A129" s="1"/>
      <c r="B129" s="2" t="s">
        <v>24</v>
      </c>
      <c r="C129" s="37"/>
      <c r="D129" s="37"/>
      <c r="E129" s="38"/>
      <c r="F129" s="4" t="str">
        <f>$F$5</f>
        <v>מעודכן לספטמבר 2022</v>
      </c>
      <c r="G129" s="5"/>
      <c r="H129" s="1"/>
      <c r="I129" s="1"/>
      <c r="J129" s="2" t="s">
        <v>25</v>
      </c>
      <c r="K129" s="37"/>
      <c r="L129" s="37"/>
      <c r="M129" s="38"/>
      <c r="N129" s="4" t="str">
        <f>$F$5</f>
        <v>מעודכן לספטמבר 2022</v>
      </c>
      <c r="O129" s="5"/>
    </row>
    <row r="130" spans="1:15" s="54" customFormat="1" ht="33.6" customHeight="1" x14ac:dyDescent="0.25">
      <c r="A130" s="48"/>
      <c r="B130" s="49" t="s">
        <v>5</v>
      </c>
      <c r="C130" s="50" t="s">
        <v>6</v>
      </c>
      <c r="D130" s="49" t="s">
        <v>7</v>
      </c>
      <c r="E130" s="49" t="s">
        <v>8</v>
      </c>
      <c r="F130" s="49" t="s">
        <v>9</v>
      </c>
      <c r="G130" s="51"/>
      <c r="H130" s="52"/>
      <c r="I130" s="53"/>
      <c r="J130" s="49" t="s">
        <v>5</v>
      </c>
      <c r="K130" s="50" t="s">
        <v>6</v>
      </c>
      <c r="L130" s="49" t="s">
        <v>7</v>
      </c>
      <c r="M130" s="49" t="s">
        <v>8</v>
      </c>
      <c r="N130" s="49" t="s">
        <v>9</v>
      </c>
      <c r="O130" s="51"/>
    </row>
    <row r="131" spans="1:15" ht="16.95" customHeight="1" x14ac:dyDescent="0.3">
      <c r="A131" s="7"/>
      <c r="B131" s="8">
        <v>0</v>
      </c>
      <c r="C131" s="9">
        <v>8185.0765955464276</v>
      </c>
      <c r="D131" s="9">
        <v>2158.585642908864</v>
      </c>
      <c r="E131" s="9">
        <f t="shared" ref="E131:E161" si="8">SUM($C131:$D131)</f>
        <v>10343.662238455292</v>
      </c>
      <c r="F131" s="9">
        <v>1481.0351087078061</v>
      </c>
      <c r="G131" s="10"/>
      <c r="H131" s="14"/>
      <c r="I131" s="7"/>
      <c r="J131" s="8">
        <v>0</v>
      </c>
      <c r="K131" s="9">
        <v>6656.6184583960276</v>
      </c>
      <c r="L131" s="9">
        <v>2110.3220600205118</v>
      </c>
      <c r="M131" s="9">
        <f t="shared" ref="M131:M146" si="9">SUM($K131:$L131)</f>
        <v>8766.9405184165389</v>
      </c>
      <c r="N131" s="9">
        <v>1260.2940679023809</v>
      </c>
      <c r="O131" s="10"/>
    </row>
    <row r="132" spans="1:15" ht="16.95" customHeight="1" x14ac:dyDescent="0.3">
      <c r="A132" s="7"/>
      <c r="B132" s="8">
        <v>1</v>
      </c>
      <c r="C132" s="11">
        <v>8252.3612028952266</v>
      </c>
      <c r="D132" s="11">
        <f t="shared" ref="D132:D161" si="10">$D$131</f>
        <v>2158.585642908864</v>
      </c>
      <c r="E132" s="11">
        <f t="shared" si="8"/>
        <v>10410.94684580409</v>
      </c>
      <c r="F132" s="11">
        <v>1490.4549537366379</v>
      </c>
      <c r="G132" s="13"/>
      <c r="H132" s="14"/>
      <c r="I132" s="7"/>
      <c r="J132" s="8">
        <v>1</v>
      </c>
      <c r="K132" s="11">
        <v>6712.5696655708289</v>
      </c>
      <c r="L132" s="12">
        <f t="shared" ref="L132:L146" si="11">$L$131</f>
        <v>2110.3220600205118</v>
      </c>
      <c r="M132" s="11">
        <f t="shared" si="9"/>
        <v>8822.8917255913402</v>
      </c>
      <c r="N132" s="11">
        <v>1268.1272369068531</v>
      </c>
      <c r="O132" s="13"/>
    </row>
    <row r="133" spans="1:15" ht="16.95" customHeight="1" x14ac:dyDescent="0.3">
      <c r="A133" s="7"/>
      <c r="B133" s="8">
        <v>2</v>
      </c>
      <c r="C133" s="11">
        <v>8319.6458102440265</v>
      </c>
      <c r="D133" s="11">
        <f t="shared" si="10"/>
        <v>2158.585642908864</v>
      </c>
      <c r="E133" s="11">
        <f t="shared" si="8"/>
        <v>10478.23145315289</v>
      </c>
      <c r="F133" s="11">
        <v>1499.874798765471</v>
      </c>
      <c r="G133" s="13"/>
      <c r="H133" s="14"/>
      <c r="I133" s="7"/>
      <c r="J133" s="8">
        <v>2</v>
      </c>
      <c r="K133" s="11">
        <v>6768.4015737964282</v>
      </c>
      <c r="L133" s="12">
        <f t="shared" si="11"/>
        <v>2110.3220600205118</v>
      </c>
      <c r="M133" s="11">
        <f t="shared" si="9"/>
        <v>8878.7236338169405</v>
      </c>
      <c r="N133" s="11">
        <v>1275.9437040584371</v>
      </c>
      <c r="O133" s="13"/>
    </row>
    <row r="134" spans="1:15" ht="16.95" customHeight="1" x14ac:dyDescent="0.3">
      <c r="A134" s="7"/>
      <c r="B134" s="8">
        <v>3</v>
      </c>
      <c r="C134" s="11">
        <v>8386.8111186436254</v>
      </c>
      <c r="D134" s="11">
        <f t="shared" si="10"/>
        <v>2158.585642908864</v>
      </c>
      <c r="E134" s="11">
        <f t="shared" si="8"/>
        <v>10545.396761552489</v>
      </c>
      <c r="F134" s="11">
        <v>1509.2779419414139</v>
      </c>
      <c r="G134" s="13"/>
      <c r="H134" s="14"/>
      <c r="I134" s="7"/>
      <c r="J134" s="8">
        <v>3</v>
      </c>
      <c r="K134" s="11">
        <v>6824.3527809712268</v>
      </c>
      <c r="L134" s="12">
        <f t="shared" si="11"/>
        <v>2110.3220600205118</v>
      </c>
      <c r="M134" s="11">
        <f t="shared" si="9"/>
        <v>8934.6748409917382</v>
      </c>
      <c r="N134" s="11">
        <v>1283.7768730629091</v>
      </c>
      <c r="O134" s="13"/>
    </row>
    <row r="135" spans="1:15" ht="16.95" customHeight="1" x14ac:dyDescent="0.3">
      <c r="A135" s="7"/>
      <c r="B135" s="8">
        <v>4</v>
      </c>
      <c r="C135" s="11">
        <v>8454.0957259924271</v>
      </c>
      <c r="D135" s="11">
        <f t="shared" si="10"/>
        <v>2158.585642908864</v>
      </c>
      <c r="E135" s="11">
        <f t="shared" si="8"/>
        <v>10612.681368901291</v>
      </c>
      <c r="F135" s="11">
        <v>1518.6977869702459</v>
      </c>
      <c r="G135" s="13"/>
      <c r="H135" s="14"/>
      <c r="I135" s="7"/>
      <c r="J135" s="8">
        <v>4</v>
      </c>
      <c r="K135" s="11">
        <v>6880.3039881460272</v>
      </c>
      <c r="L135" s="12">
        <f t="shared" si="11"/>
        <v>2110.3220600205118</v>
      </c>
      <c r="M135" s="11">
        <f t="shared" si="9"/>
        <v>8990.6260481665395</v>
      </c>
      <c r="N135" s="11">
        <v>1291.6100420673811</v>
      </c>
      <c r="O135" s="13"/>
    </row>
    <row r="136" spans="1:15" ht="16.95" customHeight="1" x14ac:dyDescent="0.3">
      <c r="A136" s="7"/>
      <c r="B136" s="8">
        <v>5</v>
      </c>
      <c r="C136" s="11">
        <v>8521.380333341227</v>
      </c>
      <c r="D136" s="11">
        <f t="shared" si="10"/>
        <v>2158.585642908864</v>
      </c>
      <c r="E136" s="11">
        <f t="shared" si="8"/>
        <v>10679.965976250091</v>
      </c>
      <c r="F136" s="11">
        <v>1528.117631999078</v>
      </c>
      <c r="G136" s="13"/>
      <c r="H136" s="14"/>
      <c r="I136" s="7"/>
      <c r="J136" s="8">
        <v>5</v>
      </c>
      <c r="K136" s="11">
        <v>6936.1358963716266</v>
      </c>
      <c r="L136" s="12">
        <f t="shared" si="11"/>
        <v>2110.3220600205118</v>
      </c>
      <c r="M136" s="11">
        <f t="shared" si="9"/>
        <v>9046.4579563921379</v>
      </c>
      <c r="N136" s="11">
        <v>1299.4265092189651</v>
      </c>
      <c r="O136" s="13"/>
    </row>
    <row r="137" spans="1:15" ht="16.95" customHeight="1" x14ac:dyDescent="0.3">
      <c r="A137" s="7"/>
      <c r="B137" s="8">
        <v>6</v>
      </c>
      <c r="C137" s="11">
        <v>8588.6649406900269</v>
      </c>
      <c r="D137" s="11">
        <f t="shared" si="10"/>
        <v>2158.585642908864</v>
      </c>
      <c r="E137" s="11">
        <f t="shared" si="8"/>
        <v>10747.25058359889</v>
      </c>
      <c r="F137" s="11">
        <v>1537.53747702791</v>
      </c>
      <c r="G137" s="13"/>
      <c r="H137" s="14"/>
      <c r="I137" s="7"/>
      <c r="J137" s="8">
        <v>6</v>
      </c>
      <c r="K137" s="11">
        <v>6992.0871035464279</v>
      </c>
      <c r="L137" s="12">
        <f t="shared" si="11"/>
        <v>2110.3220600205118</v>
      </c>
      <c r="M137" s="11">
        <f t="shared" si="9"/>
        <v>9102.4091635669392</v>
      </c>
      <c r="N137" s="11">
        <v>1307.259678223437</v>
      </c>
      <c r="O137" s="13"/>
    </row>
    <row r="138" spans="1:15" ht="16.95" customHeight="1" x14ac:dyDescent="0.3">
      <c r="A138" s="7"/>
      <c r="B138" s="8">
        <v>7</v>
      </c>
      <c r="C138" s="11">
        <v>8655.9495480388268</v>
      </c>
      <c r="D138" s="11">
        <f t="shared" si="10"/>
        <v>2158.585642908864</v>
      </c>
      <c r="E138" s="11">
        <f t="shared" si="8"/>
        <v>10814.53519094769</v>
      </c>
      <c r="F138" s="11">
        <v>1546.957322056742</v>
      </c>
      <c r="G138" s="13"/>
      <c r="H138" s="14"/>
      <c r="I138" s="7"/>
      <c r="J138" s="8">
        <v>7</v>
      </c>
      <c r="K138" s="11">
        <v>7047.9190117720291</v>
      </c>
      <c r="L138" s="12">
        <f t="shared" si="11"/>
        <v>2110.3220600205118</v>
      </c>
      <c r="M138" s="11">
        <f t="shared" si="9"/>
        <v>9158.2410717925413</v>
      </c>
      <c r="N138" s="11">
        <v>1315.076145375021</v>
      </c>
      <c r="O138" s="13"/>
    </row>
    <row r="139" spans="1:15" ht="16.95" customHeight="1" x14ac:dyDescent="0.3">
      <c r="A139" s="7"/>
      <c r="B139" s="8">
        <v>8</v>
      </c>
      <c r="C139" s="11">
        <v>8723.2341553876267</v>
      </c>
      <c r="D139" s="11">
        <f t="shared" si="10"/>
        <v>2158.585642908864</v>
      </c>
      <c r="E139" s="11">
        <f t="shared" si="8"/>
        <v>10881.81979829649</v>
      </c>
      <c r="F139" s="11">
        <v>1556.377167085574</v>
      </c>
      <c r="G139" s="13"/>
      <c r="H139" s="14"/>
      <c r="I139" s="7"/>
      <c r="J139" s="8">
        <v>8</v>
      </c>
      <c r="K139" s="11">
        <v>7103.8702189468268</v>
      </c>
      <c r="L139" s="12">
        <f t="shared" si="11"/>
        <v>2110.3220600205118</v>
      </c>
      <c r="M139" s="11">
        <f t="shared" si="9"/>
        <v>9214.192278967339</v>
      </c>
      <c r="N139" s="11">
        <v>1322.909314379493</v>
      </c>
      <c r="O139" s="13"/>
    </row>
    <row r="140" spans="1:15" ht="16.95" customHeight="1" x14ac:dyDescent="0.3">
      <c r="A140" s="7"/>
      <c r="B140" s="8">
        <v>9</v>
      </c>
      <c r="C140" s="11">
        <v>8790.5187627364267</v>
      </c>
      <c r="D140" s="11">
        <f t="shared" si="10"/>
        <v>2158.585642908864</v>
      </c>
      <c r="E140" s="11">
        <f t="shared" si="8"/>
        <v>10949.10440564529</v>
      </c>
      <c r="F140" s="11">
        <v>1565.797012114406</v>
      </c>
      <c r="G140" s="13"/>
      <c r="H140" s="14"/>
      <c r="I140" s="7"/>
      <c r="J140" s="8">
        <v>9</v>
      </c>
      <c r="K140" s="11">
        <v>7159.8214261216272</v>
      </c>
      <c r="L140" s="12">
        <f t="shared" si="11"/>
        <v>2110.3220600205118</v>
      </c>
      <c r="M140" s="11">
        <f t="shared" si="9"/>
        <v>9270.1434861421385</v>
      </c>
      <c r="N140" s="11">
        <v>1330.742483383965</v>
      </c>
      <c r="O140" s="13"/>
    </row>
    <row r="141" spans="1:15" ht="16.95" customHeight="1" x14ac:dyDescent="0.3">
      <c r="A141" s="7"/>
      <c r="B141" s="8">
        <v>10</v>
      </c>
      <c r="C141" s="11">
        <v>8857.8033700852266</v>
      </c>
      <c r="D141" s="11">
        <f t="shared" si="10"/>
        <v>2158.585642908864</v>
      </c>
      <c r="E141" s="11">
        <f t="shared" si="8"/>
        <v>11016.38901299409</v>
      </c>
      <c r="F141" s="11">
        <v>1575.216857143238</v>
      </c>
      <c r="G141" s="13"/>
      <c r="H141" s="14"/>
      <c r="I141" s="7"/>
      <c r="J141" s="8">
        <v>10</v>
      </c>
      <c r="K141" s="11">
        <v>7215.6533343472274</v>
      </c>
      <c r="L141" s="12">
        <f t="shared" si="11"/>
        <v>2110.3220600205118</v>
      </c>
      <c r="M141" s="11">
        <f t="shared" si="9"/>
        <v>9325.9753943677388</v>
      </c>
      <c r="N141" s="11">
        <v>1338.558950535549</v>
      </c>
      <c r="O141" s="13"/>
    </row>
    <row r="142" spans="1:15" ht="16.95" customHeight="1" x14ac:dyDescent="0.3">
      <c r="A142" s="7"/>
      <c r="B142" s="8">
        <v>11</v>
      </c>
      <c r="C142" s="11">
        <v>8925.0879774340283</v>
      </c>
      <c r="D142" s="11">
        <f t="shared" si="10"/>
        <v>2158.585642908864</v>
      </c>
      <c r="E142" s="11">
        <f t="shared" si="8"/>
        <v>11083.673620342892</v>
      </c>
      <c r="F142" s="11">
        <v>1584.63670217207</v>
      </c>
      <c r="G142" s="13"/>
      <c r="H142" s="14"/>
      <c r="I142" s="7"/>
      <c r="J142" s="8">
        <v>11</v>
      </c>
      <c r="K142" s="11">
        <v>7271.6045415220278</v>
      </c>
      <c r="L142" s="12">
        <f t="shared" si="11"/>
        <v>2110.3220600205118</v>
      </c>
      <c r="M142" s="11">
        <f t="shared" si="9"/>
        <v>9381.9266015425401</v>
      </c>
      <c r="N142" s="11">
        <v>1346.392119540021</v>
      </c>
      <c r="O142" s="13"/>
    </row>
    <row r="143" spans="1:15" ht="16.95" customHeight="1" x14ac:dyDescent="0.3">
      <c r="A143" s="7"/>
      <c r="B143" s="8">
        <v>12</v>
      </c>
      <c r="C143" s="11">
        <v>8992.2532858336272</v>
      </c>
      <c r="D143" s="11">
        <f t="shared" si="10"/>
        <v>2158.585642908864</v>
      </c>
      <c r="E143" s="11">
        <f t="shared" si="8"/>
        <v>11150.838928742491</v>
      </c>
      <c r="F143" s="11">
        <v>1594.0398453480141</v>
      </c>
      <c r="G143" s="13"/>
      <c r="H143" s="14"/>
      <c r="I143" s="7"/>
      <c r="J143" s="8">
        <v>12</v>
      </c>
      <c r="K143" s="11">
        <v>7327.5557486968273</v>
      </c>
      <c r="L143" s="12">
        <f t="shared" si="11"/>
        <v>2110.3220600205118</v>
      </c>
      <c r="M143" s="11">
        <f t="shared" si="9"/>
        <v>9437.8778087173396</v>
      </c>
      <c r="N143" s="11">
        <v>1354.225288544493</v>
      </c>
      <c r="O143" s="13"/>
    </row>
    <row r="144" spans="1:15" ht="16.95" customHeight="1" x14ac:dyDescent="0.3">
      <c r="A144" s="7"/>
      <c r="B144" s="8">
        <v>13</v>
      </c>
      <c r="C144" s="11">
        <v>9059.5378931824271</v>
      </c>
      <c r="D144" s="11">
        <f t="shared" si="10"/>
        <v>2158.585642908864</v>
      </c>
      <c r="E144" s="11">
        <f t="shared" si="8"/>
        <v>11218.123536091291</v>
      </c>
      <c r="F144" s="11">
        <v>1603.4596903768461</v>
      </c>
      <c r="G144" s="13"/>
      <c r="H144" s="14"/>
      <c r="I144" s="7"/>
      <c r="J144" s="8">
        <v>13</v>
      </c>
      <c r="K144" s="11">
        <v>7383.3876569224267</v>
      </c>
      <c r="L144" s="12">
        <f t="shared" si="11"/>
        <v>2110.3220600205118</v>
      </c>
      <c r="M144" s="11">
        <f t="shared" si="9"/>
        <v>9493.709716942938</v>
      </c>
      <c r="N144" s="11">
        <v>1362.041755696077</v>
      </c>
      <c r="O144" s="13"/>
    </row>
    <row r="145" spans="1:15" ht="16.95" customHeight="1" x14ac:dyDescent="0.3">
      <c r="A145" s="7"/>
      <c r="B145" s="8">
        <v>14</v>
      </c>
      <c r="C145" s="11">
        <v>9126.822500531227</v>
      </c>
      <c r="D145" s="11">
        <f t="shared" si="10"/>
        <v>2158.585642908864</v>
      </c>
      <c r="E145" s="11">
        <f t="shared" si="8"/>
        <v>11285.40814344009</v>
      </c>
      <c r="F145" s="11">
        <v>1612.8795354056781</v>
      </c>
      <c r="G145" s="13"/>
      <c r="H145" s="14"/>
      <c r="I145" s="7"/>
      <c r="J145" s="8">
        <v>14</v>
      </c>
      <c r="K145" s="11">
        <v>7439.3388640972271</v>
      </c>
      <c r="L145" s="12">
        <f t="shared" si="11"/>
        <v>2110.3220600205118</v>
      </c>
      <c r="M145" s="11">
        <f t="shared" si="9"/>
        <v>9549.6609241177393</v>
      </c>
      <c r="N145" s="11">
        <v>1369.8749247005489</v>
      </c>
      <c r="O145" s="13"/>
    </row>
    <row r="146" spans="1:15" ht="16.95" customHeight="1" x14ac:dyDescent="0.3">
      <c r="A146" s="7"/>
      <c r="B146" s="8">
        <v>15</v>
      </c>
      <c r="C146" s="11">
        <v>9194.1071078800287</v>
      </c>
      <c r="D146" s="11">
        <f t="shared" si="10"/>
        <v>2158.585642908864</v>
      </c>
      <c r="E146" s="11">
        <f t="shared" si="8"/>
        <v>11352.692750788892</v>
      </c>
      <c r="F146" s="11">
        <v>1622.299380434511</v>
      </c>
      <c r="G146" s="13"/>
      <c r="H146" s="14"/>
      <c r="I146" s="7"/>
      <c r="J146" s="8">
        <v>15</v>
      </c>
      <c r="K146" s="11">
        <v>7495.1707723228274</v>
      </c>
      <c r="L146" s="12">
        <f t="shared" si="11"/>
        <v>2110.3220600205118</v>
      </c>
      <c r="M146" s="11">
        <f t="shared" si="9"/>
        <v>9605.4928323433396</v>
      </c>
      <c r="N146" s="11">
        <v>1377.6913918521329</v>
      </c>
      <c r="O146" s="13"/>
    </row>
    <row r="147" spans="1:15" ht="16.95" customHeight="1" x14ac:dyDescent="0.3">
      <c r="A147" s="7"/>
      <c r="B147" s="8">
        <v>16</v>
      </c>
      <c r="C147" s="11">
        <v>9261.3917152288268</v>
      </c>
      <c r="D147" s="11">
        <f t="shared" si="10"/>
        <v>2158.585642908864</v>
      </c>
      <c r="E147" s="11">
        <f t="shared" si="8"/>
        <v>11419.97735813769</v>
      </c>
      <c r="F147" s="11">
        <v>1631.7192254633419</v>
      </c>
      <c r="G147" s="13"/>
      <c r="H147" s="14"/>
      <c r="I147" s="7"/>
      <c r="J147" s="26"/>
      <c r="K147" s="26"/>
      <c r="L147" s="26"/>
      <c r="M147" s="26"/>
      <c r="N147" s="26"/>
      <c r="O147" s="13"/>
    </row>
    <row r="148" spans="1:15" ht="16.95" customHeight="1" x14ac:dyDescent="0.3">
      <c r="A148" s="7"/>
      <c r="B148" s="8">
        <v>17</v>
      </c>
      <c r="C148" s="11">
        <v>9328.6763225776267</v>
      </c>
      <c r="D148" s="11">
        <f t="shared" si="10"/>
        <v>2158.585642908864</v>
      </c>
      <c r="E148" s="11">
        <f t="shared" si="8"/>
        <v>11487.26196548649</v>
      </c>
      <c r="F148" s="11">
        <v>1641.1390704921739</v>
      </c>
      <c r="G148" s="13"/>
      <c r="H148" s="14"/>
      <c r="I148" s="7"/>
      <c r="J148" s="14"/>
      <c r="K148" s="14"/>
      <c r="L148" s="14"/>
      <c r="M148" s="14"/>
      <c r="N148" s="14"/>
      <c r="O148" s="13"/>
    </row>
    <row r="149" spans="1:15" ht="16.95" customHeight="1" x14ac:dyDescent="0.3">
      <c r="A149" s="7"/>
      <c r="B149" s="8">
        <v>18</v>
      </c>
      <c r="C149" s="11">
        <v>9395.9609299264266</v>
      </c>
      <c r="D149" s="11">
        <f t="shared" si="10"/>
        <v>2158.585642908864</v>
      </c>
      <c r="E149" s="11">
        <f t="shared" si="8"/>
        <v>11554.54657283529</v>
      </c>
      <c r="F149" s="11">
        <v>1650.5589155210059</v>
      </c>
      <c r="G149" s="13"/>
      <c r="H149" s="14"/>
      <c r="I149" s="7"/>
      <c r="J149" s="14"/>
      <c r="K149" s="14"/>
      <c r="L149" s="14"/>
      <c r="M149" s="14"/>
      <c r="N149" s="14"/>
      <c r="O149" s="13"/>
    </row>
    <row r="150" spans="1:15" ht="16.95" customHeight="1" x14ac:dyDescent="0.3">
      <c r="A150" s="7"/>
      <c r="B150" s="8">
        <v>19</v>
      </c>
      <c r="C150" s="11">
        <v>9463.2455372752265</v>
      </c>
      <c r="D150" s="11">
        <f t="shared" si="10"/>
        <v>2158.585642908864</v>
      </c>
      <c r="E150" s="11">
        <f t="shared" si="8"/>
        <v>11621.83118018409</v>
      </c>
      <c r="F150" s="11">
        <v>1659.9787605498379</v>
      </c>
      <c r="G150" s="13"/>
      <c r="H150" s="14"/>
      <c r="I150" s="7"/>
      <c r="J150" s="14"/>
      <c r="K150" s="14"/>
      <c r="L150" s="14"/>
      <c r="M150" s="14"/>
      <c r="N150" s="14"/>
      <c r="O150" s="13"/>
    </row>
    <row r="151" spans="1:15" ht="16.95" customHeight="1" x14ac:dyDescent="0.3">
      <c r="A151" s="7"/>
      <c r="B151" s="8">
        <v>20</v>
      </c>
      <c r="C151" s="11">
        <v>9530.5301446240264</v>
      </c>
      <c r="D151" s="11">
        <f t="shared" si="10"/>
        <v>2158.585642908864</v>
      </c>
      <c r="E151" s="11">
        <f t="shared" si="8"/>
        <v>11689.11578753289</v>
      </c>
      <c r="F151" s="11">
        <v>1669.39860557867</v>
      </c>
      <c r="G151" s="13"/>
      <c r="H151" s="14"/>
      <c r="I151" s="7"/>
      <c r="J151" s="14"/>
      <c r="K151" s="14"/>
      <c r="L151" s="14"/>
      <c r="M151" s="14"/>
      <c r="N151" s="14"/>
      <c r="O151" s="13"/>
    </row>
    <row r="152" spans="1:15" ht="16.95" customHeight="1" x14ac:dyDescent="0.3">
      <c r="A152" s="7"/>
      <c r="B152" s="8">
        <v>21</v>
      </c>
      <c r="C152" s="11">
        <v>9597.6954530236271</v>
      </c>
      <c r="D152" s="11">
        <f t="shared" si="10"/>
        <v>2158.585642908864</v>
      </c>
      <c r="E152" s="11">
        <f t="shared" si="8"/>
        <v>11756.281095932491</v>
      </c>
      <c r="F152" s="11">
        <v>1678.801748754614</v>
      </c>
      <c r="G152" s="13"/>
      <c r="H152" s="14"/>
      <c r="I152" s="7"/>
      <c r="J152" s="14"/>
      <c r="K152" s="14"/>
      <c r="L152" s="14"/>
      <c r="M152" s="14"/>
      <c r="N152" s="14"/>
      <c r="O152" s="13"/>
    </row>
    <row r="153" spans="1:15" ht="16.95" customHeight="1" x14ac:dyDescent="0.3">
      <c r="A153" s="7"/>
      <c r="B153" s="8">
        <v>22</v>
      </c>
      <c r="C153" s="11">
        <v>9664.980060372427</v>
      </c>
      <c r="D153" s="11">
        <f t="shared" si="10"/>
        <v>2158.585642908864</v>
      </c>
      <c r="E153" s="11">
        <f t="shared" si="8"/>
        <v>11823.565703281291</v>
      </c>
      <c r="F153" s="11">
        <v>1688.221593783446</v>
      </c>
      <c r="G153" s="13"/>
      <c r="H153" s="14"/>
      <c r="I153" s="7"/>
      <c r="J153" s="14"/>
      <c r="K153" s="14"/>
      <c r="L153" s="14"/>
      <c r="M153" s="14"/>
      <c r="N153" s="14"/>
      <c r="O153" s="13"/>
    </row>
    <row r="154" spans="1:15" ht="16.95" customHeight="1" x14ac:dyDescent="0.3">
      <c r="A154" s="7"/>
      <c r="B154" s="8">
        <v>23</v>
      </c>
      <c r="C154" s="11">
        <v>9732.2646677212269</v>
      </c>
      <c r="D154" s="11">
        <f t="shared" si="10"/>
        <v>2158.585642908864</v>
      </c>
      <c r="E154" s="11">
        <f t="shared" si="8"/>
        <v>11890.85031063009</v>
      </c>
      <c r="F154" s="11">
        <v>1697.641438812278</v>
      </c>
      <c r="G154" s="13"/>
      <c r="H154" s="14"/>
      <c r="I154" s="7"/>
      <c r="J154" s="14"/>
      <c r="K154" s="14"/>
      <c r="L154" s="14"/>
      <c r="M154" s="14"/>
      <c r="N154" s="14"/>
      <c r="O154" s="13"/>
    </row>
    <row r="155" spans="1:15" ht="16.95" customHeight="1" x14ac:dyDescent="0.3">
      <c r="A155" s="7"/>
      <c r="B155" s="8">
        <v>24</v>
      </c>
      <c r="C155" s="11">
        <v>9799.5492750700287</v>
      </c>
      <c r="D155" s="11">
        <f t="shared" si="10"/>
        <v>2158.585642908864</v>
      </c>
      <c r="E155" s="11">
        <f t="shared" si="8"/>
        <v>11958.134917978892</v>
      </c>
      <c r="F155" s="11">
        <v>1707.06128384111</v>
      </c>
      <c r="G155" s="13"/>
      <c r="H155" s="14"/>
      <c r="I155" s="7"/>
      <c r="J155" s="14"/>
      <c r="K155" s="14"/>
      <c r="L155" s="14"/>
      <c r="M155" s="14"/>
      <c r="N155" s="14"/>
      <c r="O155" s="13"/>
    </row>
    <row r="156" spans="1:15" ht="16.95" customHeight="1" x14ac:dyDescent="0.3">
      <c r="A156" s="7"/>
      <c r="B156" s="8">
        <v>25</v>
      </c>
      <c r="C156" s="11">
        <v>9866.8338824188286</v>
      </c>
      <c r="D156" s="11">
        <f t="shared" si="10"/>
        <v>2158.585642908864</v>
      </c>
      <c r="E156" s="11">
        <f t="shared" si="8"/>
        <v>12025.419525327692</v>
      </c>
      <c r="F156" s="11">
        <v>1716.481128869942</v>
      </c>
      <c r="G156" s="13"/>
      <c r="H156" s="14"/>
      <c r="I156" s="7"/>
      <c r="J156" s="14"/>
      <c r="K156" s="14"/>
      <c r="L156" s="14"/>
      <c r="M156" s="14"/>
      <c r="N156" s="14"/>
      <c r="O156" s="13"/>
    </row>
    <row r="157" spans="1:15" ht="16.95" customHeight="1" x14ac:dyDescent="0.3">
      <c r="A157" s="39"/>
      <c r="B157" s="8">
        <v>26</v>
      </c>
      <c r="C157" s="11">
        <v>9934.1184897676267</v>
      </c>
      <c r="D157" s="11">
        <f t="shared" si="10"/>
        <v>2158.585642908864</v>
      </c>
      <c r="E157" s="11">
        <f t="shared" si="8"/>
        <v>12092.70413267649</v>
      </c>
      <c r="F157" s="11">
        <v>1725.9009738987741</v>
      </c>
      <c r="G157" s="40"/>
      <c r="H157" s="14"/>
      <c r="I157" s="14"/>
      <c r="J157" s="14"/>
      <c r="K157" s="14"/>
      <c r="L157" s="14"/>
      <c r="M157" s="14"/>
      <c r="N157" s="14"/>
      <c r="O157" s="40"/>
    </row>
    <row r="158" spans="1:15" ht="16.95" customHeight="1" x14ac:dyDescent="0.3">
      <c r="A158" s="7"/>
      <c r="B158" s="8">
        <v>27</v>
      </c>
      <c r="C158" s="11">
        <v>10001.403097116419</v>
      </c>
      <c r="D158" s="11">
        <f t="shared" si="10"/>
        <v>2158.585642908864</v>
      </c>
      <c r="E158" s="11">
        <f t="shared" si="8"/>
        <v>12159.988740025283</v>
      </c>
      <c r="F158" s="11">
        <v>1735.3208189276061</v>
      </c>
      <c r="G158" s="41"/>
      <c r="H158" s="14"/>
      <c r="I158" s="14"/>
      <c r="J158" s="14"/>
      <c r="K158" s="14"/>
      <c r="L158" s="14"/>
      <c r="M158" s="14"/>
      <c r="N158" s="14"/>
      <c r="O158" s="14"/>
    </row>
    <row r="159" spans="1:15" ht="16.95" customHeight="1" x14ac:dyDescent="0.3">
      <c r="A159" s="7"/>
      <c r="B159" s="8">
        <v>28</v>
      </c>
      <c r="C159" s="11">
        <v>10068.687704465219</v>
      </c>
      <c r="D159" s="11">
        <f t="shared" si="10"/>
        <v>2158.585642908864</v>
      </c>
      <c r="E159" s="11">
        <f t="shared" si="8"/>
        <v>12227.273347374083</v>
      </c>
      <c r="F159" s="11">
        <v>1744.7406639564381</v>
      </c>
      <c r="G159" s="41"/>
      <c r="H159" s="14"/>
      <c r="I159" s="14"/>
      <c r="J159" s="14"/>
      <c r="K159" s="14"/>
      <c r="L159" s="14"/>
      <c r="M159" s="14"/>
      <c r="N159" s="14"/>
      <c r="O159" s="14"/>
    </row>
    <row r="160" spans="1:15" ht="16.95" customHeight="1" x14ac:dyDescent="0.3">
      <c r="A160" s="7"/>
      <c r="B160" s="8">
        <v>29</v>
      </c>
      <c r="C160" s="11">
        <v>10135.972311814019</v>
      </c>
      <c r="D160" s="11">
        <f t="shared" si="10"/>
        <v>2158.585642908864</v>
      </c>
      <c r="E160" s="11">
        <f t="shared" si="8"/>
        <v>12294.557954722883</v>
      </c>
      <c r="F160" s="11">
        <v>1754.160508985269</v>
      </c>
      <c r="G160" s="41"/>
      <c r="H160" s="14"/>
      <c r="I160" s="14"/>
      <c r="J160" s="14"/>
      <c r="K160" s="14"/>
      <c r="L160" s="14"/>
      <c r="M160" s="14"/>
      <c r="N160" s="14"/>
      <c r="O160" s="14"/>
    </row>
    <row r="161" spans="1:15" ht="16.95" customHeight="1" x14ac:dyDescent="0.3">
      <c r="A161" s="42"/>
      <c r="B161" s="8">
        <v>30</v>
      </c>
      <c r="C161" s="11">
        <v>10203.13762021362</v>
      </c>
      <c r="D161" s="11">
        <f t="shared" si="10"/>
        <v>2158.585642908864</v>
      </c>
      <c r="E161" s="11">
        <f t="shared" si="8"/>
        <v>12361.723263122483</v>
      </c>
      <c r="F161" s="11">
        <v>1763.563652161213</v>
      </c>
      <c r="G161" s="41"/>
      <c r="H161" s="14"/>
      <c r="I161" s="14"/>
      <c r="J161" s="14"/>
      <c r="K161" s="14"/>
      <c r="L161" s="14"/>
      <c r="M161" s="14"/>
      <c r="N161" s="14"/>
      <c r="O161" s="13"/>
    </row>
    <row r="162" spans="1:15" x14ac:dyDescent="0.25">
      <c r="A162" s="112"/>
      <c r="B162" s="113"/>
      <c r="C162" s="113"/>
      <c r="D162" s="113"/>
      <c r="E162" s="113"/>
      <c r="F162" s="113"/>
      <c r="G162" s="113"/>
      <c r="H162" s="113"/>
      <c r="I162" s="113"/>
      <c r="J162" s="113"/>
      <c r="K162" s="113"/>
      <c r="L162" s="113"/>
      <c r="M162" s="113"/>
      <c r="N162" s="113"/>
      <c r="O162" s="114"/>
    </row>
    <row r="163" spans="1:15" x14ac:dyDescent="0.25">
      <c r="A163" s="110"/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4"/>
    </row>
    <row r="164" spans="1:15" ht="25.2" customHeight="1" x14ac:dyDescent="0.45">
      <c r="A164" s="1"/>
      <c r="B164" s="2" t="s">
        <v>26</v>
      </c>
      <c r="C164" s="25"/>
      <c r="D164" s="26"/>
      <c r="E164" s="25"/>
      <c r="F164" s="4" t="str">
        <f>$F$5</f>
        <v>מעודכן לספטמבר 2022</v>
      </c>
      <c r="G164" s="25"/>
      <c r="H164" s="1"/>
      <c r="I164" s="6"/>
      <c r="J164" s="2" t="s">
        <v>27</v>
      </c>
      <c r="K164" s="43"/>
      <c r="L164" s="43"/>
      <c r="M164" s="43"/>
      <c r="N164" s="4" t="str">
        <f>$F$5</f>
        <v>מעודכן לספטמבר 2022</v>
      </c>
      <c r="O164" s="40"/>
    </row>
    <row r="165" spans="1:15" ht="33.6" customHeight="1" x14ac:dyDescent="0.3">
      <c r="A165" s="1"/>
      <c r="B165" s="29" t="s">
        <v>5</v>
      </c>
      <c r="C165" s="29" t="s">
        <v>6</v>
      </c>
      <c r="D165" s="29" t="s">
        <v>7</v>
      </c>
      <c r="E165" s="47" t="s">
        <v>8</v>
      </c>
      <c r="F165" s="29" t="s">
        <v>9</v>
      </c>
      <c r="G165" s="30"/>
      <c r="H165" s="1"/>
      <c r="I165" s="6"/>
      <c r="J165" s="29" t="s">
        <v>28</v>
      </c>
      <c r="K165" s="99" t="s">
        <v>29</v>
      </c>
      <c r="L165" s="100"/>
      <c r="M165" s="101"/>
      <c r="N165" s="44" t="s">
        <v>30</v>
      </c>
      <c r="O165" s="13"/>
    </row>
    <row r="166" spans="1:15" ht="16.95" customHeight="1" x14ac:dyDescent="0.3">
      <c r="A166" s="1"/>
      <c r="B166" s="31">
        <v>0</v>
      </c>
      <c r="C166" s="9">
        <v>4313.2370163312526</v>
      </c>
      <c r="D166" s="9">
        <v>1217.2906879520399</v>
      </c>
      <c r="E166" s="9">
        <v>5530.5277042832931</v>
      </c>
      <c r="F166" s="9">
        <v>810.53598572928195</v>
      </c>
      <c r="G166" s="34"/>
      <c r="H166" s="1"/>
      <c r="I166" s="6"/>
      <c r="J166" s="45">
        <v>1</v>
      </c>
      <c r="K166" s="116"/>
      <c r="L166" s="100"/>
      <c r="M166" s="101"/>
      <c r="N166" s="11">
        <v>240.5440499803974</v>
      </c>
      <c r="O166" s="13"/>
    </row>
    <row r="167" spans="1:15" ht="16.95" customHeight="1" x14ac:dyDescent="0.3">
      <c r="A167" s="1"/>
      <c r="B167" s="31">
        <v>1</v>
      </c>
      <c r="C167" s="11">
        <v>4345.477557352554</v>
      </c>
      <c r="D167" s="11">
        <v>1217.2906879520399</v>
      </c>
      <c r="E167" s="11">
        <v>5562.7682453045936</v>
      </c>
      <c r="F167" s="11">
        <v>815.04966147226401</v>
      </c>
      <c r="G167" s="24"/>
      <c r="H167" s="1"/>
      <c r="I167" s="6"/>
      <c r="J167" s="46" t="s">
        <v>31</v>
      </c>
      <c r="K167" s="116" t="s">
        <v>32</v>
      </c>
      <c r="L167" s="100"/>
      <c r="M167" s="101"/>
      <c r="N167" s="11">
        <v>367.0876855146393</v>
      </c>
      <c r="O167" s="13"/>
    </row>
    <row r="168" spans="1:15" ht="16.95" customHeight="1" x14ac:dyDescent="0.3">
      <c r="A168" s="1"/>
      <c r="B168" s="31">
        <v>2</v>
      </c>
      <c r="C168" s="11">
        <v>4377.7180983738544</v>
      </c>
      <c r="D168" s="11">
        <v>1217.2906879520399</v>
      </c>
      <c r="E168" s="11">
        <v>5595.0087863258941</v>
      </c>
      <c r="F168" s="11">
        <v>819.56333721524584</v>
      </c>
      <c r="G168" s="24"/>
      <c r="H168" s="1"/>
      <c r="I168" s="6"/>
      <c r="J168" s="46" t="s">
        <v>33</v>
      </c>
      <c r="K168" s="116" t="s">
        <v>34</v>
      </c>
      <c r="L168" s="100"/>
      <c r="M168" s="101"/>
      <c r="N168" s="11">
        <v>474.89587689199232</v>
      </c>
      <c r="O168" s="13"/>
    </row>
    <row r="169" spans="1:15" ht="16.95" customHeight="1" x14ac:dyDescent="0.3">
      <c r="A169" s="1"/>
      <c r="B169" s="31">
        <v>3</v>
      </c>
      <c r="C169" s="11">
        <v>4409.958639395154</v>
      </c>
      <c r="D169" s="11">
        <v>1217.2906879520399</v>
      </c>
      <c r="E169" s="11">
        <v>5627.2493273471937</v>
      </c>
      <c r="F169" s="11">
        <v>824.0770129582279</v>
      </c>
      <c r="G169" s="24"/>
      <c r="H169" s="1"/>
      <c r="I169" s="6"/>
      <c r="J169" s="7"/>
      <c r="K169" s="7"/>
      <c r="L169" s="7"/>
      <c r="M169" s="7"/>
      <c r="N169" s="7"/>
      <c r="O169" s="14"/>
    </row>
    <row r="170" spans="1:15" ht="16.95" customHeight="1" x14ac:dyDescent="0.3">
      <c r="A170" s="1"/>
      <c r="B170" s="31">
        <v>4</v>
      </c>
      <c r="C170" s="11">
        <v>4442.1991804164554</v>
      </c>
      <c r="D170" s="11">
        <v>1217.2906879520399</v>
      </c>
      <c r="E170" s="11">
        <v>5659.4898683684942</v>
      </c>
      <c r="F170" s="11">
        <v>828.59068870120996</v>
      </c>
      <c r="G170" s="24"/>
      <c r="H170" s="1"/>
      <c r="I170" s="6"/>
      <c r="J170" s="7"/>
      <c r="K170" s="7"/>
      <c r="L170" s="7"/>
      <c r="M170" s="7"/>
      <c r="N170" s="7"/>
      <c r="O170" s="14"/>
    </row>
    <row r="171" spans="1:15" ht="16.95" customHeight="1" x14ac:dyDescent="0.3">
      <c r="A171" s="1"/>
      <c r="B171" s="31">
        <v>5</v>
      </c>
      <c r="C171" s="11">
        <v>4474.4397214377541</v>
      </c>
      <c r="D171" s="11">
        <v>1217.2906879520399</v>
      </c>
      <c r="E171" s="11">
        <v>5691.7304093897937</v>
      </c>
      <c r="F171" s="11">
        <v>833.1043644441919</v>
      </c>
      <c r="G171" s="24"/>
      <c r="H171" s="1"/>
      <c r="I171" s="6"/>
      <c r="J171" s="7"/>
      <c r="K171" s="7"/>
      <c r="L171" s="7"/>
      <c r="M171" s="7"/>
      <c r="N171" s="7"/>
      <c r="O171" s="14"/>
    </row>
    <row r="172" spans="1:15" ht="16.95" customHeight="1" x14ac:dyDescent="0.3">
      <c r="A172" s="1"/>
      <c r="B172" s="31">
        <v>6</v>
      </c>
      <c r="C172" s="11">
        <v>4506.6802624590546</v>
      </c>
      <c r="D172" s="11">
        <v>1217.2906879520399</v>
      </c>
      <c r="E172" s="11">
        <v>5723.9709504110942</v>
      </c>
      <c r="F172" s="11">
        <v>837.61804018717396</v>
      </c>
      <c r="G172" s="24"/>
      <c r="H172" s="1"/>
      <c r="I172" s="6"/>
      <c r="J172" s="7"/>
      <c r="K172" s="7"/>
      <c r="L172" s="7"/>
      <c r="M172" s="7"/>
      <c r="N172" s="7"/>
      <c r="O172" s="14"/>
    </row>
    <row r="173" spans="1:15" ht="16.95" customHeight="1" x14ac:dyDescent="0.3">
      <c r="A173" s="1"/>
      <c r="B173" s="31">
        <v>7</v>
      </c>
      <c r="C173" s="11">
        <v>4538.9208034803551</v>
      </c>
      <c r="D173" s="11">
        <v>1217.2906879520399</v>
      </c>
      <c r="E173" s="11">
        <v>5756.2114914323947</v>
      </c>
      <c r="F173" s="11">
        <v>842.13171593015591</v>
      </c>
      <c r="G173" s="24"/>
      <c r="H173" s="1"/>
      <c r="I173" s="6"/>
      <c r="J173" s="7"/>
      <c r="K173" s="7"/>
      <c r="L173" s="7"/>
      <c r="M173" s="7"/>
      <c r="N173" s="7"/>
      <c r="O173" s="7"/>
    </row>
    <row r="174" spans="1:15" ht="16.95" customHeight="1" x14ac:dyDescent="0.3">
      <c r="A174" s="1"/>
      <c r="B174" s="31">
        <v>8</v>
      </c>
      <c r="C174" s="11">
        <v>4571.1613445016546</v>
      </c>
      <c r="D174" s="11">
        <v>1217.2906879520399</v>
      </c>
      <c r="E174" s="11">
        <v>5788.4520324536943</v>
      </c>
      <c r="F174" s="11">
        <v>846.64539167313785</v>
      </c>
      <c r="G174" s="24"/>
      <c r="H174" s="1"/>
      <c r="I174" s="6"/>
      <c r="J174" s="7"/>
      <c r="K174" s="7"/>
      <c r="L174" s="7"/>
      <c r="M174" s="7"/>
      <c r="N174" s="7"/>
      <c r="O174" s="7"/>
    </row>
    <row r="175" spans="1:15" ht="16.95" customHeight="1" x14ac:dyDescent="0.3">
      <c r="A175" s="1"/>
      <c r="B175" s="31">
        <v>9</v>
      </c>
      <c r="C175" s="11">
        <v>4603.4018855229551</v>
      </c>
      <c r="D175" s="11">
        <v>1217.2906879520399</v>
      </c>
      <c r="E175" s="11">
        <v>5820.6925734749948</v>
      </c>
      <c r="F175" s="11">
        <v>851.15906741611991</v>
      </c>
      <c r="G175" s="24"/>
      <c r="H175" s="1"/>
      <c r="I175" s="6"/>
      <c r="J175" s="7"/>
      <c r="K175" s="7"/>
      <c r="L175" s="7"/>
      <c r="M175" s="7"/>
      <c r="N175" s="7"/>
      <c r="O175" s="7"/>
    </row>
    <row r="176" spans="1:15" ht="16.95" customHeight="1" x14ac:dyDescent="0.3">
      <c r="A176" s="1"/>
      <c r="B176" s="31">
        <v>10</v>
      </c>
      <c r="C176" s="11">
        <v>4635.6424265442547</v>
      </c>
      <c r="D176" s="11">
        <v>1217.2906879520399</v>
      </c>
      <c r="E176" s="11">
        <v>5852.9331144962944</v>
      </c>
      <c r="F176" s="11">
        <v>855.67274315910197</v>
      </c>
      <c r="G176" s="24"/>
      <c r="H176" s="1"/>
      <c r="I176" s="6"/>
      <c r="J176" s="7"/>
      <c r="K176" s="7"/>
      <c r="L176" s="7"/>
      <c r="M176" s="7"/>
      <c r="N176" s="7"/>
      <c r="O176" s="7"/>
    </row>
    <row r="177" spans="1:15" ht="16.95" customHeight="1" x14ac:dyDescent="0.3">
      <c r="A177" s="1"/>
      <c r="B177" s="31">
        <v>11</v>
      </c>
      <c r="C177" s="11">
        <v>4667.8829675655543</v>
      </c>
      <c r="D177" s="11">
        <v>1217.2906879520399</v>
      </c>
      <c r="E177" s="11">
        <v>5885.1736555175939</v>
      </c>
      <c r="F177" s="11">
        <v>860.1864189020838</v>
      </c>
      <c r="G177" s="24"/>
      <c r="H177" s="1"/>
      <c r="I177" s="6"/>
      <c r="J177" s="7"/>
      <c r="K177" s="7"/>
      <c r="L177" s="7"/>
      <c r="M177" s="7"/>
      <c r="N177" s="7"/>
      <c r="O177" s="7"/>
    </row>
    <row r="178" spans="1:15" ht="16.95" customHeight="1" x14ac:dyDescent="0.3">
      <c r="A178" s="1"/>
      <c r="B178" s="31">
        <v>12</v>
      </c>
      <c r="C178" s="11">
        <v>4700.1235085868557</v>
      </c>
      <c r="D178" s="11">
        <v>1217.2906879520399</v>
      </c>
      <c r="E178" s="11">
        <v>5917.4141965388953</v>
      </c>
      <c r="F178" s="11">
        <v>864.70009464506597</v>
      </c>
      <c r="G178" s="24"/>
      <c r="H178" s="1"/>
      <c r="I178" s="6"/>
      <c r="J178" s="7"/>
      <c r="K178" s="7"/>
      <c r="L178" s="7"/>
      <c r="M178" s="7"/>
      <c r="N178" s="7"/>
      <c r="O178" s="7"/>
    </row>
    <row r="179" spans="1:15" ht="16.95" customHeight="1" x14ac:dyDescent="0.3">
      <c r="A179" s="1"/>
      <c r="B179" s="31">
        <v>13</v>
      </c>
      <c r="C179" s="11">
        <v>4732.3640496081553</v>
      </c>
      <c r="D179" s="11">
        <v>1217.2906879520399</v>
      </c>
      <c r="E179" s="11">
        <v>5949.6547375601949</v>
      </c>
      <c r="F179" s="11">
        <v>869.21377038804792</v>
      </c>
      <c r="G179" s="24"/>
      <c r="H179" s="1"/>
      <c r="I179" s="6"/>
      <c r="J179" s="7"/>
      <c r="K179" s="7"/>
      <c r="L179" s="7"/>
      <c r="M179" s="7"/>
      <c r="N179" s="7"/>
      <c r="O179" s="7"/>
    </row>
    <row r="180" spans="1:15" ht="16.95" customHeight="1" x14ac:dyDescent="0.3">
      <c r="A180" s="1"/>
      <c r="B180" s="31">
        <v>14</v>
      </c>
      <c r="C180" s="11">
        <v>4764.6045906294548</v>
      </c>
      <c r="D180" s="11">
        <v>1217.2906879520399</v>
      </c>
      <c r="E180" s="11">
        <v>5981.8952785814936</v>
      </c>
      <c r="F180" s="11">
        <v>873.72744613102998</v>
      </c>
      <c r="G180" s="24"/>
      <c r="H180" s="1"/>
      <c r="I180" s="6"/>
      <c r="J180" s="7"/>
      <c r="K180" s="7"/>
      <c r="L180" s="7"/>
      <c r="M180" s="7"/>
      <c r="N180" s="7"/>
      <c r="O180" s="7"/>
    </row>
    <row r="181" spans="1:15" ht="16.95" customHeight="1" x14ac:dyDescent="0.3">
      <c r="A181" s="1"/>
      <c r="B181" s="31">
        <v>15</v>
      </c>
      <c r="C181" s="11">
        <v>4796.8451316507553</v>
      </c>
      <c r="D181" s="11">
        <v>1217.2906879520399</v>
      </c>
      <c r="E181" s="11">
        <v>6014.135819602795</v>
      </c>
      <c r="F181" s="11">
        <v>878.24112187401192</v>
      </c>
      <c r="G181" s="24"/>
      <c r="H181" s="1"/>
      <c r="I181" s="6"/>
      <c r="J181" s="7"/>
      <c r="K181" s="7"/>
      <c r="L181" s="7"/>
      <c r="M181" s="7"/>
      <c r="N181" s="7"/>
      <c r="O181" s="7"/>
    </row>
    <row r="182" spans="1:15" x14ac:dyDescent="0.25">
      <c r="A182" s="102"/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4"/>
    </row>
    <row r="183" spans="1:15" x14ac:dyDescent="0.25">
      <c r="A183" s="102"/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4"/>
    </row>
    <row r="184" spans="1:15" x14ac:dyDescent="0.25">
      <c r="A184" s="108" t="s">
        <v>14</v>
      </c>
      <c r="B184" s="109"/>
      <c r="C184" s="109"/>
      <c r="D184" s="109"/>
      <c r="E184" s="109"/>
      <c r="F184" s="109"/>
      <c r="G184" s="109"/>
      <c r="H184" s="109"/>
      <c r="I184" s="109"/>
      <c r="J184" s="109"/>
      <c r="K184" s="109"/>
      <c r="L184" s="109"/>
      <c r="M184" s="109"/>
      <c r="N184" s="109"/>
      <c r="O184" s="109"/>
    </row>
    <row r="185" spans="1:15" x14ac:dyDescent="0.25">
      <c r="A185" s="115" t="str">
        <f>'ינואר 2018'!$A$76</f>
        <v>עודכנו אחוזית - מורה מן החוץ 1, מורה מן החוץ א', מורה מן החוץ ב', מורה משנה א', מורה משנה ב', מורה עוזר א',ב',ג' וד'</v>
      </c>
      <c r="B185" s="106"/>
      <c r="C185" s="106"/>
      <c r="D185" s="106"/>
      <c r="E185" s="106"/>
      <c r="F185" s="106"/>
      <c r="G185" s="106"/>
      <c r="H185" s="106"/>
      <c r="I185" s="106"/>
      <c r="J185" s="106"/>
      <c r="K185" s="106"/>
      <c r="L185" s="106"/>
      <c r="M185" s="106"/>
      <c r="N185" s="106"/>
      <c r="O185" s="106"/>
    </row>
  </sheetData>
  <mergeCells count="30">
    <mergeCell ref="A1:O1"/>
    <mergeCell ref="A79:O79"/>
    <mergeCell ref="A78:O78"/>
    <mergeCell ref="A185:O185"/>
    <mergeCell ref="K166:M166"/>
    <mergeCell ref="A4:O4"/>
    <mergeCell ref="A106:O106"/>
    <mergeCell ref="A184:O184"/>
    <mergeCell ref="K168:M168"/>
    <mergeCell ref="A19:O19"/>
    <mergeCell ref="K167:M167"/>
    <mergeCell ref="A127:O127"/>
    <mergeCell ref="A48:O48"/>
    <mergeCell ref="A77:O77"/>
    <mergeCell ref="A73:O73"/>
    <mergeCell ref="A182:O182"/>
    <mergeCell ref="A107:O107"/>
    <mergeCell ref="A49:O49"/>
    <mergeCell ref="A74:O74"/>
    <mergeCell ref="A18:O18"/>
    <mergeCell ref="A163:O163"/>
    <mergeCell ref="A3:O3"/>
    <mergeCell ref="A2:O2"/>
    <mergeCell ref="A162:O162"/>
    <mergeCell ref="A76:O76"/>
    <mergeCell ref="K165:M165"/>
    <mergeCell ref="A183:O183"/>
    <mergeCell ref="A128:O128"/>
    <mergeCell ref="A80:O80"/>
    <mergeCell ref="A75:O75"/>
  </mergeCells>
  <pageMargins left="0.7" right="0.7" top="0.75" bottom="0.75" header="0.3" footer="0.3"/>
  <pageSetup paperSize="9" scale="36" orientation="portrait" r:id="rId1"/>
  <rowBreaks count="1" manualBreakCount="1">
    <brk id="76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85"/>
  <sheetViews>
    <sheetView rightToLeft="1" view="pageBreakPreview" zoomScale="70" zoomScaleNormal="100" zoomScaleSheetLayoutView="70" workbookViewId="0">
      <selection activeCell="H193" sqref="H193"/>
    </sheetView>
  </sheetViews>
  <sheetFormatPr defaultRowHeight="13.8" x14ac:dyDescent="0.25"/>
  <cols>
    <col min="1" max="1" width="12" customWidth="1"/>
    <col min="2" max="3" width="15.69921875" customWidth="1"/>
    <col min="4" max="4" width="21.69921875" customWidth="1"/>
    <col min="5" max="5" width="19.69921875" customWidth="1"/>
    <col min="6" max="6" width="14.09765625" customWidth="1"/>
    <col min="7" max="7" width="5.69921875" customWidth="1"/>
    <col min="8" max="8" width="4.3984375" customWidth="1"/>
    <col min="9" max="9" width="9.8984375" customWidth="1"/>
    <col min="10" max="11" width="15.69921875" customWidth="1"/>
    <col min="12" max="12" width="21.69921875" customWidth="1"/>
    <col min="13" max="13" width="19.8984375" customWidth="1"/>
    <col min="14" max="14" width="14.09765625" customWidth="1"/>
    <col min="15" max="15" width="12" customWidth="1"/>
    <col min="16" max="16" width="12.8984375" bestFit="1" customWidth="1"/>
    <col min="17" max="17" width="9.09765625" bestFit="1" customWidth="1"/>
    <col min="18" max="18" width="10.59765625" bestFit="1" customWidth="1"/>
  </cols>
  <sheetData>
    <row r="1" spans="1:15" ht="34.200000000000003" customHeight="1" x14ac:dyDescent="0.6">
      <c r="A1" s="120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ht="18.75" customHeight="1" x14ac:dyDescent="0.4">
      <c r="A2" s="111" t="s">
        <v>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5" x14ac:dyDescent="0.25">
      <c r="A3" s="110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4"/>
    </row>
    <row r="4" spans="1:15" x14ac:dyDescent="0.25">
      <c r="A4" s="110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4"/>
    </row>
    <row r="5" spans="1:15" ht="18.75" customHeight="1" x14ac:dyDescent="0.45">
      <c r="A5" s="14"/>
      <c r="B5" s="2" t="s">
        <v>2</v>
      </c>
      <c r="C5" s="3"/>
      <c r="D5" s="3"/>
      <c r="E5" s="4"/>
      <c r="F5" s="4" t="s">
        <v>3</v>
      </c>
      <c r="G5" s="5"/>
      <c r="H5" s="1"/>
      <c r="I5" s="1"/>
      <c r="J5" s="2" t="s">
        <v>4</v>
      </c>
      <c r="K5" s="3"/>
      <c r="L5" s="3"/>
      <c r="M5" s="4"/>
      <c r="N5" s="4" t="str">
        <f>$F$5</f>
        <v>מעודכן לינואר 2023</v>
      </c>
      <c r="O5" s="14"/>
    </row>
    <row r="6" spans="1:15" ht="33.6" customHeight="1" x14ac:dyDescent="0.25">
      <c r="A6" s="14"/>
      <c r="B6" s="49" t="s">
        <v>5</v>
      </c>
      <c r="C6" s="50" t="s">
        <v>6</v>
      </c>
      <c r="D6" s="49" t="s">
        <v>7</v>
      </c>
      <c r="E6" s="49" t="s">
        <v>8</v>
      </c>
      <c r="F6" s="49" t="s">
        <v>9</v>
      </c>
      <c r="G6" s="51"/>
      <c r="H6" s="52"/>
      <c r="I6" s="53"/>
      <c r="J6" s="49" t="s">
        <v>5</v>
      </c>
      <c r="K6" s="50" t="s">
        <v>6</v>
      </c>
      <c r="L6" s="49" t="s">
        <v>7</v>
      </c>
      <c r="M6" s="49" t="s">
        <v>8</v>
      </c>
      <c r="N6" s="49" t="s">
        <v>9</v>
      </c>
      <c r="O6" s="14"/>
    </row>
    <row r="7" spans="1:15" ht="18.75" customHeight="1" x14ac:dyDescent="0.3">
      <c r="A7" s="14"/>
      <c r="B7" s="8">
        <v>0</v>
      </c>
      <c r="C7" s="9">
        <v>7464.4278823897166</v>
      </c>
      <c r="D7" s="9">
        <v>2356.0196774853021</v>
      </c>
      <c r="E7" s="9">
        <v>9820.4475598750178</v>
      </c>
      <c r="F7" s="9">
        <v>1374.862658382503</v>
      </c>
      <c r="G7" s="10"/>
      <c r="H7" s="14"/>
      <c r="I7" s="15"/>
      <c r="J7" s="8">
        <v>0</v>
      </c>
      <c r="K7" s="9">
        <v>6329.2983807517176</v>
      </c>
      <c r="L7" s="9">
        <v>2321.354266022563</v>
      </c>
      <c r="M7" s="9">
        <v>8650.6526467742806</v>
      </c>
      <c r="N7" s="9">
        <v>1211.091370548399</v>
      </c>
      <c r="O7" s="14"/>
    </row>
    <row r="8" spans="1:15" ht="18.75" customHeight="1" x14ac:dyDescent="0.3">
      <c r="A8" s="14"/>
      <c r="B8" s="8">
        <v>1</v>
      </c>
      <c r="C8" s="11">
        <v>7538.4409504733967</v>
      </c>
      <c r="D8" s="12">
        <v>2356.0196774853021</v>
      </c>
      <c r="E8" s="12">
        <v>9894.4606279586988</v>
      </c>
      <c r="F8" s="11">
        <v>1385.2244879142179</v>
      </c>
      <c r="G8" s="10"/>
      <c r="H8" s="16"/>
      <c r="I8" s="15"/>
      <c r="J8" s="8">
        <v>1</v>
      </c>
      <c r="K8" s="11">
        <v>6390.8447086439992</v>
      </c>
      <c r="L8" s="12">
        <v>2321.354266022563</v>
      </c>
      <c r="M8" s="12">
        <v>8712.1989746665622</v>
      </c>
      <c r="N8" s="11">
        <v>1219.707856453319</v>
      </c>
      <c r="O8" s="14"/>
    </row>
    <row r="9" spans="1:15" ht="18.75" customHeight="1" x14ac:dyDescent="0.3">
      <c r="A9" s="14"/>
      <c r="B9" s="8">
        <v>2</v>
      </c>
      <c r="C9" s="11">
        <v>7612.3227897129573</v>
      </c>
      <c r="D9" s="12">
        <v>2356.0196774853021</v>
      </c>
      <c r="E9" s="12">
        <v>9968.3424671982593</v>
      </c>
      <c r="F9" s="11">
        <v>1395.567945407756</v>
      </c>
      <c r="G9" s="13"/>
      <c r="H9" s="14"/>
      <c r="I9" s="7"/>
      <c r="J9" s="8">
        <v>2</v>
      </c>
      <c r="K9" s="11">
        <v>6452.2598076921586</v>
      </c>
      <c r="L9" s="12">
        <v>2321.354266022563</v>
      </c>
      <c r="M9" s="12">
        <v>8773.6140737147216</v>
      </c>
      <c r="N9" s="11">
        <v>1228.3059703200611</v>
      </c>
      <c r="O9" s="14"/>
    </row>
    <row r="10" spans="1:15" ht="18.75" customHeight="1" x14ac:dyDescent="0.3">
      <c r="A10" s="14"/>
      <c r="B10" s="8">
        <v>3</v>
      </c>
      <c r="C10" s="11">
        <v>7686.3358577966374</v>
      </c>
      <c r="D10" s="12">
        <v>2356.0196774853021</v>
      </c>
      <c r="E10" s="12">
        <v>10042.35553528194</v>
      </c>
      <c r="F10" s="11">
        <v>1405.9297749394721</v>
      </c>
      <c r="G10" s="13"/>
      <c r="H10" s="14"/>
      <c r="I10" s="7"/>
      <c r="J10" s="8">
        <v>3</v>
      </c>
      <c r="K10" s="11">
        <v>6513.8061355844366</v>
      </c>
      <c r="L10" s="12">
        <v>2321.354266022563</v>
      </c>
      <c r="M10" s="12">
        <v>8835.1604016069996</v>
      </c>
      <c r="N10" s="11">
        <v>1236.9224562249799</v>
      </c>
      <c r="O10" s="14"/>
    </row>
    <row r="11" spans="1:15" ht="18.75" customHeight="1" x14ac:dyDescent="0.3">
      <c r="A11" s="14"/>
      <c r="B11" s="8">
        <v>4</v>
      </c>
      <c r="C11" s="11">
        <v>7760.3489258803183</v>
      </c>
      <c r="D11" s="12">
        <v>2356.0196774853021</v>
      </c>
      <c r="E11" s="12">
        <v>10116.368603365619</v>
      </c>
      <c r="F11" s="11">
        <v>1416.2916044711869</v>
      </c>
      <c r="G11" s="13"/>
      <c r="H11" s="14"/>
      <c r="I11" s="7"/>
      <c r="J11" s="8">
        <v>4</v>
      </c>
      <c r="K11" s="11">
        <v>6575.3524634767173</v>
      </c>
      <c r="L11" s="12">
        <v>2321.354266022563</v>
      </c>
      <c r="M11" s="12">
        <v>8896.7067294992794</v>
      </c>
      <c r="N11" s="11">
        <v>1245.5389421298989</v>
      </c>
      <c r="O11" s="14"/>
    </row>
    <row r="12" spans="1:15" ht="18.75" customHeight="1" x14ac:dyDescent="0.3">
      <c r="A12" s="14"/>
      <c r="B12" s="8">
        <v>5</v>
      </c>
      <c r="C12" s="11">
        <v>7834.3619939639966</v>
      </c>
      <c r="D12" s="12">
        <v>2356.0196774853021</v>
      </c>
      <c r="E12" s="12">
        <v>10190.3816714493</v>
      </c>
      <c r="F12" s="11">
        <v>1426.653434002902</v>
      </c>
      <c r="G12" s="13"/>
      <c r="H12" s="14"/>
      <c r="I12" s="7"/>
      <c r="J12" s="8">
        <v>5</v>
      </c>
      <c r="K12" s="11">
        <v>6636.7675625248776</v>
      </c>
      <c r="L12" s="12">
        <v>2321.354266022563</v>
      </c>
      <c r="M12" s="12">
        <v>8958.1218285474406</v>
      </c>
      <c r="N12" s="11">
        <v>1254.1370559966419</v>
      </c>
      <c r="O12" s="14"/>
    </row>
    <row r="13" spans="1:15" ht="18.75" customHeight="1" x14ac:dyDescent="0.3">
      <c r="A13" s="14"/>
      <c r="B13" s="8">
        <v>6</v>
      </c>
      <c r="C13" s="11">
        <v>7908.3750620476758</v>
      </c>
      <c r="D13" s="12">
        <v>2356.0196774853021</v>
      </c>
      <c r="E13" s="12">
        <v>10264.39473953298</v>
      </c>
      <c r="F13" s="11">
        <v>1437.0152635346169</v>
      </c>
      <c r="G13" s="13"/>
      <c r="H13" s="14"/>
      <c r="I13" s="7"/>
      <c r="J13" s="8">
        <v>6</v>
      </c>
      <c r="K13" s="11">
        <v>6698.3138904171583</v>
      </c>
      <c r="L13" s="12">
        <v>2321.354266022563</v>
      </c>
      <c r="M13" s="12">
        <v>9019.6681564397204</v>
      </c>
      <c r="N13" s="11">
        <v>1262.753541901561</v>
      </c>
      <c r="O13" s="14"/>
    </row>
    <row r="14" spans="1:15" ht="18.75" customHeight="1" x14ac:dyDescent="0.3">
      <c r="A14" s="14"/>
      <c r="B14" s="8">
        <v>7</v>
      </c>
      <c r="C14" s="11">
        <v>7982.3881301313568</v>
      </c>
      <c r="D14" s="12">
        <v>2356.0196774853021</v>
      </c>
      <c r="E14" s="12">
        <v>10338.407807616661</v>
      </c>
      <c r="F14" s="11">
        <v>1447.377093066332</v>
      </c>
      <c r="G14" s="13"/>
      <c r="H14" s="14"/>
      <c r="I14" s="7"/>
      <c r="J14" s="8">
        <v>7</v>
      </c>
      <c r="K14" s="11">
        <v>6759.7289894653204</v>
      </c>
      <c r="L14" s="12">
        <v>2321.354266022563</v>
      </c>
      <c r="M14" s="12">
        <v>9081.0832554878816</v>
      </c>
      <c r="N14" s="11">
        <v>1271.3516557683031</v>
      </c>
      <c r="O14" s="14"/>
    </row>
    <row r="15" spans="1:15" ht="18.75" customHeight="1" x14ac:dyDescent="0.3">
      <c r="A15" s="14"/>
      <c r="B15" s="8">
        <v>8</v>
      </c>
      <c r="C15" s="11">
        <v>8056.4011982150359</v>
      </c>
      <c r="D15" s="12">
        <v>2356.0196774853021</v>
      </c>
      <c r="E15" s="12">
        <v>10412.42087570034</v>
      </c>
      <c r="F15" s="11">
        <v>1457.7389225980471</v>
      </c>
      <c r="G15" s="13"/>
      <c r="H15" s="14"/>
      <c r="I15" s="7"/>
      <c r="J15" s="8">
        <v>8</v>
      </c>
      <c r="K15" s="11">
        <v>6821.2753173575966</v>
      </c>
      <c r="L15" s="12">
        <v>2321.354266022563</v>
      </c>
      <c r="M15" s="12">
        <v>9142.6295833801596</v>
      </c>
      <c r="N15" s="11">
        <v>1279.968141673223</v>
      </c>
      <c r="O15" s="14"/>
    </row>
    <row r="16" spans="1:15" ht="18.75" customHeight="1" x14ac:dyDescent="0.3">
      <c r="A16" s="14"/>
      <c r="B16" s="8">
        <v>9</v>
      </c>
      <c r="C16" s="11">
        <v>8130.4142662987178</v>
      </c>
      <c r="D16" s="12">
        <v>2356.0196774853021</v>
      </c>
      <c r="E16" s="12">
        <v>10486.433943784021</v>
      </c>
      <c r="F16" s="11">
        <v>1468.1007521297629</v>
      </c>
      <c r="G16" s="13"/>
      <c r="H16" s="14"/>
      <c r="I16" s="7"/>
      <c r="J16" s="8">
        <v>9</v>
      </c>
      <c r="K16" s="11">
        <v>6882.8216452498773</v>
      </c>
      <c r="L16" s="12">
        <v>2321.354266022563</v>
      </c>
      <c r="M16" s="12">
        <v>9204.1759112724394</v>
      </c>
      <c r="N16" s="11">
        <v>1288.584627578141</v>
      </c>
      <c r="O16" s="14"/>
    </row>
    <row r="17" spans="1:15" ht="18.75" customHeight="1" x14ac:dyDescent="0.3">
      <c r="A17" s="14"/>
      <c r="B17" s="8">
        <v>10</v>
      </c>
      <c r="C17" s="11">
        <v>8204.427334382397</v>
      </c>
      <c r="D17" s="12">
        <v>2356.0196774853021</v>
      </c>
      <c r="E17" s="12">
        <v>10560.4470118677</v>
      </c>
      <c r="F17" s="11">
        <v>1478.462581661478</v>
      </c>
      <c r="G17" s="13"/>
      <c r="H17" s="14"/>
      <c r="I17" s="7"/>
      <c r="J17" s="8">
        <v>10</v>
      </c>
      <c r="K17" s="11">
        <v>6944.2367442980376</v>
      </c>
      <c r="L17" s="12">
        <v>2321.354266022563</v>
      </c>
      <c r="M17" s="12">
        <v>9265.5910103206006</v>
      </c>
      <c r="N17" s="11">
        <v>1297.182741444884</v>
      </c>
      <c r="O17" s="14"/>
    </row>
    <row r="18" spans="1:15" x14ac:dyDescent="0.25">
      <c r="A18" s="102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4"/>
    </row>
    <row r="19" spans="1:15" x14ac:dyDescent="0.25">
      <c r="A19" s="102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4"/>
    </row>
    <row r="20" spans="1:15" ht="25.2" customHeight="1" x14ac:dyDescent="0.45">
      <c r="A20" s="1"/>
      <c r="B20" s="2" t="s">
        <v>10</v>
      </c>
      <c r="C20" s="3"/>
      <c r="D20" s="3"/>
      <c r="E20" s="4"/>
      <c r="F20" s="4" t="str">
        <f>$F$5</f>
        <v>מעודכן לינואר 2023</v>
      </c>
      <c r="G20" s="5"/>
      <c r="H20" s="1"/>
      <c r="I20" s="1"/>
      <c r="J20" s="2" t="s">
        <v>11</v>
      </c>
      <c r="K20" s="3"/>
      <c r="L20" s="3"/>
      <c r="M20" s="4"/>
      <c r="N20" s="4" t="str">
        <f>$F$5</f>
        <v>מעודכן לינואר 2023</v>
      </c>
      <c r="O20" s="5"/>
    </row>
    <row r="21" spans="1:15" s="54" customFormat="1" ht="33.6" customHeight="1" x14ac:dyDescent="0.25">
      <c r="A21" s="48"/>
      <c r="B21" s="49" t="s">
        <v>5</v>
      </c>
      <c r="C21" s="50" t="s">
        <v>6</v>
      </c>
      <c r="D21" s="49" t="s">
        <v>7</v>
      </c>
      <c r="E21" s="49" t="s">
        <v>8</v>
      </c>
      <c r="F21" s="49" t="s">
        <v>9</v>
      </c>
      <c r="G21" s="51"/>
      <c r="H21" s="52"/>
      <c r="I21" s="53"/>
      <c r="J21" s="49" t="s">
        <v>5</v>
      </c>
      <c r="K21" s="50" t="s">
        <v>6</v>
      </c>
      <c r="L21" s="49" t="s">
        <v>7</v>
      </c>
      <c r="M21" s="49" t="s">
        <v>8</v>
      </c>
      <c r="N21" s="49" t="s">
        <v>9</v>
      </c>
      <c r="O21" s="51"/>
    </row>
    <row r="22" spans="1:15" ht="16.95" customHeight="1" x14ac:dyDescent="0.3">
      <c r="A22" s="7"/>
      <c r="B22" s="8">
        <v>0</v>
      </c>
      <c r="C22" s="9">
        <v>7933.1558193018218</v>
      </c>
      <c r="D22" s="9">
        <v>2158.585642908864</v>
      </c>
      <c r="E22" s="9">
        <f t="shared" ref="E22:E47" si="0">SUM($C22:$D22)</f>
        <v>10091.741462210686</v>
      </c>
      <c r="F22" s="9">
        <v>1436.5785011352291</v>
      </c>
      <c r="G22" s="10"/>
      <c r="H22" s="14"/>
      <c r="I22" s="15"/>
      <c r="J22" s="8">
        <v>0</v>
      </c>
      <c r="K22" s="9">
        <v>7436.6335927314212</v>
      </c>
      <c r="L22" s="9">
        <v>2141.8360704411839</v>
      </c>
      <c r="M22" s="9">
        <f t="shared" ref="M22:M47" si="1">SUM($K22:$L22)</f>
        <v>9578.4696631726056</v>
      </c>
      <c r="N22" s="9">
        <v>1364.720449269897</v>
      </c>
      <c r="O22" s="10"/>
    </row>
    <row r="23" spans="1:15" ht="16.95" customHeight="1" x14ac:dyDescent="0.3">
      <c r="A23" s="7"/>
      <c r="B23" s="8">
        <v>1</v>
      </c>
      <c r="C23" s="11">
        <v>8000.4404266506208</v>
      </c>
      <c r="D23" s="12">
        <f t="shared" ref="D23:D47" si="2">$D$22</f>
        <v>2158.585642908864</v>
      </c>
      <c r="E23" s="12">
        <f t="shared" si="0"/>
        <v>10159.026069559484</v>
      </c>
      <c r="F23" s="11">
        <v>1445.9983461640611</v>
      </c>
      <c r="G23" s="10"/>
      <c r="H23" s="16"/>
      <c r="I23" s="15"/>
      <c r="J23" s="8">
        <v>1</v>
      </c>
      <c r="K23" s="11">
        <v>7503.9182000802211</v>
      </c>
      <c r="L23" s="12">
        <f t="shared" ref="L23:L47" si="3">$L$22</f>
        <v>2141.8360704411839</v>
      </c>
      <c r="M23" s="12">
        <f t="shared" si="1"/>
        <v>9645.7542705214055</v>
      </c>
      <c r="N23" s="11">
        <v>1374.140294298729</v>
      </c>
      <c r="O23" s="13"/>
    </row>
    <row r="24" spans="1:15" ht="16.95" customHeight="1" x14ac:dyDescent="0.3">
      <c r="A24" s="7"/>
      <c r="B24" s="8">
        <v>2</v>
      </c>
      <c r="C24" s="11">
        <v>8067.7250339994216</v>
      </c>
      <c r="D24" s="12">
        <f t="shared" si="2"/>
        <v>2158.585642908864</v>
      </c>
      <c r="E24" s="12">
        <f t="shared" si="0"/>
        <v>10226.310676908286</v>
      </c>
      <c r="F24" s="11">
        <v>1455.4181911928929</v>
      </c>
      <c r="G24" s="13"/>
      <c r="H24" s="14"/>
      <c r="I24" s="7"/>
      <c r="J24" s="8">
        <v>2</v>
      </c>
      <c r="K24" s="11">
        <v>7571.0835084798218</v>
      </c>
      <c r="L24" s="12">
        <f t="shared" si="3"/>
        <v>2141.8360704411839</v>
      </c>
      <c r="M24" s="12">
        <f t="shared" si="1"/>
        <v>9712.9195789210062</v>
      </c>
      <c r="N24" s="11">
        <v>1383.543437474674</v>
      </c>
      <c r="O24" s="13"/>
    </row>
    <row r="25" spans="1:15" ht="16.95" customHeight="1" x14ac:dyDescent="0.3">
      <c r="A25" s="7"/>
      <c r="B25" s="8">
        <v>3</v>
      </c>
      <c r="C25" s="11">
        <v>8134.8903423990196</v>
      </c>
      <c r="D25" s="12">
        <f t="shared" si="2"/>
        <v>2158.585642908864</v>
      </c>
      <c r="E25" s="12">
        <f t="shared" si="0"/>
        <v>10293.475985307883</v>
      </c>
      <c r="F25" s="11">
        <v>1464.821334368836</v>
      </c>
      <c r="G25" s="13"/>
      <c r="H25" s="14"/>
      <c r="I25" s="7"/>
      <c r="J25" s="8">
        <v>3</v>
      </c>
      <c r="K25" s="11">
        <v>7638.3681158286217</v>
      </c>
      <c r="L25" s="12">
        <f t="shared" si="3"/>
        <v>2141.8360704411839</v>
      </c>
      <c r="M25" s="12">
        <f t="shared" si="1"/>
        <v>9780.2041862698061</v>
      </c>
      <c r="N25" s="11">
        <v>1392.963282503506</v>
      </c>
      <c r="O25" s="13"/>
    </row>
    <row r="26" spans="1:15" ht="16.95" customHeight="1" x14ac:dyDescent="0.3">
      <c r="A26" s="7"/>
      <c r="B26" s="8">
        <v>4</v>
      </c>
      <c r="C26" s="11">
        <v>8202.1749497478213</v>
      </c>
      <c r="D26" s="12">
        <f t="shared" si="2"/>
        <v>2158.585642908864</v>
      </c>
      <c r="E26" s="12">
        <f t="shared" si="0"/>
        <v>10360.760592656685</v>
      </c>
      <c r="F26" s="11">
        <v>1474.2411793976689</v>
      </c>
      <c r="G26" s="13"/>
      <c r="H26" s="14"/>
      <c r="I26" s="7"/>
      <c r="J26" s="8">
        <v>4</v>
      </c>
      <c r="K26" s="11">
        <v>7705.6527231774226</v>
      </c>
      <c r="L26" s="12">
        <f t="shared" si="3"/>
        <v>2141.8360704411839</v>
      </c>
      <c r="M26" s="12">
        <f t="shared" si="1"/>
        <v>9847.488793618606</v>
      </c>
      <c r="N26" s="11">
        <v>1402.383127532338</v>
      </c>
      <c r="O26" s="13"/>
    </row>
    <row r="27" spans="1:15" ht="16.95" customHeight="1" x14ac:dyDescent="0.3">
      <c r="A27" s="7"/>
      <c r="B27" s="8">
        <v>5</v>
      </c>
      <c r="C27" s="11">
        <v>8269.4595570966212</v>
      </c>
      <c r="D27" s="12">
        <f t="shared" si="2"/>
        <v>2158.585642908864</v>
      </c>
      <c r="E27" s="12">
        <f t="shared" si="0"/>
        <v>10428.045200005485</v>
      </c>
      <c r="F27" s="11">
        <v>1483.6610244265009</v>
      </c>
      <c r="G27" s="13"/>
      <c r="H27" s="14"/>
      <c r="I27" s="7"/>
      <c r="J27" s="8">
        <v>5</v>
      </c>
      <c r="K27" s="11">
        <v>7772.9373305262216</v>
      </c>
      <c r="L27" s="12">
        <f t="shared" si="3"/>
        <v>2141.8360704411839</v>
      </c>
      <c r="M27" s="12">
        <f t="shared" si="1"/>
        <v>9914.7734009674059</v>
      </c>
      <c r="N27" s="11">
        <v>1411.80297256117</v>
      </c>
      <c r="O27" s="13"/>
    </row>
    <row r="28" spans="1:15" ht="16.95" customHeight="1" x14ac:dyDescent="0.3">
      <c r="A28" s="7"/>
      <c r="B28" s="8">
        <v>6</v>
      </c>
      <c r="C28" s="11">
        <v>8336.7441644454211</v>
      </c>
      <c r="D28" s="12">
        <f t="shared" si="2"/>
        <v>2158.585642908864</v>
      </c>
      <c r="E28" s="12">
        <f t="shared" si="0"/>
        <v>10495.329807354285</v>
      </c>
      <c r="F28" s="11">
        <v>1493.080869455333</v>
      </c>
      <c r="G28" s="13"/>
      <c r="H28" s="14"/>
      <c r="I28" s="7"/>
      <c r="J28" s="8">
        <v>6</v>
      </c>
      <c r="K28" s="11">
        <v>7840.2219378750206</v>
      </c>
      <c r="L28" s="12">
        <f t="shared" si="3"/>
        <v>2141.8360704411839</v>
      </c>
      <c r="M28" s="12">
        <f t="shared" si="1"/>
        <v>9982.058008316204</v>
      </c>
      <c r="N28" s="11">
        <v>1421.222817590002</v>
      </c>
      <c r="O28" s="13"/>
    </row>
    <row r="29" spans="1:15" ht="16.95" customHeight="1" x14ac:dyDescent="0.3">
      <c r="A29" s="7"/>
      <c r="B29" s="8">
        <v>7</v>
      </c>
      <c r="C29" s="11">
        <v>8404.028771794221</v>
      </c>
      <c r="D29" s="12">
        <f t="shared" si="2"/>
        <v>2158.585642908864</v>
      </c>
      <c r="E29" s="12">
        <f t="shared" si="0"/>
        <v>10562.614414703085</v>
      </c>
      <c r="F29" s="11">
        <v>1502.500714484165</v>
      </c>
      <c r="G29" s="13"/>
      <c r="H29" s="14"/>
      <c r="I29" s="7"/>
      <c r="J29" s="8">
        <v>7</v>
      </c>
      <c r="K29" s="11">
        <v>7907.5065452238214</v>
      </c>
      <c r="L29" s="12">
        <f t="shared" si="3"/>
        <v>2141.8360704411839</v>
      </c>
      <c r="M29" s="12">
        <f t="shared" si="1"/>
        <v>10049.342615665006</v>
      </c>
      <c r="N29" s="11">
        <v>1430.642662618834</v>
      </c>
      <c r="O29" s="13"/>
    </row>
    <row r="30" spans="1:15" ht="16.95" customHeight="1" x14ac:dyDescent="0.3">
      <c r="A30" s="7"/>
      <c r="B30" s="8">
        <v>8</v>
      </c>
      <c r="C30" s="11">
        <v>8471.3133791430209</v>
      </c>
      <c r="D30" s="12">
        <f t="shared" si="2"/>
        <v>2158.585642908864</v>
      </c>
      <c r="E30" s="12">
        <f t="shared" si="0"/>
        <v>10629.899022051884</v>
      </c>
      <c r="F30" s="11">
        <v>1511.920559512997</v>
      </c>
      <c r="G30" s="13"/>
      <c r="H30" s="14"/>
      <c r="I30" s="7"/>
      <c r="J30" s="8">
        <v>8</v>
      </c>
      <c r="K30" s="11">
        <v>7974.7911525726204</v>
      </c>
      <c r="L30" s="12">
        <f t="shared" si="3"/>
        <v>2141.8360704411839</v>
      </c>
      <c r="M30" s="12">
        <f t="shared" si="1"/>
        <v>10116.627223013804</v>
      </c>
      <c r="N30" s="11">
        <v>1440.0625076476649</v>
      </c>
      <c r="O30" s="13"/>
    </row>
    <row r="31" spans="1:15" ht="16.95" customHeight="1" x14ac:dyDescent="0.3">
      <c r="A31" s="7"/>
      <c r="B31" s="8">
        <v>9</v>
      </c>
      <c r="C31" s="11">
        <v>8538.5979864918208</v>
      </c>
      <c r="D31" s="12">
        <f t="shared" si="2"/>
        <v>2158.585642908864</v>
      </c>
      <c r="E31" s="12">
        <f t="shared" si="0"/>
        <v>10697.183629400684</v>
      </c>
      <c r="F31" s="11">
        <v>1521.340404541829</v>
      </c>
      <c r="G31" s="13"/>
      <c r="H31" s="14"/>
      <c r="I31" s="7"/>
      <c r="J31" s="8">
        <v>9</v>
      </c>
      <c r="K31" s="11">
        <v>8042.0757599214221</v>
      </c>
      <c r="L31" s="12">
        <f t="shared" si="3"/>
        <v>2141.8360704411839</v>
      </c>
      <c r="M31" s="12">
        <f t="shared" si="1"/>
        <v>10183.911830362606</v>
      </c>
      <c r="N31" s="11">
        <v>1449.4823526764981</v>
      </c>
      <c r="O31" s="13"/>
    </row>
    <row r="32" spans="1:15" ht="16.95" customHeight="1" x14ac:dyDescent="0.3">
      <c r="A32" s="7"/>
      <c r="B32" s="8">
        <v>10</v>
      </c>
      <c r="C32" s="11">
        <v>8605.8825938406208</v>
      </c>
      <c r="D32" s="12">
        <f t="shared" si="2"/>
        <v>2158.585642908864</v>
      </c>
      <c r="E32" s="12">
        <f t="shared" si="0"/>
        <v>10764.468236749484</v>
      </c>
      <c r="F32" s="11">
        <v>1530.760249570661</v>
      </c>
      <c r="G32" s="13"/>
      <c r="H32" s="14"/>
      <c r="I32" s="7"/>
      <c r="J32" s="8">
        <v>10</v>
      </c>
      <c r="K32" s="11">
        <v>8109.360367270222</v>
      </c>
      <c r="L32" s="12">
        <f t="shared" si="3"/>
        <v>2141.8360704411839</v>
      </c>
      <c r="M32" s="12">
        <f t="shared" si="1"/>
        <v>10251.196437711405</v>
      </c>
      <c r="N32" s="11">
        <v>1458.9021977053301</v>
      </c>
      <c r="O32" s="13"/>
    </row>
    <row r="33" spans="1:15" ht="16.95" customHeight="1" x14ac:dyDescent="0.3">
      <c r="A33" s="7"/>
      <c r="B33" s="8">
        <v>11</v>
      </c>
      <c r="C33" s="11">
        <v>8673.1672011894225</v>
      </c>
      <c r="D33" s="12">
        <f t="shared" si="2"/>
        <v>2158.585642908864</v>
      </c>
      <c r="E33" s="12">
        <f t="shared" si="0"/>
        <v>10831.752844098286</v>
      </c>
      <c r="F33" s="11">
        <v>1540.180094599493</v>
      </c>
      <c r="G33" s="13"/>
      <c r="H33" s="14"/>
      <c r="I33" s="7"/>
      <c r="J33" s="8">
        <v>11</v>
      </c>
      <c r="K33" s="11">
        <v>8176.5256756698218</v>
      </c>
      <c r="L33" s="12">
        <f t="shared" si="3"/>
        <v>2141.8360704411839</v>
      </c>
      <c r="M33" s="12">
        <f t="shared" si="1"/>
        <v>10318.361746111006</v>
      </c>
      <c r="N33" s="11">
        <v>1468.3053408812741</v>
      </c>
      <c r="O33" s="13"/>
    </row>
    <row r="34" spans="1:15" ht="16.95" customHeight="1" x14ac:dyDescent="0.3">
      <c r="A34" s="7"/>
      <c r="B34" s="8">
        <v>12</v>
      </c>
      <c r="C34" s="11">
        <v>8740.3325095890214</v>
      </c>
      <c r="D34" s="12">
        <f t="shared" si="2"/>
        <v>2158.585642908864</v>
      </c>
      <c r="E34" s="12">
        <f t="shared" si="0"/>
        <v>10898.918152497885</v>
      </c>
      <c r="F34" s="11">
        <v>1549.5832377754371</v>
      </c>
      <c r="G34" s="13"/>
      <c r="H34" s="14"/>
      <c r="I34" s="7"/>
      <c r="J34" s="8">
        <v>12</v>
      </c>
      <c r="K34" s="11">
        <v>8243.8102830186199</v>
      </c>
      <c r="L34" s="12">
        <f t="shared" si="3"/>
        <v>2141.8360704411839</v>
      </c>
      <c r="M34" s="12">
        <f t="shared" si="1"/>
        <v>10385.646353459804</v>
      </c>
      <c r="N34" s="11">
        <v>1477.725185910105</v>
      </c>
      <c r="O34" s="13"/>
    </row>
    <row r="35" spans="1:15" ht="16.95" customHeight="1" x14ac:dyDescent="0.3">
      <c r="A35" s="7"/>
      <c r="B35" s="8">
        <v>13</v>
      </c>
      <c r="C35" s="11">
        <v>8807.6171169378213</v>
      </c>
      <c r="D35" s="12">
        <f t="shared" si="2"/>
        <v>2158.585642908864</v>
      </c>
      <c r="E35" s="12">
        <f t="shared" si="0"/>
        <v>10966.202759846685</v>
      </c>
      <c r="F35" s="11">
        <v>1559.0030828042691</v>
      </c>
      <c r="G35" s="13"/>
      <c r="H35" s="14"/>
      <c r="I35" s="7"/>
      <c r="J35" s="8">
        <v>13</v>
      </c>
      <c r="K35" s="11">
        <v>8311.0948903674216</v>
      </c>
      <c r="L35" s="12">
        <f t="shared" si="3"/>
        <v>2141.8360704411839</v>
      </c>
      <c r="M35" s="12">
        <f t="shared" si="1"/>
        <v>10452.930960808606</v>
      </c>
      <c r="N35" s="11">
        <v>1487.1450309389379</v>
      </c>
      <c r="O35" s="13"/>
    </row>
    <row r="36" spans="1:15" ht="16.95" customHeight="1" x14ac:dyDescent="0.3">
      <c r="A36" s="7"/>
      <c r="B36" s="8">
        <v>14</v>
      </c>
      <c r="C36" s="11">
        <v>8874.9017242866212</v>
      </c>
      <c r="D36" s="12">
        <f t="shared" si="2"/>
        <v>2158.585642908864</v>
      </c>
      <c r="E36" s="12">
        <f t="shared" si="0"/>
        <v>11033.487367195485</v>
      </c>
      <c r="F36" s="11">
        <v>1568.4229278331011</v>
      </c>
      <c r="G36" s="13"/>
      <c r="H36" s="14"/>
      <c r="I36" s="7"/>
      <c r="J36" s="8">
        <v>14</v>
      </c>
      <c r="K36" s="11">
        <v>8378.3794977162197</v>
      </c>
      <c r="L36" s="12">
        <f t="shared" si="3"/>
        <v>2141.8360704411839</v>
      </c>
      <c r="M36" s="12">
        <f t="shared" si="1"/>
        <v>10520.215568157404</v>
      </c>
      <c r="N36" s="11">
        <v>1496.564875967769</v>
      </c>
      <c r="O36" s="13"/>
    </row>
    <row r="37" spans="1:15" ht="16.95" customHeight="1" x14ac:dyDescent="0.3">
      <c r="A37" s="7"/>
      <c r="B37" s="8">
        <v>15</v>
      </c>
      <c r="C37" s="11">
        <v>8942.1863316354229</v>
      </c>
      <c r="D37" s="12">
        <f t="shared" si="2"/>
        <v>2158.585642908864</v>
      </c>
      <c r="E37" s="12">
        <f t="shared" si="0"/>
        <v>11100.771974544286</v>
      </c>
      <c r="F37" s="11">
        <v>1577.8427728619331</v>
      </c>
      <c r="G37" s="13"/>
      <c r="H37" s="14"/>
      <c r="I37" s="7"/>
      <c r="J37" s="8">
        <v>15</v>
      </c>
      <c r="K37" s="11">
        <v>8445.6641050650196</v>
      </c>
      <c r="L37" s="12">
        <f t="shared" si="3"/>
        <v>2141.8360704411839</v>
      </c>
      <c r="M37" s="12">
        <f t="shared" si="1"/>
        <v>10587.500175506204</v>
      </c>
      <c r="N37" s="11">
        <v>1505.984720996601</v>
      </c>
      <c r="O37" s="13"/>
    </row>
    <row r="38" spans="1:15" ht="16.95" customHeight="1" x14ac:dyDescent="0.3">
      <c r="A38" s="7"/>
      <c r="B38" s="8">
        <v>16</v>
      </c>
      <c r="C38" s="11">
        <v>9009.470938984221</v>
      </c>
      <c r="D38" s="12">
        <f t="shared" si="2"/>
        <v>2158.585642908864</v>
      </c>
      <c r="E38" s="12">
        <f t="shared" si="0"/>
        <v>11168.056581893085</v>
      </c>
      <c r="F38" s="11">
        <v>1587.2626178907649</v>
      </c>
      <c r="G38" s="13"/>
      <c r="H38" s="14"/>
      <c r="I38" s="7"/>
      <c r="J38" s="8">
        <v>16</v>
      </c>
      <c r="K38" s="11">
        <v>8512.9487124138213</v>
      </c>
      <c r="L38" s="12">
        <f t="shared" si="3"/>
        <v>2141.8360704411839</v>
      </c>
      <c r="M38" s="12">
        <f t="shared" si="1"/>
        <v>10654.784782855006</v>
      </c>
      <c r="N38" s="11">
        <v>1515.404566025434</v>
      </c>
      <c r="O38" s="13"/>
    </row>
    <row r="39" spans="1:15" ht="16.95" customHeight="1" x14ac:dyDescent="0.3">
      <c r="A39" s="7"/>
      <c r="B39" s="8">
        <v>17</v>
      </c>
      <c r="C39" s="11">
        <v>9076.7555463330209</v>
      </c>
      <c r="D39" s="12">
        <f t="shared" si="2"/>
        <v>2158.585642908864</v>
      </c>
      <c r="E39" s="12">
        <f t="shared" si="0"/>
        <v>11235.341189241884</v>
      </c>
      <c r="F39" s="11">
        <v>1596.6824629195969</v>
      </c>
      <c r="G39" s="13"/>
      <c r="H39" s="14"/>
      <c r="I39" s="7"/>
      <c r="J39" s="8">
        <v>17</v>
      </c>
      <c r="K39" s="11">
        <v>8580.2333197626212</v>
      </c>
      <c r="L39" s="12">
        <f t="shared" si="3"/>
        <v>2141.8360704411839</v>
      </c>
      <c r="M39" s="12">
        <f t="shared" si="1"/>
        <v>10722.069390203806</v>
      </c>
      <c r="N39" s="11">
        <v>1524.824411054266</v>
      </c>
      <c r="O39" s="13"/>
    </row>
    <row r="40" spans="1:15" ht="16.95" customHeight="1" x14ac:dyDescent="0.3">
      <c r="A40" s="7"/>
      <c r="B40" s="8">
        <v>18</v>
      </c>
      <c r="C40" s="11">
        <v>9144.0401536818208</v>
      </c>
      <c r="D40" s="12">
        <f t="shared" si="2"/>
        <v>2158.585642908864</v>
      </c>
      <c r="E40" s="12">
        <f t="shared" si="0"/>
        <v>11302.625796590684</v>
      </c>
      <c r="F40" s="11">
        <v>1606.1023079484289</v>
      </c>
      <c r="G40" s="13"/>
      <c r="H40" s="14"/>
      <c r="I40" s="7"/>
      <c r="J40" s="8">
        <v>18</v>
      </c>
      <c r="K40" s="11">
        <v>8647.5179271114212</v>
      </c>
      <c r="L40" s="12">
        <f t="shared" si="3"/>
        <v>2141.8360704411839</v>
      </c>
      <c r="M40" s="12">
        <f t="shared" si="1"/>
        <v>10789.353997552606</v>
      </c>
      <c r="N40" s="11">
        <v>1534.244256083098</v>
      </c>
      <c r="O40" s="13"/>
    </row>
    <row r="41" spans="1:15" ht="16.95" customHeight="1" x14ac:dyDescent="0.3">
      <c r="A41" s="7"/>
      <c r="B41" s="8">
        <v>19</v>
      </c>
      <c r="C41" s="11">
        <v>9211.3247610306207</v>
      </c>
      <c r="D41" s="12">
        <f t="shared" si="2"/>
        <v>2158.585642908864</v>
      </c>
      <c r="E41" s="12">
        <f t="shared" si="0"/>
        <v>11369.910403939484</v>
      </c>
      <c r="F41" s="11">
        <v>1615.5221529772609</v>
      </c>
      <c r="G41" s="17"/>
      <c r="H41" s="18"/>
      <c r="I41" s="19"/>
      <c r="J41" s="8">
        <v>19</v>
      </c>
      <c r="K41" s="11">
        <v>8714.8025344602211</v>
      </c>
      <c r="L41" s="12">
        <f t="shared" si="3"/>
        <v>2141.8360704411839</v>
      </c>
      <c r="M41" s="12">
        <f t="shared" si="1"/>
        <v>10856.638604901405</v>
      </c>
      <c r="N41" s="11">
        <v>1543.66410111193</v>
      </c>
      <c r="O41" s="13"/>
    </row>
    <row r="42" spans="1:15" ht="16.95" customHeight="1" x14ac:dyDescent="0.3">
      <c r="A42" s="7"/>
      <c r="B42" s="8">
        <v>20</v>
      </c>
      <c r="C42" s="11">
        <v>9278.6093683794206</v>
      </c>
      <c r="D42" s="12">
        <f t="shared" si="2"/>
        <v>2158.585642908864</v>
      </c>
      <c r="E42" s="12">
        <f t="shared" si="0"/>
        <v>11437.195011288284</v>
      </c>
      <c r="F42" s="11">
        <v>1624.9419980060929</v>
      </c>
      <c r="G42" s="17"/>
      <c r="H42" s="18"/>
      <c r="I42" s="19"/>
      <c r="J42" s="8">
        <v>20</v>
      </c>
      <c r="K42" s="11">
        <v>8781.9678428598199</v>
      </c>
      <c r="L42" s="12">
        <f t="shared" si="3"/>
        <v>2141.8360704411839</v>
      </c>
      <c r="M42" s="12">
        <f t="shared" si="1"/>
        <v>10923.803913301004</v>
      </c>
      <c r="N42" s="11">
        <v>1553.067244287874</v>
      </c>
      <c r="O42" s="13"/>
    </row>
    <row r="43" spans="1:15" ht="16.95" customHeight="1" x14ac:dyDescent="0.3">
      <c r="A43" s="7"/>
      <c r="B43" s="8">
        <v>21</v>
      </c>
      <c r="C43" s="11">
        <v>9345.7746767790213</v>
      </c>
      <c r="D43" s="12">
        <f t="shared" si="2"/>
        <v>2158.585642908864</v>
      </c>
      <c r="E43" s="12">
        <f t="shared" si="0"/>
        <v>11504.360319687885</v>
      </c>
      <c r="F43" s="11">
        <v>1634.345141182037</v>
      </c>
      <c r="G43" s="17"/>
      <c r="H43" s="18"/>
      <c r="I43" s="19"/>
      <c r="J43" s="8">
        <v>21</v>
      </c>
      <c r="K43" s="11">
        <v>8849.2524502086217</v>
      </c>
      <c r="L43" s="12">
        <f t="shared" si="3"/>
        <v>2141.8360704411839</v>
      </c>
      <c r="M43" s="12">
        <f t="shared" si="1"/>
        <v>10991.088520649806</v>
      </c>
      <c r="N43" s="11">
        <v>1562.487089316706</v>
      </c>
      <c r="O43" s="13"/>
    </row>
    <row r="44" spans="1:15" ht="16.95" customHeight="1" x14ac:dyDescent="0.3">
      <c r="A44" s="7"/>
      <c r="B44" s="8">
        <v>22</v>
      </c>
      <c r="C44" s="11">
        <v>9413.0592841278212</v>
      </c>
      <c r="D44" s="12">
        <f t="shared" si="2"/>
        <v>2158.585642908864</v>
      </c>
      <c r="E44" s="12">
        <f t="shared" si="0"/>
        <v>11571.644927036685</v>
      </c>
      <c r="F44" s="11">
        <v>1643.764986210869</v>
      </c>
      <c r="G44" s="17"/>
      <c r="H44" s="18"/>
      <c r="I44" s="19"/>
      <c r="J44" s="8">
        <v>22</v>
      </c>
      <c r="K44" s="11">
        <v>8916.5370575574216</v>
      </c>
      <c r="L44" s="12">
        <f t="shared" si="3"/>
        <v>2141.8360704411839</v>
      </c>
      <c r="M44" s="12">
        <f t="shared" si="1"/>
        <v>11058.373127998606</v>
      </c>
      <c r="N44" s="11">
        <v>1571.906934345538</v>
      </c>
      <c r="O44" s="13"/>
    </row>
    <row r="45" spans="1:15" ht="16.95" customHeight="1" x14ac:dyDescent="0.3">
      <c r="A45" s="7"/>
      <c r="B45" s="8">
        <v>23</v>
      </c>
      <c r="C45" s="11">
        <v>9480.3438914766211</v>
      </c>
      <c r="D45" s="12">
        <f t="shared" si="2"/>
        <v>2158.585642908864</v>
      </c>
      <c r="E45" s="12">
        <f t="shared" si="0"/>
        <v>11638.929534385485</v>
      </c>
      <c r="F45" s="11">
        <v>1653.184831239701</v>
      </c>
      <c r="G45" s="17"/>
      <c r="H45" s="18"/>
      <c r="I45" s="19"/>
      <c r="J45" s="8">
        <v>23</v>
      </c>
      <c r="K45" s="11">
        <v>8983.8216649062215</v>
      </c>
      <c r="L45" s="12">
        <f t="shared" si="3"/>
        <v>2141.8360704411839</v>
      </c>
      <c r="M45" s="12">
        <f t="shared" si="1"/>
        <v>11125.657735347406</v>
      </c>
      <c r="N45" s="11">
        <v>1581.3267793743701</v>
      </c>
      <c r="O45" s="13"/>
    </row>
    <row r="46" spans="1:15" ht="16.95" customHeight="1" x14ac:dyDescent="0.3">
      <c r="A46" s="7"/>
      <c r="B46" s="8">
        <v>24</v>
      </c>
      <c r="C46" s="11">
        <v>9547.6284988254229</v>
      </c>
      <c r="D46" s="12">
        <f t="shared" si="2"/>
        <v>2158.585642908864</v>
      </c>
      <c r="E46" s="12">
        <f t="shared" si="0"/>
        <v>11706.214141734286</v>
      </c>
      <c r="F46" s="11">
        <v>1662.604676268533</v>
      </c>
      <c r="G46" s="17"/>
      <c r="H46" s="18"/>
      <c r="I46" s="19"/>
      <c r="J46" s="8">
        <v>24</v>
      </c>
      <c r="K46" s="11">
        <v>9051.1062722550214</v>
      </c>
      <c r="L46" s="12">
        <f t="shared" si="3"/>
        <v>2141.8360704411839</v>
      </c>
      <c r="M46" s="12">
        <f t="shared" si="1"/>
        <v>11192.942342696206</v>
      </c>
      <c r="N46" s="11">
        <v>1590.7466244032021</v>
      </c>
      <c r="O46" s="13"/>
    </row>
    <row r="47" spans="1:15" ht="16.95" customHeight="1" x14ac:dyDescent="0.3">
      <c r="A47" s="7"/>
      <c r="B47" s="8">
        <v>25</v>
      </c>
      <c r="C47" s="11">
        <v>9614.913106174221</v>
      </c>
      <c r="D47" s="12">
        <f t="shared" si="2"/>
        <v>2158.585642908864</v>
      </c>
      <c r="E47" s="12">
        <f t="shared" si="0"/>
        <v>11773.498749083084</v>
      </c>
      <c r="F47" s="11">
        <v>1672.024521297365</v>
      </c>
      <c r="G47" s="17"/>
      <c r="H47" s="18"/>
      <c r="I47" s="19"/>
      <c r="J47" s="8">
        <v>25</v>
      </c>
      <c r="K47" s="11">
        <v>9118.3908796038213</v>
      </c>
      <c r="L47" s="12">
        <f t="shared" si="3"/>
        <v>2141.8360704411839</v>
      </c>
      <c r="M47" s="12">
        <f t="shared" si="1"/>
        <v>11260.226950045006</v>
      </c>
      <c r="N47" s="11">
        <v>1600.1664694320341</v>
      </c>
      <c r="O47" s="13"/>
    </row>
    <row r="48" spans="1:15" x14ac:dyDescent="0.25">
      <c r="A48" s="102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4"/>
    </row>
    <row r="49" spans="1:15" x14ac:dyDescent="0.25">
      <c r="A49" s="102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4"/>
    </row>
    <row r="50" spans="1:15" ht="25.2" customHeight="1" x14ac:dyDescent="0.45">
      <c r="A50" s="1"/>
      <c r="B50" s="2" t="s">
        <v>12</v>
      </c>
      <c r="C50" s="3"/>
      <c r="D50" s="3"/>
      <c r="E50" s="4"/>
      <c r="F50" s="4" t="str">
        <f>$F$5</f>
        <v>מעודכן לינואר 2023</v>
      </c>
      <c r="G50" s="5"/>
      <c r="H50" s="1"/>
      <c r="I50" s="1"/>
      <c r="J50" s="2" t="s">
        <v>13</v>
      </c>
      <c r="K50" s="3"/>
      <c r="L50" s="3"/>
      <c r="M50" s="4"/>
      <c r="N50" s="4" t="str">
        <f>$F$5</f>
        <v>מעודכן לינואר 2023</v>
      </c>
      <c r="O50" s="5"/>
    </row>
    <row r="51" spans="1:15" s="54" customFormat="1" ht="33.6" customHeight="1" x14ac:dyDescent="0.25">
      <c r="A51" s="48"/>
      <c r="B51" s="49" t="s">
        <v>5</v>
      </c>
      <c r="C51" s="50" t="s">
        <v>6</v>
      </c>
      <c r="D51" s="49" t="s">
        <v>7</v>
      </c>
      <c r="E51" s="49" t="s">
        <v>8</v>
      </c>
      <c r="F51" s="49" t="s">
        <v>9</v>
      </c>
      <c r="G51" s="51"/>
      <c r="H51" s="52"/>
      <c r="I51" s="53"/>
      <c r="J51" s="49" t="s">
        <v>5</v>
      </c>
      <c r="K51" s="50" t="s">
        <v>6</v>
      </c>
      <c r="L51" s="49" t="s">
        <v>7</v>
      </c>
      <c r="M51" s="49" t="s">
        <v>8</v>
      </c>
      <c r="N51" s="49" t="s">
        <v>9</v>
      </c>
      <c r="O51" s="51"/>
    </row>
    <row r="52" spans="1:15" ht="16.95" customHeight="1" x14ac:dyDescent="0.3">
      <c r="A52" s="7"/>
      <c r="B52" s="8">
        <v>0</v>
      </c>
      <c r="C52" s="9">
        <v>7055.1155531898221</v>
      </c>
      <c r="D52" s="9">
        <v>2126.327207045184</v>
      </c>
      <c r="E52" s="9">
        <f t="shared" ref="E52:E72" si="4">SUM($C52:$D52)</f>
        <v>9181.4427602350061</v>
      </c>
      <c r="F52" s="9">
        <v>1309.136682858634</v>
      </c>
      <c r="G52" s="10"/>
      <c r="H52" s="14"/>
      <c r="I52" s="7"/>
      <c r="J52" s="8">
        <v>0</v>
      </c>
      <c r="K52" s="9">
        <v>6404.6976821514218</v>
      </c>
      <c r="L52" s="9">
        <v>2110.3220600205118</v>
      </c>
      <c r="M52" s="9">
        <f t="shared" ref="M52:M67" si="5">SUM($K52:$L52)</f>
        <v>8515.0197421719331</v>
      </c>
      <c r="N52" s="9">
        <v>1215.837460329803</v>
      </c>
      <c r="O52" s="10"/>
    </row>
    <row r="53" spans="1:15" ht="16.95" customHeight="1" x14ac:dyDescent="0.3">
      <c r="A53" s="7"/>
      <c r="B53" s="8">
        <v>1</v>
      </c>
      <c r="C53" s="11">
        <v>7117.9860994182218</v>
      </c>
      <c r="D53" s="12">
        <f t="shared" ref="D53:D72" si="6">$D$52</f>
        <v>2126.327207045184</v>
      </c>
      <c r="E53" s="12">
        <f t="shared" si="4"/>
        <v>9244.3133064634058</v>
      </c>
      <c r="F53" s="11">
        <v>1317.9385593306099</v>
      </c>
      <c r="G53" s="13"/>
      <c r="H53" s="14"/>
      <c r="I53" s="7"/>
      <c r="J53" s="8">
        <v>1</v>
      </c>
      <c r="K53" s="11">
        <v>6460.6488893262231</v>
      </c>
      <c r="L53" s="12">
        <f t="shared" ref="L53:L67" si="7">$L$52</f>
        <v>2110.3220600205118</v>
      </c>
      <c r="M53" s="12">
        <f t="shared" si="5"/>
        <v>8570.9709493467344</v>
      </c>
      <c r="N53" s="11">
        <v>1223.6706293342761</v>
      </c>
      <c r="O53" s="13"/>
    </row>
    <row r="54" spans="1:15" ht="16.95" customHeight="1" x14ac:dyDescent="0.3">
      <c r="A54" s="7"/>
      <c r="B54" s="8">
        <v>2</v>
      </c>
      <c r="C54" s="11">
        <v>7180.9759445958216</v>
      </c>
      <c r="D54" s="12">
        <f t="shared" si="6"/>
        <v>2126.327207045184</v>
      </c>
      <c r="E54" s="12">
        <f t="shared" si="4"/>
        <v>9307.3031516410047</v>
      </c>
      <c r="F54" s="11">
        <v>1326.757137655474</v>
      </c>
      <c r="G54" s="13"/>
      <c r="H54" s="14"/>
      <c r="I54" s="7"/>
      <c r="J54" s="8">
        <v>2</v>
      </c>
      <c r="K54" s="11">
        <v>6516.4807975518224</v>
      </c>
      <c r="L54" s="12">
        <f t="shared" si="7"/>
        <v>2110.3220600205118</v>
      </c>
      <c r="M54" s="12">
        <f t="shared" si="5"/>
        <v>8626.8028575723347</v>
      </c>
      <c r="N54" s="11">
        <v>1231.4870964858601</v>
      </c>
      <c r="O54" s="13"/>
    </row>
    <row r="55" spans="1:15" ht="16.95" customHeight="1" x14ac:dyDescent="0.3">
      <c r="A55" s="7"/>
      <c r="B55" s="8">
        <v>3</v>
      </c>
      <c r="C55" s="11">
        <v>7243.9657897734214</v>
      </c>
      <c r="D55" s="12">
        <f t="shared" si="6"/>
        <v>2126.327207045184</v>
      </c>
      <c r="E55" s="12">
        <f t="shared" si="4"/>
        <v>9370.2929968186054</v>
      </c>
      <c r="F55" s="11">
        <v>1335.5757159803379</v>
      </c>
      <c r="G55" s="13"/>
      <c r="H55" s="14"/>
      <c r="I55" s="7"/>
      <c r="J55" s="8">
        <v>3</v>
      </c>
      <c r="K55" s="11">
        <v>6572.432004726621</v>
      </c>
      <c r="L55" s="12">
        <f t="shared" si="7"/>
        <v>2110.3220600205118</v>
      </c>
      <c r="M55" s="12">
        <f t="shared" si="5"/>
        <v>8682.7540647471324</v>
      </c>
      <c r="N55" s="11">
        <v>1239.3202654903309</v>
      </c>
      <c r="O55" s="13"/>
    </row>
    <row r="56" spans="1:15" ht="16.95" customHeight="1" x14ac:dyDescent="0.3">
      <c r="A56" s="7"/>
      <c r="B56" s="8">
        <v>4</v>
      </c>
      <c r="C56" s="11">
        <v>7306.836336001822</v>
      </c>
      <c r="D56" s="12">
        <f t="shared" si="6"/>
        <v>2126.327207045184</v>
      </c>
      <c r="E56" s="12">
        <f t="shared" si="4"/>
        <v>9433.1635430470051</v>
      </c>
      <c r="F56" s="11">
        <v>1344.377592452314</v>
      </c>
      <c r="G56" s="13"/>
      <c r="H56" s="14"/>
      <c r="I56" s="7"/>
      <c r="J56" s="8">
        <v>4</v>
      </c>
      <c r="K56" s="11">
        <v>6628.3832119014214</v>
      </c>
      <c r="L56" s="12">
        <f t="shared" si="7"/>
        <v>2110.3220600205118</v>
      </c>
      <c r="M56" s="12">
        <f t="shared" si="5"/>
        <v>8738.7052719219337</v>
      </c>
      <c r="N56" s="11">
        <v>1247.1534344948041</v>
      </c>
      <c r="O56" s="13"/>
    </row>
    <row r="57" spans="1:15" ht="16.95" customHeight="1" x14ac:dyDescent="0.3">
      <c r="A57" s="7"/>
      <c r="B57" s="8">
        <v>5</v>
      </c>
      <c r="C57" s="11">
        <v>7369.8261811794218</v>
      </c>
      <c r="D57" s="12">
        <f t="shared" si="6"/>
        <v>2126.327207045184</v>
      </c>
      <c r="E57" s="12">
        <f t="shared" si="4"/>
        <v>9496.1533882246058</v>
      </c>
      <c r="F57" s="11">
        <v>1353.1961707771779</v>
      </c>
      <c r="G57" s="13"/>
      <c r="H57" s="14"/>
      <c r="I57" s="7"/>
      <c r="J57" s="8">
        <v>5</v>
      </c>
      <c r="K57" s="11">
        <v>6684.2151201270217</v>
      </c>
      <c r="L57" s="12">
        <f t="shared" si="7"/>
        <v>2110.3220600205118</v>
      </c>
      <c r="M57" s="12">
        <f t="shared" si="5"/>
        <v>8794.5371801475339</v>
      </c>
      <c r="N57" s="11">
        <v>1254.9699016463881</v>
      </c>
      <c r="O57" s="13"/>
    </row>
    <row r="58" spans="1:15" ht="16.95" customHeight="1" x14ac:dyDescent="0.3">
      <c r="A58" s="7"/>
      <c r="B58" s="8">
        <v>6</v>
      </c>
      <c r="C58" s="11">
        <v>7432.8160263570207</v>
      </c>
      <c r="D58" s="12">
        <f t="shared" si="6"/>
        <v>2126.327207045184</v>
      </c>
      <c r="E58" s="12">
        <f t="shared" si="4"/>
        <v>9559.1432334022047</v>
      </c>
      <c r="F58" s="11">
        <v>1362.0147491020421</v>
      </c>
      <c r="G58" s="13"/>
      <c r="H58" s="14"/>
      <c r="I58" s="7"/>
      <c r="J58" s="8">
        <v>6</v>
      </c>
      <c r="K58" s="11">
        <v>6740.1663273018221</v>
      </c>
      <c r="L58" s="12">
        <f t="shared" si="7"/>
        <v>2110.3220600205118</v>
      </c>
      <c r="M58" s="12">
        <f t="shared" si="5"/>
        <v>8850.4883873223334</v>
      </c>
      <c r="N58" s="11">
        <v>1262.80307065086</v>
      </c>
      <c r="O58" s="13"/>
    </row>
    <row r="59" spans="1:15" ht="16.95" customHeight="1" x14ac:dyDescent="0.3">
      <c r="A59" s="7"/>
      <c r="B59" s="8">
        <v>7</v>
      </c>
      <c r="C59" s="11">
        <v>7495.6865725854223</v>
      </c>
      <c r="D59" s="12">
        <f t="shared" si="6"/>
        <v>2126.327207045184</v>
      </c>
      <c r="E59" s="12">
        <f t="shared" si="4"/>
        <v>9622.0137796306062</v>
      </c>
      <c r="F59" s="11">
        <v>1370.816625574018</v>
      </c>
      <c r="G59" s="13"/>
      <c r="H59" s="14"/>
      <c r="I59" s="7"/>
      <c r="J59" s="8">
        <v>7</v>
      </c>
      <c r="K59" s="11">
        <v>6795.9982355274233</v>
      </c>
      <c r="L59" s="12">
        <f t="shared" si="7"/>
        <v>2110.3220600205118</v>
      </c>
      <c r="M59" s="12">
        <f t="shared" si="5"/>
        <v>8906.3202955479355</v>
      </c>
      <c r="N59" s="11">
        <v>1270.619537802444</v>
      </c>
      <c r="O59" s="13"/>
    </row>
    <row r="60" spans="1:15" ht="16.95" customHeight="1" x14ac:dyDescent="0.3">
      <c r="A60" s="7"/>
      <c r="B60" s="8">
        <v>8</v>
      </c>
      <c r="C60" s="11">
        <v>7558.6764177630221</v>
      </c>
      <c r="D60" s="12">
        <f t="shared" si="6"/>
        <v>2126.327207045184</v>
      </c>
      <c r="E60" s="12">
        <f t="shared" si="4"/>
        <v>9685.003624808207</v>
      </c>
      <c r="F60" s="11">
        <v>1379.6352038988821</v>
      </c>
      <c r="G60" s="13"/>
      <c r="H60" s="14"/>
      <c r="I60" s="7"/>
      <c r="J60" s="8">
        <v>8</v>
      </c>
      <c r="K60" s="11">
        <v>6851.9494427022209</v>
      </c>
      <c r="L60" s="12">
        <f t="shared" si="7"/>
        <v>2110.3220600205118</v>
      </c>
      <c r="M60" s="12">
        <f t="shared" si="5"/>
        <v>8962.2715027227332</v>
      </c>
      <c r="N60" s="11">
        <v>1278.452706806916</v>
      </c>
      <c r="O60" s="13"/>
    </row>
    <row r="61" spans="1:15" ht="16.95" customHeight="1" x14ac:dyDescent="0.3">
      <c r="A61" s="7"/>
      <c r="B61" s="8">
        <v>9</v>
      </c>
      <c r="C61" s="11">
        <v>7621.6662629406219</v>
      </c>
      <c r="D61" s="12">
        <f t="shared" si="6"/>
        <v>2126.327207045184</v>
      </c>
      <c r="E61" s="12">
        <f t="shared" si="4"/>
        <v>9747.9934699858059</v>
      </c>
      <c r="F61" s="11">
        <v>1388.453782223746</v>
      </c>
      <c r="G61" s="13"/>
      <c r="H61" s="14"/>
      <c r="I61" s="7"/>
      <c r="J61" s="8">
        <v>9</v>
      </c>
      <c r="K61" s="11">
        <v>6907.9006498770214</v>
      </c>
      <c r="L61" s="12">
        <f t="shared" si="7"/>
        <v>2110.3220600205118</v>
      </c>
      <c r="M61" s="12">
        <f t="shared" si="5"/>
        <v>9018.2227098975327</v>
      </c>
      <c r="N61" s="11">
        <v>1286.2858758113871</v>
      </c>
      <c r="O61" s="13"/>
    </row>
    <row r="62" spans="1:15" ht="16.95" customHeight="1" x14ac:dyDescent="0.3">
      <c r="A62" s="7"/>
      <c r="B62" s="8">
        <v>10</v>
      </c>
      <c r="C62" s="11">
        <v>7684.5368091690207</v>
      </c>
      <c r="D62" s="12">
        <f t="shared" si="6"/>
        <v>2126.327207045184</v>
      </c>
      <c r="E62" s="12">
        <f t="shared" si="4"/>
        <v>9810.8640162142037</v>
      </c>
      <c r="F62" s="11">
        <v>1397.2556586957221</v>
      </c>
      <c r="G62" s="13"/>
      <c r="H62" s="14"/>
      <c r="I62" s="7"/>
      <c r="J62" s="8">
        <v>10</v>
      </c>
      <c r="K62" s="11">
        <v>6963.7325581026216</v>
      </c>
      <c r="L62" s="12">
        <f t="shared" si="7"/>
        <v>2110.3220600205118</v>
      </c>
      <c r="M62" s="12">
        <f t="shared" si="5"/>
        <v>9074.054618123133</v>
      </c>
      <c r="N62" s="11">
        <v>1294.102342962972</v>
      </c>
      <c r="O62" s="13"/>
    </row>
    <row r="63" spans="1:15" ht="16.95" customHeight="1" x14ac:dyDescent="0.3">
      <c r="A63" s="7"/>
      <c r="B63" s="8">
        <v>11</v>
      </c>
      <c r="C63" s="11">
        <v>7747.5266543466214</v>
      </c>
      <c r="D63" s="12">
        <f t="shared" si="6"/>
        <v>2126.327207045184</v>
      </c>
      <c r="E63" s="12">
        <f t="shared" si="4"/>
        <v>9873.8538613918063</v>
      </c>
      <c r="F63" s="11">
        <v>1406.074237020586</v>
      </c>
      <c r="G63" s="13"/>
      <c r="H63" s="14"/>
      <c r="I63" s="7"/>
      <c r="J63" s="8">
        <v>11</v>
      </c>
      <c r="K63" s="11">
        <v>7019.683765277422</v>
      </c>
      <c r="L63" s="12">
        <f t="shared" si="7"/>
        <v>2110.3220600205118</v>
      </c>
      <c r="M63" s="12">
        <f t="shared" si="5"/>
        <v>9130.0058252979343</v>
      </c>
      <c r="N63" s="11">
        <v>1301.935511967444</v>
      </c>
      <c r="O63" s="13"/>
    </row>
    <row r="64" spans="1:15" ht="16.95" customHeight="1" x14ac:dyDescent="0.3">
      <c r="A64" s="7"/>
      <c r="B64" s="8">
        <v>12</v>
      </c>
      <c r="C64" s="11">
        <v>7810.3972005750211</v>
      </c>
      <c r="D64" s="12">
        <f t="shared" si="6"/>
        <v>2126.327207045184</v>
      </c>
      <c r="E64" s="12">
        <f t="shared" si="4"/>
        <v>9936.7244076202041</v>
      </c>
      <c r="F64" s="11">
        <v>1414.8761134925619</v>
      </c>
      <c r="G64" s="13"/>
      <c r="H64" s="14"/>
      <c r="I64" s="7"/>
      <c r="J64" s="8">
        <v>12</v>
      </c>
      <c r="K64" s="11">
        <v>7075.6349724522224</v>
      </c>
      <c r="L64" s="12">
        <f t="shared" si="7"/>
        <v>2110.3220600205118</v>
      </c>
      <c r="M64" s="12">
        <f t="shared" si="5"/>
        <v>9185.9570324727338</v>
      </c>
      <c r="N64" s="11">
        <v>1309.768680971916</v>
      </c>
      <c r="O64" s="13"/>
    </row>
    <row r="65" spans="1:15" ht="16.95" customHeight="1" x14ac:dyDescent="0.3">
      <c r="A65" s="7"/>
      <c r="B65" s="8">
        <v>13</v>
      </c>
      <c r="C65" s="11">
        <v>7873.3870457526209</v>
      </c>
      <c r="D65" s="12">
        <f t="shared" si="6"/>
        <v>2126.327207045184</v>
      </c>
      <c r="E65" s="12">
        <f t="shared" si="4"/>
        <v>9999.7142527978049</v>
      </c>
      <c r="F65" s="11">
        <v>1423.694691817426</v>
      </c>
      <c r="G65" s="13"/>
      <c r="H65" s="14"/>
      <c r="I65" s="7"/>
      <c r="J65" s="8">
        <v>13</v>
      </c>
      <c r="K65" s="11">
        <v>7131.4668806778209</v>
      </c>
      <c r="L65" s="12">
        <f t="shared" si="7"/>
        <v>2110.3220600205118</v>
      </c>
      <c r="M65" s="12">
        <f t="shared" si="5"/>
        <v>9241.7889406983322</v>
      </c>
      <c r="N65" s="11">
        <v>1317.585148123499</v>
      </c>
      <c r="O65" s="13"/>
    </row>
    <row r="66" spans="1:15" ht="16.95" customHeight="1" x14ac:dyDescent="0.3">
      <c r="A66" s="7"/>
      <c r="B66" s="8">
        <v>14</v>
      </c>
      <c r="C66" s="11">
        <v>7936.3768909302216</v>
      </c>
      <c r="D66" s="12">
        <f t="shared" si="6"/>
        <v>2126.327207045184</v>
      </c>
      <c r="E66" s="12">
        <f t="shared" si="4"/>
        <v>10062.704097975406</v>
      </c>
      <c r="F66" s="11">
        <v>1432.513270142289</v>
      </c>
      <c r="G66" s="13"/>
      <c r="H66" s="14"/>
      <c r="I66" s="7"/>
      <c r="J66" s="8">
        <v>14</v>
      </c>
      <c r="K66" s="11">
        <v>7187.4180878526213</v>
      </c>
      <c r="L66" s="12">
        <f t="shared" si="7"/>
        <v>2110.3220600205118</v>
      </c>
      <c r="M66" s="12">
        <f t="shared" si="5"/>
        <v>9297.7401478731335</v>
      </c>
      <c r="N66" s="11">
        <v>1325.418317127971</v>
      </c>
      <c r="O66" s="13"/>
    </row>
    <row r="67" spans="1:15" ht="16.95" customHeight="1" x14ac:dyDescent="0.3">
      <c r="A67" s="7"/>
      <c r="B67" s="8">
        <v>15</v>
      </c>
      <c r="C67" s="11">
        <v>7999.2474371586213</v>
      </c>
      <c r="D67" s="12">
        <f t="shared" si="6"/>
        <v>2126.327207045184</v>
      </c>
      <c r="E67" s="12">
        <f t="shared" si="4"/>
        <v>10125.574644203805</v>
      </c>
      <c r="F67" s="11">
        <v>1441.315146614266</v>
      </c>
      <c r="G67" s="13"/>
      <c r="H67" s="14"/>
      <c r="I67" s="7"/>
      <c r="J67" s="8">
        <v>15</v>
      </c>
      <c r="K67" s="11">
        <v>7243.2499960782216</v>
      </c>
      <c r="L67" s="12">
        <f t="shared" si="7"/>
        <v>2110.3220600205118</v>
      </c>
      <c r="M67" s="12">
        <f t="shared" si="5"/>
        <v>9353.5720560987338</v>
      </c>
      <c r="N67" s="11">
        <v>1333.234784279555</v>
      </c>
      <c r="O67" s="13"/>
    </row>
    <row r="68" spans="1:15" ht="16.95" customHeight="1" x14ac:dyDescent="0.3">
      <c r="A68" s="7"/>
      <c r="B68" s="8">
        <v>16</v>
      </c>
      <c r="C68" s="11">
        <v>8062.2372823362211</v>
      </c>
      <c r="D68" s="12">
        <f t="shared" si="6"/>
        <v>2126.327207045184</v>
      </c>
      <c r="E68" s="12">
        <f t="shared" si="4"/>
        <v>10188.564489381406</v>
      </c>
      <c r="F68" s="11">
        <v>1450.133724939129</v>
      </c>
      <c r="G68" s="13"/>
      <c r="H68" s="14"/>
      <c r="I68" s="14"/>
      <c r="J68" s="20"/>
      <c r="K68" s="21"/>
      <c r="L68" s="21"/>
      <c r="M68" s="21"/>
      <c r="N68" s="21"/>
      <c r="O68" s="14"/>
    </row>
    <row r="69" spans="1:15" ht="16.95" customHeight="1" x14ac:dyDescent="0.3">
      <c r="A69" s="7"/>
      <c r="B69" s="8">
        <v>17</v>
      </c>
      <c r="C69" s="11">
        <v>8125.2271275138219</v>
      </c>
      <c r="D69" s="12">
        <f t="shared" si="6"/>
        <v>2126.327207045184</v>
      </c>
      <c r="E69" s="12">
        <f t="shared" si="4"/>
        <v>10251.554334559005</v>
      </c>
      <c r="F69" s="11">
        <v>1458.9523032639941</v>
      </c>
      <c r="G69" s="13"/>
      <c r="H69" s="14"/>
      <c r="I69" s="14"/>
      <c r="J69" s="22"/>
      <c r="K69" s="14"/>
      <c r="L69" s="14"/>
      <c r="M69" s="14"/>
      <c r="N69" s="14"/>
      <c r="O69" s="14"/>
    </row>
    <row r="70" spans="1:15" ht="16.95" customHeight="1" x14ac:dyDescent="0.3">
      <c r="A70" s="7"/>
      <c r="B70" s="8">
        <v>18</v>
      </c>
      <c r="C70" s="11">
        <v>8188.0976737422216</v>
      </c>
      <c r="D70" s="12">
        <f t="shared" si="6"/>
        <v>2126.327207045184</v>
      </c>
      <c r="E70" s="12">
        <f t="shared" si="4"/>
        <v>10314.424880787406</v>
      </c>
      <c r="F70" s="11">
        <v>1467.75417973597</v>
      </c>
      <c r="G70" s="13"/>
      <c r="H70" s="14"/>
      <c r="I70" s="14"/>
      <c r="J70" s="22"/>
      <c r="K70" s="14"/>
      <c r="L70" s="14"/>
      <c r="M70" s="14"/>
      <c r="N70" s="14"/>
      <c r="O70" s="14"/>
    </row>
    <row r="71" spans="1:15" ht="16.95" customHeight="1" x14ac:dyDescent="0.3">
      <c r="A71" s="7"/>
      <c r="B71" s="8">
        <v>19</v>
      </c>
      <c r="C71" s="11">
        <v>8251.0875189198214</v>
      </c>
      <c r="D71" s="12">
        <f t="shared" si="6"/>
        <v>2126.327207045184</v>
      </c>
      <c r="E71" s="12">
        <f t="shared" si="4"/>
        <v>10377.414725965005</v>
      </c>
      <c r="F71" s="11">
        <v>1476.5727580608341</v>
      </c>
      <c r="G71" s="13"/>
      <c r="H71" s="14"/>
      <c r="I71" s="14"/>
      <c r="J71" s="22"/>
      <c r="K71" s="14"/>
      <c r="L71" s="14"/>
      <c r="M71" s="14"/>
      <c r="N71" s="14"/>
      <c r="O71" s="14"/>
    </row>
    <row r="72" spans="1:15" ht="16.95" customHeight="1" x14ac:dyDescent="0.3">
      <c r="A72" s="7"/>
      <c r="B72" s="8">
        <v>20</v>
      </c>
      <c r="C72" s="11">
        <v>8314.0773640974221</v>
      </c>
      <c r="D72" s="12">
        <f t="shared" si="6"/>
        <v>2126.327207045184</v>
      </c>
      <c r="E72" s="12">
        <f t="shared" si="4"/>
        <v>10440.404571142606</v>
      </c>
      <c r="F72" s="11">
        <v>1485.391336385698</v>
      </c>
      <c r="G72" s="13"/>
      <c r="H72" s="14"/>
      <c r="I72" s="14"/>
      <c r="J72" s="22"/>
      <c r="K72" s="14"/>
      <c r="L72" s="14"/>
      <c r="M72" s="14"/>
      <c r="N72" s="14"/>
      <c r="O72" s="14"/>
    </row>
    <row r="73" spans="1:15" x14ac:dyDescent="0.25">
      <c r="A73" s="102"/>
      <c r="B73" s="103"/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4"/>
    </row>
    <row r="74" spans="1:15" x14ac:dyDescent="0.25">
      <c r="A74" s="102"/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4"/>
    </row>
    <row r="75" spans="1:15" x14ac:dyDescent="0.25">
      <c r="A75" s="108" t="s">
        <v>14</v>
      </c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</row>
    <row r="76" spans="1:15" x14ac:dyDescent="0.25">
      <c r="A76" s="115" t="str">
        <f>'ינואר 2018'!$A$76</f>
        <v>עודכנו אחוזית - מורה מן החוץ 1, מורה מן החוץ א', מורה מן החוץ ב', מורה משנה א', מורה משנה ב', מורה עוזר א',ב',ג' וד'</v>
      </c>
      <c r="B76" s="106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</row>
    <row r="77" spans="1:15" ht="34.200000000000003" customHeight="1" x14ac:dyDescent="0.6">
      <c r="A77" s="118" t="str">
        <f>$A$1</f>
        <v>לוחות שכר באוניברסיטאות - סגל אקדמי זוטר, עמיתי הוראה ומורים מן החוץ</v>
      </c>
      <c r="B77" s="106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</row>
    <row r="78" spans="1:15" ht="21" customHeight="1" x14ac:dyDescent="0.4">
      <c r="A78" s="111" t="str">
        <f>$A$2</f>
        <v>פעימה שמינית בגין הסכם השכר עם הסגל האקדמי הזוטר באוניברסיטאות, החל מ-1.1.2023</v>
      </c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</row>
    <row r="79" spans="1:15" x14ac:dyDescent="0.25">
      <c r="A79" s="107"/>
      <c r="B79" s="106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</row>
    <row r="80" spans="1:15" x14ac:dyDescent="0.25">
      <c r="A80" s="107"/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</row>
    <row r="81" spans="1:15" ht="25.2" customHeight="1" x14ac:dyDescent="0.45">
      <c r="A81" s="56"/>
      <c r="B81" s="2" t="s">
        <v>15</v>
      </c>
      <c r="C81" s="25"/>
      <c r="D81" s="26"/>
      <c r="E81" s="56"/>
      <c r="F81" s="56"/>
      <c r="G81" s="56"/>
      <c r="H81" s="56"/>
      <c r="I81" s="56"/>
      <c r="J81" s="56"/>
      <c r="K81" s="56"/>
      <c r="L81" s="4" t="str">
        <f>$F$5</f>
        <v>מעודכן לינואר 2023</v>
      </c>
      <c r="M81" s="56"/>
      <c r="N81" s="56"/>
      <c r="O81" s="56"/>
    </row>
    <row r="82" spans="1:15" ht="22.95" customHeight="1" x14ac:dyDescent="0.4">
      <c r="A82" s="56"/>
      <c r="B82" s="23" t="s">
        <v>16</v>
      </c>
      <c r="C82" s="28"/>
      <c r="D82" s="28"/>
      <c r="E82" s="56"/>
      <c r="F82" s="56"/>
      <c r="G82" s="56"/>
      <c r="H82" s="56"/>
      <c r="I82" s="56"/>
      <c r="J82" s="23" t="s">
        <v>17</v>
      </c>
      <c r="K82" s="28"/>
      <c r="L82" s="28"/>
      <c r="M82" s="56"/>
      <c r="N82" s="56"/>
      <c r="O82" s="56"/>
    </row>
    <row r="83" spans="1:15" ht="33.6" customHeight="1" x14ac:dyDescent="0.25">
      <c r="A83" s="56"/>
      <c r="B83" s="29" t="s">
        <v>5</v>
      </c>
      <c r="C83" s="29" t="s">
        <v>6</v>
      </c>
      <c r="D83" s="29" t="s">
        <v>9</v>
      </c>
      <c r="E83" s="56"/>
      <c r="F83" s="56"/>
      <c r="G83" s="56"/>
      <c r="H83" s="56"/>
      <c r="I83" s="56"/>
      <c r="J83" s="29" t="s">
        <v>5</v>
      </c>
      <c r="K83" s="29" t="s">
        <v>6</v>
      </c>
      <c r="L83" s="29" t="s">
        <v>9</v>
      </c>
      <c r="M83" s="56"/>
      <c r="N83" s="56"/>
      <c r="O83" s="56"/>
    </row>
    <row r="84" spans="1:15" ht="16.95" customHeight="1" x14ac:dyDescent="0.3">
      <c r="A84" s="56"/>
      <c r="B84" s="31">
        <v>0</v>
      </c>
      <c r="C84" s="32">
        <v>5782.992702680157</v>
      </c>
      <c r="D84" s="33">
        <v>809.61897837522213</v>
      </c>
      <c r="E84" s="56"/>
      <c r="F84" s="56"/>
      <c r="G84" s="56"/>
      <c r="H84" s="56"/>
      <c r="I84" s="56"/>
      <c r="J84" s="31">
        <v>0</v>
      </c>
      <c r="K84" s="32">
        <v>6108.1777784095184</v>
      </c>
      <c r="L84" s="33">
        <v>855.14488897733258</v>
      </c>
      <c r="M84" s="56"/>
      <c r="N84" s="56"/>
      <c r="O84" s="56"/>
    </row>
    <row r="85" spans="1:15" ht="16.95" customHeight="1" x14ac:dyDescent="0.3">
      <c r="A85" s="56"/>
      <c r="B85" s="31">
        <v>1</v>
      </c>
      <c r="C85" s="35">
        <v>5840.8646229370779</v>
      </c>
      <c r="D85" s="36">
        <v>817.72104721119092</v>
      </c>
      <c r="E85" s="56"/>
      <c r="F85" s="56"/>
      <c r="G85" s="56"/>
      <c r="H85" s="56"/>
      <c r="I85" s="56"/>
      <c r="J85" s="31">
        <v>1</v>
      </c>
      <c r="K85" s="35">
        <v>6169.1991909253175</v>
      </c>
      <c r="L85" s="36">
        <v>863.68788672954463</v>
      </c>
      <c r="M85" s="56"/>
      <c r="N85" s="56"/>
      <c r="O85" s="56"/>
    </row>
    <row r="86" spans="1:15" ht="16.95" customHeight="1" x14ac:dyDescent="0.3">
      <c r="A86" s="56"/>
      <c r="B86" s="31">
        <v>2</v>
      </c>
      <c r="C86" s="35">
        <v>5899.2614585704769</v>
      </c>
      <c r="D86" s="36">
        <v>825.89660419986683</v>
      </c>
      <c r="E86" s="56"/>
      <c r="F86" s="56"/>
      <c r="G86" s="56"/>
      <c r="H86" s="56"/>
      <c r="I86" s="56"/>
      <c r="J86" s="31">
        <v>2</v>
      </c>
      <c r="K86" s="35">
        <v>6230.8767476617177</v>
      </c>
      <c r="L86" s="36">
        <v>872.3227446726404</v>
      </c>
      <c r="M86" s="56"/>
      <c r="N86" s="56"/>
      <c r="O86" s="56"/>
    </row>
    <row r="87" spans="1:15" ht="16.95" customHeight="1" x14ac:dyDescent="0.3">
      <c r="A87" s="56"/>
      <c r="B87" s="31">
        <v>3</v>
      </c>
      <c r="C87" s="35">
        <v>5958.314438424477</v>
      </c>
      <c r="D87" s="36">
        <v>834.16402137942691</v>
      </c>
      <c r="E87" s="56"/>
      <c r="F87" s="56"/>
      <c r="G87" s="56"/>
      <c r="H87" s="56"/>
      <c r="I87" s="56"/>
      <c r="J87" s="31">
        <v>3</v>
      </c>
      <c r="K87" s="35">
        <v>6293.2104486187191</v>
      </c>
      <c r="L87" s="36">
        <v>881.04946280662068</v>
      </c>
      <c r="M87" s="56"/>
      <c r="N87" s="56"/>
      <c r="O87" s="56"/>
    </row>
    <row r="88" spans="1:15" ht="16.95" customHeight="1" x14ac:dyDescent="0.3">
      <c r="A88" s="56"/>
      <c r="B88" s="31">
        <v>4</v>
      </c>
      <c r="C88" s="35">
        <v>6017.8923336549578</v>
      </c>
      <c r="D88" s="36">
        <v>842.50492671169411</v>
      </c>
      <c r="E88" s="56"/>
      <c r="F88" s="56"/>
      <c r="G88" s="56"/>
      <c r="H88" s="56"/>
      <c r="I88" s="56"/>
      <c r="J88" s="31">
        <v>4</v>
      </c>
      <c r="K88" s="35">
        <v>6356.200293796318</v>
      </c>
      <c r="L88" s="36">
        <v>889.86804113148457</v>
      </c>
      <c r="M88" s="56"/>
      <c r="N88" s="56"/>
      <c r="O88" s="56"/>
    </row>
    <row r="89" spans="1:15" ht="16.95" customHeight="1" x14ac:dyDescent="0.3">
      <c r="A89" s="56"/>
      <c r="B89" s="31">
        <v>5</v>
      </c>
      <c r="C89" s="35">
        <v>6078.126373106039</v>
      </c>
      <c r="D89" s="36">
        <v>850.93769223484549</v>
      </c>
      <c r="E89" s="56"/>
      <c r="F89" s="56"/>
      <c r="G89" s="56"/>
      <c r="H89" s="56"/>
      <c r="I89" s="56"/>
      <c r="J89" s="31">
        <v>5</v>
      </c>
      <c r="K89" s="35">
        <v>6419.7150543503994</v>
      </c>
      <c r="L89" s="36">
        <v>898.76010760905581</v>
      </c>
      <c r="M89" s="56"/>
      <c r="N89" s="56"/>
      <c r="O89" s="56"/>
    </row>
    <row r="90" spans="1:15" ht="16.95" customHeight="1" x14ac:dyDescent="0.3">
      <c r="A90" s="56"/>
      <c r="B90" s="31">
        <v>6</v>
      </c>
      <c r="C90" s="35">
        <v>6138.8853279335972</v>
      </c>
      <c r="D90" s="36">
        <v>859.44394591070363</v>
      </c>
      <c r="E90" s="56"/>
      <c r="F90" s="56"/>
      <c r="G90" s="56"/>
      <c r="H90" s="56"/>
      <c r="I90" s="56"/>
      <c r="J90" s="31">
        <v>6</v>
      </c>
      <c r="K90" s="35">
        <v>6483.8859591250784</v>
      </c>
      <c r="L90" s="36">
        <v>907.74403427751099</v>
      </c>
      <c r="M90" s="56"/>
      <c r="N90" s="56"/>
      <c r="O90" s="56"/>
    </row>
    <row r="91" spans="1:15" ht="16.95" customHeight="1" x14ac:dyDescent="0.3">
      <c r="A91" s="56"/>
      <c r="B91" s="31">
        <v>7</v>
      </c>
      <c r="C91" s="35">
        <v>6200.3004269817566</v>
      </c>
      <c r="D91" s="36">
        <v>868.04205977744618</v>
      </c>
      <c r="E91" s="56"/>
      <c r="F91" s="56"/>
      <c r="G91" s="56"/>
      <c r="H91" s="56"/>
      <c r="I91" s="56"/>
      <c r="J91" s="31">
        <v>7</v>
      </c>
      <c r="K91" s="35">
        <v>6548.7130081203586</v>
      </c>
      <c r="L91" s="36">
        <v>916.81982113685024</v>
      </c>
      <c r="M91" s="56"/>
      <c r="N91" s="56"/>
      <c r="O91" s="56"/>
    </row>
    <row r="92" spans="1:15" ht="16.95" customHeight="1" x14ac:dyDescent="0.3">
      <c r="A92" s="56"/>
      <c r="B92" s="31">
        <v>8</v>
      </c>
      <c r="C92" s="35">
        <v>6262.2404414063976</v>
      </c>
      <c r="D92" s="36">
        <v>876.71366179689574</v>
      </c>
      <c r="E92" s="56"/>
      <c r="F92" s="56"/>
      <c r="G92" s="56"/>
      <c r="H92" s="56"/>
      <c r="I92" s="56"/>
      <c r="J92" s="31">
        <v>8</v>
      </c>
      <c r="K92" s="35">
        <v>6614.1962013362372</v>
      </c>
      <c r="L92" s="36">
        <v>925.9874681870732</v>
      </c>
      <c r="M92" s="56"/>
      <c r="N92" s="56"/>
      <c r="O92" s="56"/>
    </row>
    <row r="93" spans="1:15" x14ac:dyDescent="0.25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</row>
    <row r="94" spans="1:15" x14ac:dyDescent="0.25">
      <c r="A94" s="56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</row>
    <row r="95" spans="1:15" ht="22.95" customHeight="1" x14ac:dyDescent="0.4">
      <c r="A95" s="56"/>
      <c r="B95" s="23" t="s">
        <v>18</v>
      </c>
      <c r="C95" s="28"/>
      <c r="D95" s="28"/>
      <c r="E95" s="56"/>
      <c r="F95" s="56"/>
      <c r="G95" s="56"/>
      <c r="H95" s="56"/>
      <c r="I95" s="56"/>
      <c r="J95" s="23" t="s">
        <v>19</v>
      </c>
      <c r="K95" s="28"/>
      <c r="L95" s="28"/>
      <c r="M95" s="56"/>
      <c r="N95" s="56"/>
      <c r="O95" s="56"/>
    </row>
    <row r="96" spans="1:15" ht="33.6" customHeight="1" x14ac:dyDescent="0.25">
      <c r="A96" s="56"/>
      <c r="B96" s="29" t="s">
        <v>5</v>
      </c>
      <c r="C96" s="29" t="s">
        <v>6</v>
      </c>
      <c r="D96" s="29" t="s">
        <v>9</v>
      </c>
      <c r="E96" s="56"/>
      <c r="F96" s="56"/>
      <c r="G96" s="56"/>
      <c r="H96" s="56"/>
      <c r="I96" s="56"/>
      <c r="J96" s="29" t="s">
        <v>5</v>
      </c>
      <c r="K96" s="29" t="s">
        <v>6</v>
      </c>
      <c r="L96" s="29" t="s">
        <v>9</v>
      </c>
      <c r="M96" s="56"/>
      <c r="N96" s="56"/>
      <c r="O96" s="56"/>
    </row>
    <row r="97" spans="1:15" ht="16.95" customHeight="1" x14ac:dyDescent="0.3">
      <c r="A97" s="56"/>
      <c r="B97" s="31">
        <v>0</v>
      </c>
      <c r="C97" s="32">
        <v>6667.0814255165969</v>
      </c>
      <c r="D97" s="33">
        <v>933.39139957232373</v>
      </c>
      <c r="E97" s="56"/>
      <c r="F97" s="56"/>
      <c r="G97" s="56"/>
      <c r="H97" s="56"/>
      <c r="I97" s="56"/>
      <c r="J97" s="31">
        <v>0</v>
      </c>
      <c r="K97" s="32">
        <v>7125.9886934042361</v>
      </c>
      <c r="L97" s="33">
        <v>997.63841707659321</v>
      </c>
      <c r="M97" s="56"/>
      <c r="N97" s="56"/>
      <c r="O97" s="56"/>
    </row>
    <row r="98" spans="1:15" ht="16.95" customHeight="1" x14ac:dyDescent="0.3">
      <c r="A98" s="56"/>
      <c r="B98" s="31">
        <v>1</v>
      </c>
      <c r="C98" s="35">
        <v>6733.7456783295574</v>
      </c>
      <c r="D98" s="36">
        <v>942.72439496613822</v>
      </c>
      <c r="E98" s="56"/>
      <c r="F98" s="56"/>
      <c r="G98" s="56"/>
      <c r="H98" s="56"/>
      <c r="I98" s="56"/>
      <c r="J98" s="31">
        <v>1</v>
      </c>
      <c r="K98" s="35">
        <v>7197.2459557613975</v>
      </c>
      <c r="L98" s="36">
        <v>1007.614433806596</v>
      </c>
      <c r="M98" s="56"/>
      <c r="N98" s="56"/>
      <c r="O98" s="56"/>
    </row>
    <row r="99" spans="1:15" ht="16.95" customHeight="1" x14ac:dyDescent="0.3">
      <c r="A99" s="56"/>
      <c r="B99" s="31">
        <v>2</v>
      </c>
      <c r="C99" s="35">
        <v>6801.0660753631164</v>
      </c>
      <c r="D99" s="36">
        <v>952.14925055083643</v>
      </c>
      <c r="E99" s="56"/>
      <c r="F99" s="56"/>
      <c r="G99" s="56"/>
      <c r="H99" s="56"/>
      <c r="I99" s="56"/>
      <c r="J99" s="31">
        <v>2</v>
      </c>
      <c r="K99" s="35">
        <v>7269.1593623391582</v>
      </c>
      <c r="L99" s="36">
        <v>1017.682310727482</v>
      </c>
      <c r="M99" s="56"/>
      <c r="N99" s="56"/>
      <c r="O99" s="56"/>
    </row>
    <row r="100" spans="1:15" ht="16.95" customHeight="1" x14ac:dyDescent="0.3">
      <c r="A100" s="56"/>
      <c r="B100" s="31">
        <v>3</v>
      </c>
      <c r="C100" s="35">
        <v>6869.0426166172774</v>
      </c>
      <c r="D100" s="36">
        <v>961.6659663264187</v>
      </c>
      <c r="E100" s="56"/>
      <c r="F100" s="56"/>
      <c r="G100" s="56"/>
      <c r="H100" s="56"/>
      <c r="I100" s="56"/>
      <c r="J100" s="31">
        <v>3</v>
      </c>
      <c r="K100" s="35">
        <v>7341.8601419816378</v>
      </c>
      <c r="L100" s="36">
        <v>1027.860419877429</v>
      </c>
      <c r="M100" s="56"/>
      <c r="N100" s="56"/>
      <c r="O100" s="56"/>
    </row>
    <row r="101" spans="1:15" ht="16.95" customHeight="1" x14ac:dyDescent="0.3">
      <c r="A101" s="56"/>
      <c r="B101" s="31">
        <v>4</v>
      </c>
      <c r="C101" s="35">
        <v>6937.675302092036</v>
      </c>
      <c r="D101" s="36">
        <v>971.27454229288514</v>
      </c>
      <c r="E101" s="56"/>
      <c r="F101" s="56"/>
      <c r="G101" s="56"/>
      <c r="H101" s="56"/>
      <c r="I101" s="56"/>
      <c r="J101" s="31">
        <v>4</v>
      </c>
      <c r="K101" s="35">
        <v>7415.2170658447176</v>
      </c>
      <c r="L101" s="36">
        <v>1038.1303892182609</v>
      </c>
      <c r="M101" s="56"/>
      <c r="N101" s="56"/>
      <c r="O101" s="56"/>
    </row>
    <row r="102" spans="1:15" ht="16.95" customHeight="1" x14ac:dyDescent="0.3">
      <c r="A102" s="56"/>
      <c r="B102" s="31">
        <v>5</v>
      </c>
      <c r="C102" s="35">
        <v>7007.0953606315179</v>
      </c>
      <c r="D102" s="36">
        <v>980.9933504884126</v>
      </c>
      <c r="E102" s="56"/>
      <c r="F102" s="56"/>
      <c r="G102" s="56"/>
      <c r="H102" s="56"/>
      <c r="I102" s="56"/>
      <c r="J102" s="31">
        <v>5</v>
      </c>
      <c r="K102" s="35">
        <v>7489.3613627725181</v>
      </c>
      <c r="L102" s="36">
        <v>1048.510590788153</v>
      </c>
      <c r="M102" s="56"/>
      <c r="N102" s="56"/>
      <c r="O102" s="56"/>
    </row>
    <row r="103" spans="1:15" ht="16.95" customHeight="1" x14ac:dyDescent="0.3">
      <c r="A103" s="56"/>
      <c r="B103" s="31">
        <v>6</v>
      </c>
      <c r="C103" s="35">
        <v>7077.1715633915956</v>
      </c>
      <c r="D103" s="36">
        <v>990.80401887482378</v>
      </c>
      <c r="E103" s="56"/>
      <c r="F103" s="56"/>
      <c r="G103" s="56"/>
      <c r="H103" s="56"/>
      <c r="I103" s="56"/>
      <c r="J103" s="31">
        <v>6</v>
      </c>
      <c r="K103" s="35">
        <v>7564.2930327650374</v>
      </c>
      <c r="L103" s="36">
        <v>1059.0010245871049</v>
      </c>
      <c r="M103" s="56"/>
      <c r="N103" s="56"/>
      <c r="O103" s="56"/>
    </row>
    <row r="104" spans="1:15" ht="16.95" customHeight="1" x14ac:dyDescent="0.3">
      <c r="A104" s="56"/>
      <c r="B104" s="31">
        <v>7</v>
      </c>
      <c r="C104" s="35">
        <v>7147.9039103722762</v>
      </c>
      <c r="D104" s="36">
        <v>1000.706547452119</v>
      </c>
      <c r="E104" s="56"/>
      <c r="F104" s="56"/>
      <c r="G104" s="56"/>
      <c r="H104" s="56"/>
      <c r="I104" s="56"/>
      <c r="J104" s="31">
        <v>7</v>
      </c>
      <c r="K104" s="35">
        <v>7639.880846978157</v>
      </c>
      <c r="L104" s="36">
        <v>1069.583318576942</v>
      </c>
      <c r="M104" s="56"/>
      <c r="N104" s="56"/>
      <c r="O104" s="56"/>
    </row>
    <row r="105" spans="1:15" ht="16.95" customHeight="1" x14ac:dyDescent="0.3">
      <c r="A105" s="56"/>
      <c r="B105" s="31">
        <v>8</v>
      </c>
      <c r="C105" s="35">
        <v>7219.4236304176766</v>
      </c>
      <c r="D105" s="36">
        <v>1010.7193082584751</v>
      </c>
      <c r="E105" s="56"/>
      <c r="F105" s="56"/>
      <c r="G105" s="56"/>
      <c r="H105" s="56"/>
      <c r="I105" s="56"/>
      <c r="J105" s="31">
        <v>8</v>
      </c>
      <c r="K105" s="35">
        <v>7716.2560342559973</v>
      </c>
      <c r="L105" s="36">
        <v>1080.2758447958399</v>
      </c>
      <c r="M105" s="56"/>
      <c r="N105" s="56"/>
      <c r="O105" s="56"/>
    </row>
    <row r="106" spans="1:15" x14ac:dyDescent="0.25">
      <c r="A106" s="107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</row>
    <row r="107" spans="1:15" x14ac:dyDescent="0.25">
      <c r="A107" s="119"/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</row>
    <row r="108" spans="1:15" ht="25.2" customHeight="1" x14ac:dyDescent="0.45">
      <c r="A108" s="1"/>
      <c r="B108" s="2" t="s">
        <v>20</v>
      </c>
      <c r="C108" s="25"/>
      <c r="D108" s="26"/>
      <c r="E108" s="25"/>
      <c r="F108" s="4" t="str">
        <f>$F$5</f>
        <v>מעודכן לינואר 2023</v>
      </c>
      <c r="G108" s="25"/>
      <c r="H108" s="1"/>
      <c r="I108" s="1"/>
      <c r="J108" s="2" t="s">
        <v>20</v>
      </c>
      <c r="K108" s="25"/>
      <c r="L108" s="26"/>
      <c r="M108" s="25"/>
      <c r="N108" s="4" t="str">
        <f>$F$5</f>
        <v>מעודכן לינואר 2023</v>
      </c>
      <c r="O108" s="27"/>
    </row>
    <row r="109" spans="1:15" ht="22.95" customHeight="1" x14ac:dyDescent="0.4">
      <c r="A109" s="1"/>
      <c r="B109" s="23" t="s">
        <v>21</v>
      </c>
      <c r="C109" s="28"/>
      <c r="D109" s="28"/>
      <c r="E109" s="5"/>
      <c r="F109" s="55"/>
      <c r="G109" s="5"/>
      <c r="H109" s="1"/>
      <c r="I109" s="1"/>
      <c r="J109" s="23" t="s">
        <v>22</v>
      </c>
      <c r="K109" s="28"/>
      <c r="L109" s="28"/>
      <c r="M109" s="5"/>
      <c r="N109" s="55"/>
      <c r="O109" s="6"/>
    </row>
    <row r="110" spans="1:15" ht="33.6" customHeight="1" x14ac:dyDescent="0.3">
      <c r="A110" s="1"/>
      <c r="B110" s="29" t="s">
        <v>5</v>
      </c>
      <c r="C110" s="29" t="s">
        <v>6</v>
      </c>
      <c r="D110" s="29" t="s">
        <v>7</v>
      </c>
      <c r="E110" s="47" t="s">
        <v>8</v>
      </c>
      <c r="F110" s="29" t="s">
        <v>9</v>
      </c>
      <c r="G110" s="30"/>
      <c r="H110" s="1"/>
      <c r="I110" s="1"/>
      <c r="J110" s="29" t="s">
        <v>5</v>
      </c>
      <c r="K110" s="29" t="s">
        <v>23</v>
      </c>
      <c r="L110" s="29" t="s">
        <v>7</v>
      </c>
      <c r="M110" s="47" t="s">
        <v>8</v>
      </c>
      <c r="N110" s="29" t="s">
        <v>9</v>
      </c>
      <c r="O110" s="1"/>
    </row>
    <row r="111" spans="1:15" ht="16.95" customHeight="1" x14ac:dyDescent="0.3">
      <c r="A111" s="1"/>
      <c r="B111" s="31">
        <v>0</v>
      </c>
      <c r="C111" s="32">
        <v>4114.6272261419499</v>
      </c>
      <c r="D111" s="33">
        <v>1217.2906879520399</v>
      </c>
      <c r="E111" s="32">
        <v>5331.9179140939896</v>
      </c>
      <c r="F111" s="32">
        <v>775.48719922528778</v>
      </c>
      <c r="G111" s="34"/>
      <c r="H111" s="1"/>
      <c r="I111" s="1"/>
      <c r="J111" s="31">
        <v>0</v>
      </c>
      <c r="K111" s="32">
        <v>4185.2432566471589</v>
      </c>
      <c r="L111" s="33">
        <v>1243.1904898233599</v>
      </c>
      <c r="M111" s="32">
        <v>5428.4337464705186</v>
      </c>
      <c r="N111" s="32">
        <v>788.99941575800187</v>
      </c>
      <c r="O111" s="1"/>
    </row>
    <row r="112" spans="1:15" ht="16.95" customHeight="1" x14ac:dyDescent="0.3">
      <c r="A112" s="1"/>
      <c r="B112" s="31">
        <v>1</v>
      </c>
      <c r="C112" s="35">
        <v>4146.8677671632486</v>
      </c>
      <c r="D112" s="36">
        <v>1217.2906879520399</v>
      </c>
      <c r="E112" s="35">
        <v>5364.1584551152891</v>
      </c>
      <c r="F112" s="35">
        <v>780.00087496826984</v>
      </c>
      <c r="G112" s="24"/>
      <c r="H112" s="1"/>
      <c r="I112" s="1"/>
      <c r="J112" s="31">
        <v>1</v>
      </c>
      <c r="K112" s="35">
        <v>4218.1697666263599</v>
      </c>
      <c r="L112" s="36">
        <v>1243.1904898233599</v>
      </c>
      <c r="M112" s="35">
        <v>5461.3602564497196</v>
      </c>
      <c r="N112" s="35">
        <v>793.60912715508982</v>
      </c>
      <c r="O112" s="1"/>
    </row>
    <row r="113" spans="1:15" ht="16.95" customHeight="1" x14ac:dyDescent="0.3">
      <c r="A113" s="1"/>
      <c r="B113" s="31">
        <v>2</v>
      </c>
      <c r="C113" s="35">
        <v>4179.10830818455</v>
      </c>
      <c r="D113" s="36">
        <v>1217.2906879520399</v>
      </c>
      <c r="E113" s="35">
        <v>5396.3989961365896</v>
      </c>
      <c r="F113" s="35">
        <v>784.51455071125167</v>
      </c>
      <c r="G113" s="24"/>
      <c r="H113" s="1"/>
      <c r="I113" s="1"/>
      <c r="J113" s="31">
        <v>2</v>
      </c>
      <c r="K113" s="35">
        <v>4251.09627660556</v>
      </c>
      <c r="L113" s="36">
        <v>1243.1904898233599</v>
      </c>
      <c r="M113" s="35">
        <v>5494.2867664289197</v>
      </c>
      <c r="N113" s="35">
        <v>798.21883855217789</v>
      </c>
      <c r="O113" s="1"/>
    </row>
    <row r="114" spans="1:15" ht="16.95" customHeight="1" x14ac:dyDescent="0.3">
      <c r="A114" s="1"/>
      <c r="B114" s="31">
        <v>3</v>
      </c>
      <c r="C114" s="35">
        <v>4211.3488492058495</v>
      </c>
      <c r="D114" s="36">
        <v>1217.2906879520399</v>
      </c>
      <c r="E114" s="35">
        <v>5428.6395371578901</v>
      </c>
      <c r="F114" s="35">
        <v>789.02822645423373</v>
      </c>
      <c r="G114" s="24"/>
      <c r="H114" s="1"/>
      <c r="I114" s="1"/>
      <c r="J114" s="31">
        <v>3</v>
      </c>
      <c r="K114" s="35">
        <v>4284.0227865847601</v>
      </c>
      <c r="L114" s="36">
        <v>1243.1904898233599</v>
      </c>
      <c r="M114" s="35">
        <v>5527.2132764081198</v>
      </c>
      <c r="N114" s="35">
        <v>802.82854994926583</v>
      </c>
      <c r="O114" s="1"/>
    </row>
    <row r="115" spans="1:15" ht="16.95" customHeight="1" x14ac:dyDescent="0.3">
      <c r="A115" s="1"/>
      <c r="B115" s="31">
        <v>4</v>
      </c>
      <c r="C115" s="35">
        <v>4243.58939022715</v>
      </c>
      <c r="D115" s="36">
        <v>1217.2906879520399</v>
      </c>
      <c r="E115" s="35">
        <v>5460.8800781791897</v>
      </c>
      <c r="F115" s="35">
        <v>793.54190219721579</v>
      </c>
      <c r="G115" s="24"/>
      <c r="H115" s="1"/>
      <c r="I115" s="1"/>
      <c r="J115" s="31">
        <v>4</v>
      </c>
      <c r="K115" s="35">
        <v>4316.9492965639602</v>
      </c>
      <c r="L115" s="36">
        <v>1243.1904898233599</v>
      </c>
      <c r="M115" s="35">
        <v>5560.1397863873199</v>
      </c>
      <c r="N115" s="35">
        <v>807.43826134635378</v>
      </c>
      <c r="O115" s="1"/>
    </row>
    <row r="116" spans="1:15" ht="16.95" customHeight="1" x14ac:dyDescent="0.3">
      <c r="A116" s="1"/>
      <c r="B116" s="31">
        <v>5</v>
      </c>
      <c r="C116" s="35">
        <v>4275.8299312484496</v>
      </c>
      <c r="D116" s="36">
        <v>1217.2906879520399</v>
      </c>
      <c r="E116" s="35">
        <v>5493.1206192004893</v>
      </c>
      <c r="F116" s="35">
        <v>798.05557794019774</v>
      </c>
      <c r="G116" s="24"/>
      <c r="H116" s="1"/>
      <c r="I116" s="1"/>
      <c r="J116" s="31">
        <v>5</v>
      </c>
      <c r="K116" s="35">
        <v>4349.8758065431603</v>
      </c>
      <c r="L116" s="36">
        <v>1243.1904898233599</v>
      </c>
      <c r="M116" s="35">
        <v>5593.06629636652</v>
      </c>
      <c r="N116" s="35">
        <v>812.04797274344185</v>
      </c>
      <c r="O116" s="1"/>
    </row>
    <row r="117" spans="1:15" ht="16.95" customHeight="1" x14ac:dyDescent="0.3">
      <c r="A117" s="1"/>
      <c r="B117" s="31">
        <v>6</v>
      </c>
      <c r="C117" s="35">
        <v>4308.0704722697501</v>
      </c>
      <c r="D117" s="36">
        <v>1217.2906879520399</v>
      </c>
      <c r="E117" s="35">
        <v>5525.3611602217898</v>
      </c>
      <c r="F117" s="35">
        <v>802.5692536831798</v>
      </c>
      <c r="G117" s="24"/>
      <c r="H117" s="1"/>
      <c r="I117" s="1"/>
      <c r="J117" s="31">
        <v>6</v>
      </c>
      <c r="K117" s="35">
        <v>4382.8023165223594</v>
      </c>
      <c r="L117" s="36">
        <v>1243.1904898233599</v>
      </c>
      <c r="M117" s="35">
        <v>5625.9928063457191</v>
      </c>
      <c r="N117" s="35">
        <v>816.65768414052991</v>
      </c>
      <c r="O117" s="1"/>
    </row>
    <row r="118" spans="1:15" ht="16.95" customHeight="1" x14ac:dyDescent="0.3">
      <c r="A118" s="1"/>
      <c r="B118" s="31">
        <v>7</v>
      </c>
      <c r="C118" s="35">
        <v>4340.3110132910506</v>
      </c>
      <c r="D118" s="36">
        <v>1217.2906879520399</v>
      </c>
      <c r="E118" s="35">
        <v>5557.6017012430902</v>
      </c>
      <c r="F118" s="35">
        <v>807.08292942616174</v>
      </c>
      <c r="G118" s="24"/>
      <c r="H118" s="1"/>
      <c r="I118" s="1"/>
      <c r="J118" s="31">
        <v>7</v>
      </c>
      <c r="K118" s="35">
        <v>4415.7288265015604</v>
      </c>
      <c r="L118" s="36">
        <v>1243.1904898233599</v>
      </c>
      <c r="M118" s="35">
        <v>5658.9193163249201</v>
      </c>
      <c r="N118" s="35">
        <v>821.26739553761809</v>
      </c>
      <c r="O118" s="1"/>
    </row>
    <row r="119" spans="1:15" ht="16.95" customHeight="1" x14ac:dyDescent="0.3">
      <c r="A119" s="1"/>
      <c r="B119" s="31">
        <v>8</v>
      </c>
      <c r="C119" s="35">
        <v>4372.5515543123502</v>
      </c>
      <c r="D119" s="36">
        <v>1217.2906879520399</v>
      </c>
      <c r="E119" s="35">
        <v>5589.8422422643898</v>
      </c>
      <c r="F119" s="35">
        <v>811.59660516914369</v>
      </c>
      <c r="G119" s="24"/>
      <c r="H119" s="1"/>
      <c r="I119" s="1"/>
      <c r="J119" s="31">
        <v>8</v>
      </c>
      <c r="K119" s="35">
        <v>4448.6553364807596</v>
      </c>
      <c r="L119" s="36">
        <v>1243.1904898233599</v>
      </c>
      <c r="M119" s="35">
        <v>5691.8458263041193</v>
      </c>
      <c r="N119" s="35">
        <v>825.87710693470581</v>
      </c>
      <c r="O119" s="1"/>
    </row>
    <row r="120" spans="1:15" ht="16.95" customHeight="1" x14ac:dyDescent="0.3">
      <c r="A120" s="1"/>
      <c r="B120" s="31">
        <v>9</v>
      </c>
      <c r="C120" s="35">
        <v>4404.7920953336497</v>
      </c>
      <c r="D120" s="36">
        <v>1217.2906879520399</v>
      </c>
      <c r="E120" s="35">
        <v>5622.0827832856894</v>
      </c>
      <c r="F120" s="35">
        <v>816.11028091212575</v>
      </c>
      <c r="G120" s="24"/>
      <c r="H120" s="1"/>
      <c r="I120" s="1"/>
      <c r="J120" s="31">
        <v>9</v>
      </c>
      <c r="K120" s="35">
        <v>4481.5818464599597</v>
      </c>
      <c r="L120" s="36">
        <v>1243.1904898233599</v>
      </c>
      <c r="M120" s="35">
        <v>5724.7723362833194</v>
      </c>
      <c r="N120" s="35">
        <v>830.48681833179398</v>
      </c>
      <c r="O120" s="1"/>
    </row>
    <row r="121" spans="1:15" ht="16.95" customHeight="1" x14ac:dyDescent="0.3">
      <c r="A121" s="1"/>
      <c r="B121" s="31">
        <v>10</v>
      </c>
      <c r="C121" s="35">
        <v>4437.0326363549502</v>
      </c>
      <c r="D121" s="36">
        <v>1217.2906879520399</v>
      </c>
      <c r="E121" s="35">
        <v>5654.3233243069899</v>
      </c>
      <c r="F121" s="35">
        <v>820.6239566551078</v>
      </c>
      <c r="G121" s="24"/>
      <c r="H121" s="1"/>
      <c r="I121" s="1"/>
      <c r="J121" s="31">
        <v>10</v>
      </c>
      <c r="K121" s="35">
        <v>4514.5083564391598</v>
      </c>
      <c r="L121" s="36">
        <v>1243.1904898233599</v>
      </c>
      <c r="M121" s="35">
        <v>5757.6988462625204</v>
      </c>
      <c r="N121" s="35">
        <v>835.09652972888193</v>
      </c>
      <c r="O121" s="1"/>
    </row>
    <row r="122" spans="1:15" ht="16.95" customHeight="1" x14ac:dyDescent="0.3">
      <c r="A122" s="1"/>
      <c r="B122" s="31">
        <v>11</v>
      </c>
      <c r="C122" s="35">
        <v>4469.2731773762498</v>
      </c>
      <c r="D122" s="36">
        <v>1217.2906879520399</v>
      </c>
      <c r="E122" s="35">
        <v>5686.5638653282886</v>
      </c>
      <c r="F122" s="35">
        <v>825.13763239808964</v>
      </c>
      <c r="G122" s="24"/>
      <c r="H122" s="1"/>
      <c r="I122" s="1"/>
      <c r="J122" s="31">
        <v>11</v>
      </c>
      <c r="K122" s="35">
        <v>4547.4348664183599</v>
      </c>
      <c r="L122" s="36">
        <v>1243.1904898233599</v>
      </c>
      <c r="M122" s="35">
        <v>5790.6253562417196</v>
      </c>
      <c r="N122" s="35">
        <v>839.70624112597</v>
      </c>
      <c r="O122" s="1"/>
    </row>
    <row r="123" spans="1:15" ht="16.95" customHeight="1" x14ac:dyDescent="0.3">
      <c r="A123" s="1"/>
      <c r="B123" s="31">
        <v>12</v>
      </c>
      <c r="C123" s="35">
        <v>4501.5137183975503</v>
      </c>
      <c r="D123" s="36">
        <v>1217.2906879520399</v>
      </c>
      <c r="E123" s="35">
        <v>5718.80440634959</v>
      </c>
      <c r="F123" s="35">
        <v>829.65130814107181</v>
      </c>
      <c r="G123" s="24"/>
      <c r="H123" s="1"/>
      <c r="I123" s="1"/>
      <c r="J123" s="31">
        <v>12</v>
      </c>
      <c r="K123" s="35">
        <v>4580.3613763975609</v>
      </c>
      <c r="L123" s="36">
        <v>1243.1904898233599</v>
      </c>
      <c r="M123" s="35">
        <v>5823.5518662209206</v>
      </c>
      <c r="N123" s="35">
        <v>844.31595252305794</v>
      </c>
      <c r="O123" s="1"/>
    </row>
    <row r="124" spans="1:15" ht="16.95" customHeight="1" x14ac:dyDescent="0.3">
      <c r="A124" s="1"/>
      <c r="B124" s="31">
        <v>13</v>
      </c>
      <c r="C124" s="35">
        <v>4533.7542594188499</v>
      </c>
      <c r="D124" s="36">
        <v>1217.2906879520399</v>
      </c>
      <c r="E124" s="35">
        <v>5751.0449473708904</v>
      </c>
      <c r="F124" s="35">
        <v>834.16498388405375</v>
      </c>
      <c r="G124" s="24"/>
      <c r="H124" s="1"/>
      <c r="I124" s="1"/>
      <c r="J124" s="31">
        <v>13</v>
      </c>
      <c r="K124" s="35">
        <v>4613.2878863767601</v>
      </c>
      <c r="L124" s="36">
        <v>1243.1904898233599</v>
      </c>
      <c r="M124" s="35">
        <v>5856.4783762001198</v>
      </c>
      <c r="N124" s="35">
        <v>848.92566392014589</v>
      </c>
      <c r="O124" s="1"/>
    </row>
    <row r="125" spans="1:15" ht="16.95" customHeight="1" x14ac:dyDescent="0.3">
      <c r="A125" s="1"/>
      <c r="B125" s="31">
        <v>14</v>
      </c>
      <c r="C125" s="35">
        <v>4565.9948004401513</v>
      </c>
      <c r="D125" s="36">
        <v>1217.2906879520399</v>
      </c>
      <c r="E125" s="35">
        <v>5783.2854883921909</v>
      </c>
      <c r="F125" s="35">
        <v>838.67865962703581</v>
      </c>
      <c r="G125" s="24"/>
      <c r="H125" s="1"/>
      <c r="I125" s="1"/>
      <c r="J125" s="31">
        <v>14</v>
      </c>
      <c r="K125" s="35">
        <v>4646.2143963559611</v>
      </c>
      <c r="L125" s="36">
        <v>1243.1904898233599</v>
      </c>
      <c r="M125" s="35">
        <v>5889.4048861793208</v>
      </c>
      <c r="N125" s="35">
        <v>853.53537531723396</v>
      </c>
      <c r="O125" s="1"/>
    </row>
    <row r="126" spans="1:15" ht="16.95" customHeight="1" x14ac:dyDescent="0.3">
      <c r="A126" s="1" t="s">
        <v>23</v>
      </c>
      <c r="B126" s="31">
        <v>15</v>
      </c>
      <c r="C126" s="35">
        <v>4598.2353414614508</v>
      </c>
      <c r="D126" s="36">
        <v>1217.2906879520399</v>
      </c>
      <c r="E126" s="35">
        <v>5815.5260294134914</v>
      </c>
      <c r="F126" s="35">
        <v>843.19233537001776</v>
      </c>
      <c r="G126" s="24"/>
      <c r="H126" s="1"/>
      <c r="I126" s="1"/>
      <c r="J126" s="31">
        <v>15</v>
      </c>
      <c r="K126" s="35">
        <v>4679.1409063351603</v>
      </c>
      <c r="L126" s="36">
        <v>1243.1904898233599</v>
      </c>
      <c r="M126" s="35">
        <v>5922.33139615852</v>
      </c>
      <c r="N126" s="35">
        <v>858.14508671432179</v>
      </c>
      <c r="O126" s="1"/>
    </row>
    <row r="127" spans="1:15" x14ac:dyDescent="0.25">
      <c r="A127" s="117"/>
      <c r="B127" s="113"/>
      <c r="C127" s="113"/>
      <c r="D127" s="113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14"/>
    </row>
    <row r="128" spans="1:15" x14ac:dyDescent="0.25">
      <c r="A128" s="105"/>
      <c r="B128" s="106"/>
      <c r="C128" s="106"/>
      <c r="D128" s="106"/>
      <c r="E128" s="106"/>
      <c r="F128" s="106"/>
      <c r="G128" s="106"/>
      <c r="H128" s="106"/>
      <c r="I128" s="106"/>
      <c r="J128" s="106"/>
      <c r="K128" s="106"/>
      <c r="L128" s="106"/>
      <c r="M128" s="106"/>
      <c r="N128" s="106"/>
      <c r="O128" s="106"/>
    </row>
    <row r="129" spans="1:15" ht="25.2" customHeight="1" x14ac:dyDescent="0.45">
      <c r="A129" s="1"/>
      <c r="B129" s="2" t="s">
        <v>24</v>
      </c>
      <c r="C129" s="37"/>
      <c r="D129" s="37"/>
      <c r="E129" s="38"/>
      <c r="F129" s="4" t="str">
        <f>$F$5</f>
        <v>מעודכן לינואר 2023</v>
      </c>
      <c r="G129" s="5"/>
      <c r="H129" s="1"/>
      <c r="I129" s="1"/>
      <c r="J129" s="2" t="s">
        <v>25</v>
      </c>
      <c r="K129" s="37"/>
      <c r="L129" s="37"/>
      <c r="M129" s="38"/>
      <c r="N129" s="4" t="str">
        <f>$F$5</f>
        <v>מעודכן לינואר 2023</v>
      </c>
      <c r="O129" s="5"/>
    </row>
    <row r="130" spans="1:15" s="54" customFormat="1" ht="33.6" customHeight="1" x14ac:dyDescent="0.25">
      <c r="A130" s="48"/>
      <c r="B130" s="49" t="s">
        <v>5</v>
      </c>
      <c r="C130" s="50" t="s">
        <v>6</v>
      </c>
      <c r="D130" s="49" t="s">
        <v>7</v>
      </c>
      <c r="E130" s="49" t="s">
        <v>8</v>
      </c>
      <c r="F130" s="49" t="s">
        <v>9</v>
      </c>
      <c r="G130" s="51"/>
      <c r="H130" s="52"/>
      <c r="I130" s="53"/>
      <c r="J130" s="49" t="s">
        <v>5</v>
      </c>
      <c r="K130" s="50" t="s">
        <v>6</v>
      </c>
      <c r="L130" s="49" t="s">
        <v>7</v>
      </c>
      <c r="M130" s="49" t="s">
        <v>8</v>
      </c>
      <c r="N130" s="49" t="s">
        <v>9</v>
      </c>
      <c r="O130" s="51"/>
    </row>
    <row r="131" spans="1:15" ht="16.95" customHeight="1" x14ac:dyDescent="0.3">
      <c r="A131" s="7"/>
      <c r="B131" s="8">
        <v>0</v>
      </c>
      <c r="C131" s="9">
        <v>8232.5876923638389</v>
      </c>
      <c r="D131" s="9">
        <v>2158.585642908864</v>
      </c>
      <c r="E131" s="9">
        <f t="shared" ref="E131:E161" si="8">SUM($C131:$D131)</f>
        <v>10391.173335272702</v>
      </c>
      <c r="F131" s="9">
        <v>1489.419419910879</v>
      </c>
      <c r="G131" s="10"/>
      <c r="H131" s="14"/>
      <c r="I131" s="7"/>
      <c r="J131" s="8">
        <v>0</v>
      </c>
      <c r="K131" s="9">
        <v>6704.1295552134388</v>
      </c>
      <c r="L131" s="9">
        <v>2110.3220600205118</v>
      </c>
      <c r="M131" s="9">
        <f t="shared" ref="M131:M146" si="9">SUM($K131:$L131)</f>
        <v>8814.4516152339511</v>
      </c>
      <c r="N131" s="9">
        <v>1268.678379105454</v>
      </c>
      <c r="O131" s="10"/>
    </row>
    <row r="132" spans="1:15" ht="16.95" customHeight="1" x14ac:dyDescent="0.3">
      <c r="A132" s="7"/>
      <c r="B132" s="8">
        <v>1</v>
      </c>
      <c r="C132" s="11">
        <v>8299.8722997126388</v>
      </c>
      <c r="D132" s="11">
        <f t="shared" ref="D132:D161" si="10">$D$131</f>
        <v>2158.585642908864</v>
      </c>
      <c r="E132" s="11">
        <f t="shared" si="8"/>
        <v>10458.457942621502</v>
      </c>
      <c r="F132" s="11">
        <v>1498.839264939711</v>
      </c>
      <c r="G132" s="13"/>
      <c r="H132" s="14"/>
      <c r="I132" s="7"/>
      <c r="J132" s="8">
        <v>1</v>
      </c>
      <c r="K132" s="11">
        <v>6760.0807623882401</v>
      </c>
      <c r="L132" s="12">
        <f t="shared" ref="L132:L146" si="11">$L$131</f>
        <v>2110.3220600205118</v>
      </c>
      <c r="M132" s="11">
        <f t="shared" si="9"/>
        <v>8870.4028224087524</v>
      </c>
      <c r="N132" s="11">
        <v>1276.511548109926</v>
      </c>
      <c r="O132" s="13"/>
    </row>
    <row r="133" spans="1:15" ht="16.95" customHeight="1" x14ac:dyDescent="0.3">
      <c r="A133" s="7"/>
      <c r="B133" s="8">
        <v>2</v>
      </c>
      <c r="C133" s="11">
        <v>8367.1569070614387</v>
      </c>
      <c r="D133" s="11">
        <f t="shared" si="10"/>
        <v>2158.585642908864</v>
      </c>
      <c r="E133" s="11">
        <f t="shared" si="8"/>
        <v>10525.742549970302</v>
      </c>
      <c r="F133" s="11">
        <v>1508.259109968543</v>
      </c>
      <c r="G133" s="13"/>
      <c r="H133" s="14"/>
      <c r="I133" s="7"/>
      <c r="J133" s="8">
        <v>2</v>
      </c>
      <c r="K133" s="11">
        <v>6815.9126706138404</v>
      </c>
      <c r="L133" s="12">
        <f t="shared" si="11"/>
        <v>2110.3220600205118</v>
      </c>
      <c r="M133" s="11">
        <f t="shared" si="9"/>
        <v>8926.2347306343527</v>
      </c>
      <c r="N133" s="11">
        <v>1284.32801526151</v>
      </c>
      <c r="O133" s="13"/>
    </row>
    <row r="134" spans="1:15" ht="16.95" customHeight="1" x14ac:dyDescent="0.3">
      <c r="A134" s="7"/>
      <c r="B134" s="8">
        <v>3</v>
      </c>
      <c r="C134" s="11">
        <v>8434.3222154610376</v>
      </c>
      <c r="D134" s="11">
        <f t="shared" si="10"/>
        <v>2158.585642908864</v>
      </c>
      <c r="E134" s="11">
        <f t="shared" si="8"/>
        <v>10592.907858369901</v>
      </c>
      <c r="F134" s="11">
        <v>1517.6622531444871</v>
      </c>
      <c r="G134" s="13"/>
      <c r="H134" s="14"/>
      <c r="I134" s="7"/>
      <c r="J134" s="8">
        <v>3</v>
      </c>
      <c r="K134" s="11">
        <v>6871.8638777886381</v>
      </c>
      <c r="L134" s="12">
        <f t="shared" si="11"/>
        <v>2110.3220600205118</v>
      </c>
      <c r="M134" s="11">
        <f t="shared" si="9"/>
        <v>8982.1859378091503</v>
      </c>
      <c r="N134" s="11">
        <v>1292.161184265982</v>
      </c>
      <c r="O134" s="13"/>
    </row>
    <row r="135" spans="1:15" ht="16.95" customHeight="1" x14ac:dyDescent="0.3">
      <c r="A135" s="7"/>
      <c r="B135" s="8">
        <v>4</v>
      </c>
      <c r="C135" s="11">
        <v>8501.6068228098393</v>
      </c>
      <c r="D135" s="11">
        <f t="shared" si="10"/>
        <v>2158.585642908864</v>
      </c>
      <c r="E135" s="11">
        <f t="shared" si="8"/>
        <v>10660.192465718703</v>
      </c>
      <c r="F135" s="11">
        <v>1527.0820981733191</v>
      </c>
      <c r="G135" s="13"/>
      <c r="H135" s="14"/>
      <c r="I135" s="7"/>
      <c r="J135" s="8">
        <v>4</v>
      </c>
      <c r="K135" s="11">
        <v>6927.8150849634376</v>
      </c>
      <c r="L135" s="12">
        <f t="shared" si="11"/>
        <v>2110.3220600205118</v>
      </c>
      <c r="M135" s="11">
        <f t="shared" si="9"/>
        <v>9038.1371449839498</v>
      </c>
      <c r="N135" s="11">
        <v>1299.994353270454</v>
      </c>
      <c r="O135" s="13"/>
    </row>
    <row r="136" spans="1:15" ht="16.95" customHeight="1" x14ac:dyDescent="0.3">
      <c r="A136" s="7"/>
      <c r="B136" s="8">
        <v>5</v>
      </c>
      <c r="C136" s="11">
        <v>8568.8914301586392</v>
      </c>
      <c r="D136" s="11">
        <f t="shared" si="10"/>
        <v>2158.585642908864</v>
      </c>
      <c r="E136" s="11">
        <f t="shared" si="8"/>
        <v>10727.477073067503</v>
      </c>
      <c r="F136" s="11">
        <v>1536.5019432021511</v>
      </c>
      <c r="G136" s="13"/>
      <c r="H136" s="14"/>
      <c r="I136" s="7"/>
      <c r="J136" s="8">
        <v>5</v>
      </c>
      <c r="K136" s="11">
        <v>6983.6469931890388</v>
      </c>
      <c r="L136" s="12">
        <f t="shared" si="11"/>
        <v>2110.3220600205118</v>
      </c>
      <c r="M136" s="11">
        <f t="shared" si="9"/>
        <v>9093.9690532095501</v>
      </c>
      <c r="N136" s="11">
        <v>1307.810820422038</v>
      </c>
      <c r="O136" s="13"/>
    </row>
    <row r="137" spans="1:15" ht="16.95" customHeight="1" x14ac:dyDescent="0.3">
      <c r="A137" s="7"/>
      <c r="B137" s="8">
        <v>6</v>
      </c>
      <c r="C137" s="11">
        <v>8636.1760375074391</v>
      </c>
      <c r="D137" s="11">
        <f t="shared" si="10"/>
        <v>2158.585642908864</v>
      </c>
      <c r="E137" s="11">
        <f t="shared" si="8"/>
        <v>10794.761680416303</v>
      </c>
      <c r="F137" s="11">
        <v>1545.9217882309831</v>
      </c>
      <c r="G137" s="13"/>
      <c r="H137" s="14"/>
      <c r="I137" s="7"/>
      <c r="J137" s="8">
        <v>6</v>
      </c>
      <c r="K137" s="11">
        <v>7039.5982003638392</v>
      </c>
      <c r="L137" s="12">
        <f t="shared" si="11"/>
        <v>2110.3220600205118</v>
      </c>
      <c r="M137" s="11">
        <f t="shared" si="9"/>
        <v>9149.9202603843514</v>
      </c>
      <c r="N137" s="11">
        <v>1315.64398942651</v>
      </c>
      <c r="O137" s="13"/>
    </row>
    <row r="138" spans="1:15" ht="16.95" customHeight="1" x14ac:dyDescent="0.3">
      <c r="A138" s="7"/>
      <c r="B138" s="8">
        <v>7</v>
      </c>
      <c r="C138" s="11">
        <v>8703.460644856239</v>
      </c>
      <c r="D138" s="11">
        <f t="shared" si="10"/>
        <v>2158.585642908864</v>
      </c>
      <c r="E138" s="11">
        <f t="shared" si="8"/>
        <v>10862.046287765103</v>
      </c>
      <c r="F138" s="11">
        <v>1555.3416332598149</v>
      </c>
      <c r="G138" s="13"/>
      <c r="H138" s="14"/>
      <c r="I138" s="7"/>
      <c r="J138" s="8">
        <v>7</v>
      </c>
      <c r="K138" s="11">
        <v>7095.4301085894404</v>
      </c>
      <c r="L138" s="12">
        <f t="shared" si="11"/>
        <v>2110.3220600205118</v>
      </c>
      <c r="M138" s="11">
        <f t="shared" si="9"/>
        <v>9205.7521686099517</v>
      </c>
      <c r="N138" s="11">
        <v>1323.460456578094</v>
      </c>
      <c r="O138" s="13"/>
    </row>
    <row r="139" spans="1:15" ht="16.95" customHeight="1" x14ac:dyDescent="0.3">
      <c r="A139" s="7"/>
      <c r="B139" s="8">
        <v>8</v>
      </c>
      <c r="C139" s="11">
        <v>8770.7452522050389</v>
      </c>
      <c r="D139" s="11">
        <f t="shared" si="10"/>
        <v>2158.585642908864</v>
      </c>
      <c r="E139" s="11">
        <f t="shared" si="8"/>
        <v>10929.330895113902</v>
      </c>
      <c r="F139" s="11">
        <v>1564.7614782886469</v>
      </c>
      <c r="G139" s="13"/>
      <c r="H139" s="14"/>
      <c r="I139" s="7"/>
      <c r="J139" s="8">
        <v>8</v>
      </c>
      <c r="K139" s="11">
        <v>7151.381315764238</v>
      </c>
      <c r="L139" s="12">
        <f t="shared" si="11"/>
        <v>2110.3220600205118</v>
      </c>
      <c r="M139" s="11">
        <f t="shared" si="9"/>
        <v>9261.7033757847494</v>
      </c>
      <c r="N139" s="11">
        <v>1331.2936255825659</v>
      </c>
      <c r="O139" s="13"/>
    </row>
    <row r="140" spans="1:15" ht="16.95" customHeight="1" x14ac:dyDescent="0.3">
      <c r="A140" s="7"/>
      <c r="B140" s="8">
        <v>9</v>
      </c>
      <c r="C140" s="11">
        <v>8838.0298595538388</v>
      </c>
      <c r="D140" s="11">
        <f t="shared" si="10"/>
        <v>2158.585642908864</v>
      </c>
      <c r="E140" s="11">
        <f t="shared" si="8"/>
        <v>10996.615502462702</v>
      </c>
      <c r="F140" s="11">
        <v>1574.1813233174789</v>
      </c>
      <c r="G140" s="13"/>
      <c r="H140" s="14"/>
      <c r="I140" s="7"/>
      <c r="J140" s="8">
        <v>9</v>
      </c>
      <c r="K140" s="11">
        <v>7207.3325229390384</v>
      </c>
      <c r="L140" s="12">
        <f t="shared" si="11"/>
        <v>2110.3220600205118</v>
      </c>
      <c r="M140" s="11">
        <f t="shared" si="9"/>
        <v>9317.6545829595507</v>
      </c>
      <c r="N140" s="11">
        <v>1339.126794587037</v>
      </c>
      <c r="O140" s="13"/>
    </row>
    <row r="141" spans="1:15" ht="16.95" customHeight="1" x14ac:dyDescent="0.3">
      <c r="A141" s="7"/>
      <c r="B141" s="8">
        <v>10</v>
      </c>
      <c r="C141" s="11">
        <v>8905.3144669026387</v>
      </c>
      <c r="D141" s="11">
        <f t="shared" si="10"/>
        <v>2158.585642908864</v>
      </c>
      <c r="E141" s="11">
        <f t="shared" si="8"/>
        <v>11063.900109811502</v>
      </c>
      <c r="F141" s="11">
        <v>1583.6011683463109</v>
      </c>
      <c r="G141" s="13"/>
      <c r="H141" s="14"/>
      <c r="I141" s="7"/>
      <c r="J141" s="8">
        <v>10</v>
      </c>
      <c r="K141" s="11">
        <v>7263.1644311646387</v>
      </c>
      <c r="L141" s="12">
        <f t="shared" si="11"/>
        <v>2110.3220600205118</v>
      </c>
      <c r="M141" s="11">
        <f t="shared" si="9"/>
        <v>9373.486491185151</v>
      </c>
      <c r="N141" s="11">
        <v>1346.9432617386219</v>
      </c>
      <c r="O141" s="13"/>
    </row>
    <row r="142" spans="1:15" ht="16.95" customHeight="1" x14ac:dyDescent="0.3">
      <c r="A142" s="7"/>
      <c r="B142" s="8">
        <v>11</v>
      </c>
      <c r="C142" s="11">
        <v>8972.5990742514405</v>
      </c>
      <c r="D142" s="11">
        <f t="shared" si="10"/>
        <v>2158.585642908864</v>
      </c>
      <c r="E142" s="11">
        <f t="shared" si="8"/>
        <v>11131.184717160304</v>
      </c>
      <c r="F142" s="11">
        <v>1593.021013375143</v>
      </c>
      <c r="G142" s="13"/>
      <c r="H142" s="14"/>
      <c r="I142" s="7"/>
      <c r="J142" s="8">
        <v>11</v>
      </c>
      <c r="K142" s="11">
        <v>7319.1156383394391</v>
      </c>
      <c r="L142" s="12">
        <f t="shared" si="11"/>
        <v>2110.3220600205118</v>
      </c>
      <c r="M142" s="11">
        <f t="shared" si="9"/>
        <v>9429.4376983599504</v>
      </c>
      <c r="N142" s="11">
        <v>1354.7764307430939</v>
      </c>
      <c r="O142" s="13"/>
    </row>
    <row r="143" spans="1:15" ht="16.95" customHeight="1" x14ac:dyDescent="0.3">
      <c r="A143" s="7"/>
      <c r="B143" s="8">
        <v>12</v>
      </c>
      <c r="C143" s="11">
        <v>9039.7643826510393</v>
      </c>
      <c r="D143" s="11">
        <f t="shared" si="10"/>
        <v>2158.585642908864</v>
      </c>
      <c r="E143" s="11">
        <f t="shared" si="8"/>
        <v>11198.350025559903</v>
      </c>
      <c r="F143" s="11">
        <v>1602.424156551087</v>
      </c>
      <c r="G143" s="13"/>
      <c r="H143" s="14"/>
      <c r="I143" s="7"/>
      <c r="J143" s="8">
        <v>12</v>
      </c>
      <c r="K143" s="11">
        <v>7375.0668455142386</v>
      </c>
      <c r="L143" s="12">
        <f t="shared" si="11"/>
        <v>2110.3220600205118</v>
      </c>
      <c r="M143" s="11">
        <f t="shared" si="9"/>
        <v>9485.3889055347499</v>
      </c>
      <c r="N143" s="11">
        <v>1362.6095997475661</v>
      </c>
      <c r="O143" s="13"/>
    </row>
    <row r="144" spans="1:15" ht="16.95" customHeight="1" x14ac:dyDescent="0.3">
      <c r="A144" s="7"/>
      <c r="B144" s="8">
        <v>13</v>
      </c>
      <c r="C144" s="11">
        <v>9107.0489899998393</v>
      </c>
      <c r="D144" s="11">
        <f t="shared" si="10"/>
        <v>2158.585642908864</v>
      </c>
      <c r="E144" s="11">
        <f t="shared" si="8"/>
        <v>11265.634632908703</v>
      </c>
      <c r="F144" s="11">
        <v>1611.844001579919</v>
      </c>
      <c r="G144" s="13"/>
      <c r="H144" s="14"/>
      <c r="I144" s="7"/>
      <c r="J144" s="8">
        <v>13</v>
      </c>
      <c r="K144" s="11">
        <v>7430.898753739838</v>
      </c>
      <c r="L144" s="12">
        <f t="shared" si="11"/>
        <v>2110.3220600205118</v>
      </c>
      <c r="M144" s="11">
        <f t="shared" si="9"/>
        <v>9541.2208137603502</v>
      </c>
      <c r="N144" s="11">
        <v>1370.4260668991501</v>
      </c>
      <c r="O144" s="13"/>
    </row>
    <row r="145" spans="1:15" ht="16.95" customHeight="1" x14ac:dyDescent="0.3">
      <c r="A145" s="7"/>
      <c r="B145" s="8">
        <v>14</v>
      </c>
      <c r="C145" s="11">
        <v>9174.3335973486392</v>
      </c>
      <c r="D145" s="11">
        <f t="shared" si="10"/>
        <v>2158.585642908864</v>
      </c>
      <c r="E145" s="11">
        <f t="shared" si="8"/>
        <v>11332.919240257503</v>
      </c>
      <c r="F145" s="11">
        <v>1621.263846608751</v>
      </c>
      <c r="G145" s="13"/>
      <c r="H145" s="14"/>
      <c r="I145" s="7"/>
      <c r="J145" s="8">
        <v>14</v>
      </c>
      <c r="K145" s="11">
        <v>7486.8499609146384</v>
      </c>
      <c r="L145" s="12">
        <f t="shared" si="11"/>
        <v>2110.3220600205118</v>
      </c>
      <c r="M145" s="11">
        <f t="shared" si="9"/>
        <v>9597.1720209351497</v>
      </c>
      <c r="N145" s="11">
        <v>1378.2592359036221</v>
      </c>
      <c r="O145" s="13"/>
    </row>
    <row r="146" spans="1:15" ht="16.95" customHeight="1" x14ac:dyDescent="0.3">
      <c r="A146" s="7"/>
      <c r="B146" s="8">
        <v>15</v>
      </c>
      <c r="C146" s="11">
        <v>9241.6182046974409</v>
      </c>
      <c r="D146" s="11">
        <f t="shared" si="10"/>
        <v>2158.585642908864</v>
      </c>
      <c r="E146" s="11">
        <f t="shared" si="8"/>
        <v>11400.203847606304</v>
      </c>
      <c r="F146" s="11">
        <v>1630.683691637583</v>
      </c>
      <c r="G146" s="13"/>
      <c r="H146" s="14"/>
      <c r="I146" s="7"/>
      <c r="J146" s="8">
        <v>15</v>
      </c>
      <c r="K146" s="11">
        <v>7542.6818691402386</v>
      </c>
      <c r="L146" s="12">
        <f t="shared" si="11"/>
        <v>2110.3220600205118</v>
      </c>
      <c r="M146" s="11">
        <f t="shared" si="9"/>
        <v>9653.00392916075</v>
      </c>
      <c r="N146" s="11">
        <v>1386.0757030552061</v>
      </c>
      <c r="O146" s="13"/>
    </row>
    <row r="147" spans="1:15" ht="16.95" customHeight="1" x14ac:dyDescent="0.3">
      <c r="A147" s="7"/>
      <c r="B147" s="8">
        <v>16</v>
      </c>
      <c r="C147" s="11">
        <v>9308.902812046239</v>
      </c>
      <c r="D147" s="11">
        <f t="shared" si="10"/>
        <v>2158.585642908864</v>
      </c>
      <c r="E147" s="11">
        <f t="shared" si="8"/>
        <v>11467.488454955102</v>
      </c>
      <c r="F147" s="11">
        <v>1640.103536666415</v>
      </c>
      <c r="G147" s="13"/>
      <c r="H147" s="14"/>
      <c r="I147" s="7"/>
      <c r="J147" s="26"/>
      <c r="K147" s="26"/>
      <c r="L147" s="26"/>
      <c r="M147" s="26"/>
      <c r="N147" s="26"/>
      <c r="O147" s="13"/>
    </row>
    <row r="148" spans="1:15" ht="16.95" customHeight="1" x14ac:dyDescent="0.3">
      <c r="A148" s="7"/>
      <c r="B148" s="8">
        <v>17</v>
      </c>
      <c r="C148" s="11">
        <v>9376.1874193950389</v>
      </c>
      <c r="D148" s="11">
        <f t="shared" si="10"/>
        <v>2158.585642908864</v>
      </c>
      <c r="E148" s="11">
        <f t="shared" si="8"/>
        <v>11534.773062303902</v>
      </c>
      <c r="F148" s="11">
        <v>1649.5233816952471</v>
      </c>
      <c r="G148" s="13"/>
      <c r="H148" s="14"/>
      <c r="I148" s="7"/>
      <c r="J148" s="14"/>
      <c r="K148" s="14"/>
      <c r="L148" s="14"/>
      <c r="M148" s="14"/>
      <c r="N148" s="14"/>
      <c r="O148" s="13"/>
    </row>
    <row r="149" spans="1:15" ht="16.95" customHeight="1" x14ac:dyDescent="0.3">
      <c r="A149" s="7"/>
      <c r="B149" s="8">
        <v>18</v>
      </c>
      <c r="C149" s="11">
        <v>9443.4720267438388</v>
      </c>
      <c r="D149" s="11">
        <f t="shared" si="10"/>
        <v>2158.585642908864</v>
      </c>
      <c r="E149" s="11">
        <f t="shared" si="8"/>
        <v>11602.057669652702</v>
      </c>
      <c r="F149" s="11">
        <v>1658.9432267240791</v>
      </c>
      <c r="G149" s="13"/>
      <c r="H149" s="14"/>
      <c r="I149" s="7"/>
      <c r="J149" s="14"/>
      <c r="K149" s="14"/>
      <c r="L149" s="14"/>
      <c r="M149" s="14"/>
      <c r="N149" s="14"/>
      <c r="O149" s="13"/>
    </row>
    <row r="150" spans="1:15" ht="16.95" customHeight="1" x14ac:dyDescent="0.3">
      <c r="A150" s="7"/>
      <c r="B150" s="8">
        <v>19</v>
      </c>
      <c r="C150" s="11">
        <v>9510.7566340926387</v>
      </c>
      <c r="D150" s="11">
        <f t="shared" si="10"/>
        <v>2158.585642908864</v>
      </c>
      <c r="E150" s="11">
        <f t="shared" si="8"/>
        <v>11669.342277001502</v>
      </c>
      <c r="F150" s="11">
        <v>1668.3630717529111</v>
      </c>
      <c r="G150" s="13"/>
      <c r="H150" s="14"/>
      <c r="I150" s="7"/>
      <c r="J150" s="14"/>
      <c r="K150" s="14"/>
      <c r="L150" s="14"/>
      <c r="M150" s="14"/>
      <c r="N150" s="14"/>
      <c r="O150" s="13"/>
    </row>
    <row r="151" spans="1:15" ht="16.95" customHeight="1" x14ac:dyDescent="0.3">
      <c r="A151" s="7"/>
      <c r="B151" s="8">
        <v>20</v>
      </c>
      <c r="C151" s="11">
        <v>9578.0412414414386</v>
      </c>
      <c r="D151" s="11">
        <f t="shared" si="10"/>
        <v>2158.585642908864</v>
      </c>
      <c r="E151" s="11">
        <f t="shared" si="8"/>
        <v>11736.626884350302</v>
      </c>
      <c r="F151" s="11">
        <v>1677.7829167817431</v>
      </c>
      <c r="G151" s="13"/>
      <c r="H151" s="14"/>
      <c r="I151" s="7"/>
      <c r="J151" s="14"/>
      <c r="K151" s="14"/>
      <c r="L151" s="14"/>
      <c r="M151" s="14"/>
      <c r="N151" s="14"/>
      <c r="O151" s="13"/>
    </row>
    <row r="152" spans="1:15" ht="16.95" customHeight="1" x14ac:dyDescent="0.3">
      <c r="A152" s="7"/>
      <c r="B152" s="8">
        <v>21</v>
      </c>
      <c r="C152" s="11">
        <v>9645.2065498410393</v>
      </c>
      <c r="D152" s="11">
        <f t="shared" si="10"/>
        <v>2158.585642908864</v>
      </c>
      <c r="E152" s="11">
        <f t="shared" si="8"/>
        <v>11803.792192749903</v>
      </c>
      <c r="F152" s="11">
        <v>1687.1860599576869</v>
      </c>
      <c r="G152" s="13"/>
      <c r="H152" s="14"/>
      <c r="I152" s="7"/>
      <c r="J152" s="14"/>
      <c r="K152" s="14"/>
      <c r="L152" s="14"/>
      <c r="M152" s="14"/>
      <c r="N152" s="14"/>
      <c r="O152" s="13"/>
    </row>
    <row r="153" spans="1:15" ht="16.95" customHeight="1" x14ac:dyDescent="0.3">
      <c r="A153" s="7"/>
      <c r="B153" s="8">
        <v>22</v>
      </c>
      <c r="C153" s="11">
        <v>9712.4911571898392</v>
      </c>
      <c r="D153" s="11">
        <f t="shared" si="10"/>
        <v>2158.585642908864</v>
      </c>
      <c r="E153" s="11">
        <f t="shared" si="8"/>
        <v>11871.076800098703</v>
      </c>
      <c r="F153" s="11">
        <v>1696.6059049865189</v>
      </c>
      <c r="G153" s="13"/>
      <c r="H153" s="14"/>
      <c r="I153" s="7"/>
      <c r="J153" s="14"/>
      <c r="K153" s="14"/>
      <c r="L153" s="14"/>
      <c r="M153" s="14"/>
      <c r="N153" s="14"/>
      <c r="O153" s="13"/>
    </row>
    <row r="154" spans="1:15" ht="16.95" customHeight="1" x14ac:dyDescent="0.3">
      <c r="A154" s="7"/>
      <c r="B154" s="8">
        <v>23</v>
      </c>
      <c r="C154" s="11">
        <v>9779.7757645386391</v>
      </c>
      <c r="D154" s="11">
        <f t="shared" si="10"/>
        <v>2158.585642908864</v>
      </c>
      <c r="E154" s="11">
        <f t="shared" si="8"/>
        <v>11938.361407447503</v>
      </c>
      <c r="F154" s="11">
        <v>1706.0257500153509</v>
      </c>
      <c r="G154" s="13"/>
      <c r="H154" s="14"/>
      <c r="I154" s="7"/>
      <c r="J154" s="14"/>
      <c r="K154" s="14"/>
      <c r="L154" s="14"/>
      <c r="M154" s="14"/>
      <c r="N154" s="14"/>
      <c r="O154" s="13"/>
    </row>
    <row r="155" spans="1:15" ht="16.95" customHeight="1" x14ac:dyDescent="0.3">
      <c r="A155" s="7"/>
      <c r="B155" s="8">
        <v>24</v>
      </c>
      <c r="C155" s="11">
        <v>9847.0603718874409</v>
      </c>
      <c r="D155" s="11">
        <f t="shared" si="10"/>
        <v>2158.585642908864</v>
      </c>
      <c r="E155" s="11">
        <f t="shared" si="8"/>
        <v>12005.646014796304</v>
      </c>
      <c r="F155" s="11">
        <v>1715.4455950441829</v>
      </c>
      <c r="G155" s="13"/>
      <c r="H155" s="14"/>
      <c r="I155" s="7"/>
      <c r="J155" s="14"/>
      <c r="K155" s="14"/>
      <c r="L155" s="14"/>
      <c r="M155" s="14"/>
      <c r="N155" s="14"/>
      <c r="O155" s="13"/>
    </row>
    <row r="156" spans="1:15" ht="16.95" customHeight="1" x14ac:dyDescent="0.3">
      <c r="A156" s="7"/>
      <c r="B156" s="8">
        <v>25</v>
      </c>
      <c r="C156" s="11">
        <v>9914.3449792362408</v>
      </c>
      <c r="D156" s="11">
        <f t="shared" si="10"/>
        <v>2158.585642908864</v>
      </c>
      <c r="E156" s="11">
        <f t="shared" si="8"/>
        <v>12072.930622145104</v>
      </c>
      <c r="F156" s="11">
        <v>1724.865440073015</v>
      </c>
      <c r="G156" s="13"/>
      <c r="H156" s="14"/>
      <c r="I156" s="7"/>
      <c r="J156" s="14"/>
      <c r="K156" s="14"/>
      <c r="L156" s="14"/>
      <c r="M156" s="14"/>
      <c r="N156" s="14"/>
      <c r="O156" s="13"/>
    </row>
    <row r="157" spans="1:15" ht="16.95" customHeight="1" x14ac:dyDescent="0.3">
      <c r="A157" s="39"/>
      <c r="B157" s="8">
        <v>26</v>
      </c>
      <c r="C157" s="11">
        <v>9981.6295865850389</v>
      </c>
      <c r="D157" s="11">
        <f t="shared" si="10"/>
        <v>2158.585642908864</v>
      </c>
      <c r="E157" s="11">
        <f t="shared" si="8"/>
        <v>12140.215229493902</v>
      </c>
      <c r="F157" s="11">
        <v>1734.285285101847</v>
      </c>
      <c r="G157" s="40"/>
      <c r="H157" s="14"/>
      <c r="I157" s="14"/>
      <c r="J157" s="14"/>
      <c r="K157" s="14"/>
      <c r="L157" s="14"/>
      <c r="M157" s="14"/>
      <c r="N157" s="14"/>
      <c r="O157" s="40"/>
    </row>
    <row r="158" spans="1:15" ht="16.95" customHeight="1" x14ac:dyDescent="0.3">
      <c r="A158" s="7"/>
      <c r="B158" s="8">
        <v>27</v>
      </c>
      <c r="C158" s="11">
        <v>10048.914193933841</v>
      </c>
      <c r="D158" s="11">
        <f t="shared" si="10"/>
        <v>2158.585642908864</v>
      </c>
      <c r="E158" s="11">
        <f t="shared" si="8"/>
        <v>12207.499836842704</v>
      </c>
      <c r="F158" s="11">
        <v>1743.705130130679</v>
      </c>
      <c r="G158" s="41"/>
      <c r="H158" s="14"/>
      <c r="I158" s="14"/>
      <c r="J158" s="14"/>
      <c r="K158" s="14"/>
      <c r="L158" s="14"/>
      <c r="M158" s="14"/>
      <c r="N158" s="14"/>
      <c r="O158" s="14"/>
    </row>
    <row r="159" spans="1:15" ht="16.95" customHeight="1" x14ac:dyDescent="0.3">
      <c r="A159" s="7"/>
      <c r="B159" s="8">
        <v>28</v>
      </c>
      <c r="C159" s="11">
        <v>10116.19880128264</v>
      </c>
      <c r="D159" s="11">
        <f t="shared" si="10"/>
        <v>2158.585642908864</v>
      </c>
      <c r="E159" s="11">
        <f t="shared" si="8"/>
        <v>12274.784444191504</v>
      </c>
      <c r="F159" s="11">
        <v>1753.1249751595101</v>
      </c>
      <c r="G159" s="41"/>
      <c r="H159" s="14"/>
      <c r="I159" s="14"/>
      <c r="J159" s="14"/>
      <c r="K159" s="14"/>
      <c r="L159" s="14"/>
      <c r="M159" s="14"/>
      <c r="N159" s="14"/>
      <c r="O159" s="14"/>
    </row>
    <row r="160" spans="1:15" ht="16.95" customHeight="1" x14ac:dyDescent="0.3">
      <c r="A160" s="7"/>
      <c r="B160" s="8">
        <v>29</v>
      </c>
      <c r="C160" s="11">
        <v>10183.483408631429</v>
      </c>
      <c r="D160" s="11">
        <f t="shared" si="10"/>
        <v>2158.585642908864</v>
      </c>
      <c r="E160" s="11">
        <f t="shared" si="8"/>
        <v>12342.069051540293</v>
      </c>
      <c r="F160" s="11">
        <v>1762.5448201883421</v>
      </c>
      <c r="G160" s="41"/>
      <c r="H160" s="14"/>
      <c r="I160" s="14"/>
      <c r="J160" s="14"/>
      <c r="K160" s="14"/>
      <c r="L160" s="14"/>
      <c r="M160" s="14"/>
      <c r="N160" s="14"/>
      <c r="O160" s="14"/>
    </row>
    <row r="161" spans="1:15" ht="16.95" customHeight="1" x14ac:dyDescent="0.3">
      <c r="A161" s="42"/>
      <c r="B161" s="8">
        <v>30</v>
      </c>
      <c r="C161" s="11">
        <v>10250.64871703103</v>
      </c>
      <c r="D161" s="11">
        <f t="shared" si="10"/>
        <v>2158.585642908864</v>
      </c>
      <c r="E161" s="11">
        <f t="shared" si="8"/>
        <v>12409.234359939894</v>
      </c>
      <c r="F161" s="11">
        <v>1771.9479633642859</v>
      </c>
      <c r="G161" s="41"/>
      <c r="H161" s="14"/>
      <c r="I161" s="14"/>
      <c r="J161" s="14"/>
      <c r="K161" s="14"/>
      <c r="L161" s="14"/>
      <c r="M161" s="14"/>
      <c r="N161" s="14"/>
      <c r="O161" s="13"/>
    </row>
    <row r="162" spans="1:15" x14ac:dyDescent="0.25">
      <c r="A162" s="112"/>
      <c r="B162" s="113"/>
      <c r="C162" s="113"/>
      <c r="D162" s="113"/>
      <c r="E162" s="113"/>
      <c r="F162" s="113"/>
      <c r="G162" s="113"/>
      <c r="H162" s="113"/>
      <c r="I162" s="113"/>
      <c r="J162" s="113"/>
      <c r="K162" s="113"/>
      <c r="L162" s="113"/>
      <c r="M162" s="113"/>
      <c r="N162" s="113"/>
      <c r="O162" s="114"/>
    </row>
    <row r="163" spans="1:15" x14ac:dyDescent="0.25">
      <c r="A163" s="110"/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4"/>
    </row>
    <row r="164" spans="1:15" ht="25.2" customHeight="1" x14ac:dyDescent="0.45">
      <c r="A164" s="1"/>
      <c r="B164" s="2" t="s">
        <v>26</v>
      </c>
      <c r="C164" s="25"/>
      <c r="D164" s="26"/>
      <c r="E164" s="25"/>
      <c r="F164" s="4" t="str">
        <f>$F$5</f>
        <v>מעודכן לינואר 2023</v>
      </c>
      <c r="G164" s="25"/>
      <c r="H164" s="1"/>
      <c r="I164" s="6"/>
      <c r="J164" s="2" t="s">
        <v>27</v>
      </c>
      <c r="K164" s="43"/>
      <c r="L164" s="43"/>
      <c r="M164" s="43"/>
      <c r="N164" s="4" t="str">
        <f>$F$5</f>
        <v>מעודכן לינואר 2023</v>
      </c>
      <c r="O164" s="40"/>
    </row>
    <row r="165" spans="1:15" ht="33.6" customHeight="1" x14ac:dyDescent="0.3">
      <c r="A165" s="1"/>
      <c r="B165" s="29" t="s">
        <v>5</v>
      </c>
      <c r="C165" s="29" t="s">
        <v>6</v>
      </c>
      <c r="D165" s="29" t="s">
        <v>7</v>
      </c>
      <c r="E165" s="47" t="s">
        <v>8</v>
      </c>
      <c r="F165" s="29" t="s">
        <v>9</v>
      </c>
      <c r="G165" s="30"/>
      <c r="H165" s="1"/>
      <c r="I165" s="6"/>
      <c r="J165" s="29" t="s">
        <v>28</v>
      </c>
      <c r="K165" s="99" t="s">
        <v>29</v>
      </c>
      <c r="L165" s="100"/>
      <c r="M165" s="101"/>
      <c r="N165" s="44" t="s">
        <v>30</v>
      </c>
      <c r="O165" s="13"/>
    </row>
    <row r="166" spans="1:15" ht="16.95" customHeight="1" x14ac:dyDescent="0.3">
      <c r="A166" s="1"/>
      <c r="B166" s="31">
        <v>0</v>
      </c>
      <c r="C166" s="9">
        <v>4361.1720610331822</v>
      </c>
      <c r="D166" s="9">
        <v>1217.2906879520399</v>
      </c>
      <c r="E166" s="9">
        <v>5578.4627489852219</v>
      </c>
      <c r="F166" s="9">
        <v>818.99511126491632</v>
      </c>
      <c r="G166" s="34"/>
      <c r="H166" s="1"/>
      <c r="I166" s="6"/>
      <c r="J166" s="45">
        <v>1</v>
      </c>
      <c r="K166" s="116"/>
      <c r="L166" s="100"/>
      <c r="M166" s="101"/>
      <c r="N166" s="11">
        <v>241.64242463784211</v>
      </c>
      <c r="O166" s="13"/>
    </row>
    <row r="167" spans="1:15" ht="16.95" customHeight="1" x14ac:dyDescent="0.3">
      <c r="A167" s="1"/>
      <c r="B167" s="31">
        <v>1</v>
      </c>
      <c r="C167" s="11">
        <v>4393.4126020544827</v>
      </c>
      <c r="D167" s="11">
        <v>1217.2906879520399</v>
      </c>
      <c r="E167" s="11">
        <v>5610.7032900065224</v>
      </c>
      <c r="F167" s="11">
        <v>823.50878700789838</v>
      </c>
      <c r="G167" s="24"/>
      <c r="H167" s="1"/>
      <c r="I167" s="6"/>
      <c r="J167" s="46" t="s">
        <v>31</v>
      </c>
      <c r="K167" s="116" t="s">
        <v>32</v>
      </c>
      <c r="L167" s="100"/>
      <c r="M167" s="101"/>
      <c r="N167" s="11">
        <v>368.76388499187522</v>
      </c>
      <c r="O167" s="13"/>
    </row>
    <row r="168" spans="1:15" ht="16.95" customHeight="1" x14ac:dyDescent="0.3">
      <c r="A168" s="1"/>
      <c r="B168" s="31">
        <v>2</v>
      </c>
      <c r="C168" s="11">
        <v>4425.6531430757832</v>
      </c>
      <c r="D168" s="11">
        <v>1217.2906879520399</v>
      </c>
      <c r="E168" s="11">
        <v>5642.9438310278229</v>
      </c>
      <c r="F168" s="11">
        <v>828.02246275088021</v>
      </c>
      <c r="G168" s="24"/>
      <c r="H168" s="1"/>
      <c r="I168" s="6"/>
      <c r="J168" s="46" t="s">
        <v>33</v>
      </c>
      <c r="K168" s="116" t="s">
        <v>34</v>
      </c>
      <c r="L168" s="100"/>
      <c r="M168" s="101"/>
      <c r="N168" s="11">
        <v>477.06435121570013</v>
      </c>
      <c r="O168" s="13"/>
    </row>
    <row r="169" spans="1:15" ht="16.95" customHeight="1" x14ac:dyDescent="0.3">
      <c r="A169" s="1"/>
      <c r="B169" s="31">
        <v>3</v>
      </c>
      <c r="C169" s="11">
        <v>4457.8936840970828</v>
      </c>
      <c r="D169" s="11">
        <v>1217.2906879520399</v>
      </c>
      <c r="E169" s="11">
        <v>5675.1843720491224</v>
      </c>
      <c r="F169" s="11">
        <v>832.53613849386227</v>
      </c>
      <c r="G169" s="24"/>
      <c r="H169" s="1"/>
      <c r="I169" s="6"/>
      <c r="J169" s="7"/>
      <c r="K169" s="7"/>
      <c r="L169" s="7"/>
      <c r="M169" s="7"/>
      <c r="N169" s="7"/>
      <c r="O169" s="14"/>
    </row>
    <row r="170" spans="1:15" ht="16.95" customHeight="1" x14ac:dyDescent="0.3">
      <c r="A170" s="1"/>
      <c r="B170" s="31">
        <v>4</v>
      </c>
      <c r="C170" s="11">
        <v>4490.1342251183833</v>
      </c>
      <c r="D170" s="11">
        <v>1217.2906879520399</v>
      </c>
      <c r="E170" s="11">
        <v>5707.4249130704229</v>
      </c>
      <c r="F170" s="11">
        <v>837.04981423684433</v>
      </c>
      <c r="G170" s="24"/>
      <c r="H170" s="1"/>
      <c r="I170" s="6"/>
      <c r="J170" s="7"/>
      <c r="K170" s="7"/>
      <c r="L170" s="7"/>
      <c r="M170" s="7"/>
      <c r="N170" s="7"/>
      <c r="O170" s="14"/>
    </row>
    <row r="171" spans="1:15" ht="16.95" customHeight="1" x14ac:dyDescent="0.3">
      <c r="A171" s="1"/>
      <c r="B171" s="31">
        <v>5</v>
      </c>
      <c r="C171" s="11">
        <v>4522.3747661396828</v>
      </c>
      <c r="D171" s="11">
        <v>1217.2906879520399</v>
      </c>
      <c r="E171" s="11">
        <v>5739.6654540917216</v>
      </c>
      <c r="F171" s="11">
        <v>841.56348997982627</v>
      </c>
      <c r="G171" s="24"/>
      <c r="H171" s="1"/>
      <c r="I171" s="6"/>
      <c r="J171" s="7"/>
      <c r="K171" s="7"/>
      <c r="L171" s="7"/>
      <c r="M171" s="7"/>
      <c r="N171" s="7"/>
      <c r="O171" s="14"/>
    </row>
    <row r="172" spans="1:15" ht="16.95" customHeight="1" x14ac:dyDescent="0.3">
      <c r="A172" s="1"/>
      <c r="B172" s="31">
        <v>6</v>
      </c>
      <c r="C172" s="11">
        <v>4554.6153071609833</v>
      </c>
      <c r="D172" s="11">
        <v>1217.2906879520399</v>
      </c>
      <c r="E172" s="11">
        <v>5771.905995113023</v>
      </c>
      <c r="F172" s="11">
        <v>846.07716572280833</v>
      </c>
      <c r="G172" s="24"/>
      <c r="H172" s="1"/>
      <c r="I172" s="6"/>
      <c r="J172" s="7"/>
      <c r="K172" s="7"/>
      <c r="L172" s="7"/>
      <c r="M172" s="7"/>
      <c r="N172" s="7"/>
      <c r="O172" s="14"/>
    </row>
    <row r="173" spans="1:15" ht="16.95" customHeight="1" x14ac:dyDescent="0.3">
      <c r="A173" s="1"/>
      <c r="B173" s="31">
        <v>7</v>
      </c>
      <c r="C173" s="11">
        <v>4586.8558481822838</v>
      </c>
      <c r="D173" s="11">
        <v>1217.2906879520399</v>
      </c>
      <c r="E173" s="11">
        <v>5804.1465361343226</v>
      </c>
      <c r="F173" s="11">
        <v>850.59084146579028</v>
      </c>
      <c r="G173" s="24"/>
      <c r="H173" s="1"/>
      <c r="I173" s="6"/>
      <c r="J173" s="7"/>
      <c r="K173" s="7"/>
      <c r="L173" s="7"/>
      <c r="M173" s="7"/>
      <c r="N173" s="7"/>
      <c r="O173" s="7"/>
    </row>
    <row r="174" spans="1:15" ht="16.95" customHeight="1" x14ac:dyDescent="0.3">
      <c r="A174" s="1"/>
      <c r="B174" s="31">
        <v>8</v>
      </c>
      <c r="C174" s="11">
        <v>4619.0963892035834</v>
      </c>
      <c r="D174" s="11">
        <v>1217.2906879520399</v>
      </c>
      <c r="E174" s="11">
        <v>5836.387077155623</v>
      </c>
      <c r="F174" s="11">
        <v>855.10451720877222</v>
      </c>
      <c r="G174" s="24"/>
      <c r="H174" s="1"/>
      <c r="I174" s="6"/>
      <c r="J174" s="7"/>
      <c r="K174" s="7"/>
      <c r="L174" s="7"/>
      <c r="M174" s="7"/>
      <c r="N174" s="7"/>
      <c r="O174" s="7"/>
    </row>
    <row r="175" spans="1:15" ht="16.95" customHeight="1" x14ac:dyDescent="0.3">
      <c r="A175" s="1"/>
      <c r="B175" s="31">
        <v>9</v>
      </c>
      <c r="C175" s="11">
        <v>4651.3369302248839</v>
      </c>
      <c r="D175" s="11">
        <v>1217.2906879520399</v>
      </c>
      <c r="E175" s="11">
        <v>5868.6276181769244</v>
      </c>
      <c r="F175" s="11">
        <v>859.61819295175428</v>
      </c>
      <c r="G175" s="24"/>
      <c r="H175" s="1"/>
      <c r="I175" s="6"/>
      <c r="J175" s="7"/>
      <c r="K175" s="7"/>
      <c r="L175" s="7"/>
      <c r="M175" s="7"/>
      <c r="N175" s="7"/>
      <c r="O175" s="7"/>
    </row>
    <row r="176" spans="1:15" ht="16.95" customHeight="1" x14ac:dyDescent="0.3">
      <c r="A176" s="1"/>
      <c r="B176" s="31">
        <v>10</v>
      </c>
      <c r="C176" s="11">
        <v>4683.5774712461834</v>
      </c>
      <c r="D176" s="11">
        <v>1217.2906879520399</v>
      </c>
      <c r="E176" s="11">
        <v>5900.8681591982231</v>
      </c>
      <c r="F176" s="11">
        <v>864.13186869473634</v>
      </c>
      <c r="G176" s="24"/>
      <c r="H176" s="1"/>
      <c r="I176" s="6"/>
      <c r="J176" s="7"/>
      <c r="K176" s="7"/>
      <c r="L176" s="7"/>
      <c r="M176" s="7"/>
      <c r="N176" s="7"/>
      <c r="O176" s="7"/>
    </row>
    <row r="177" spans="1:15" ht="16.95" customHeight="1" x14ac:dyDescent="0.3">
      <c r="A177" s="1"/>
      <c r="B177" s="31">
        <v>11</v>
      </c>
      <c r="C177" s="11">
        <v>4715.818012267483</v>
      </c>
      <c r="D177" s="11">
        <v>1217.2906879520399</v>
      </c>
      <c r="E177" s="11">
        <v>5933.1087002195227</v>
      </c>
      <c r="F177" s="11">
        <v>868.64554443771817</v>
      </c>
      <c r="G177" s="24"/>
      <c r="H177" s="1"/>
      <c r="I177" s="6"/>
      <c r="J177" s="7"/>
      <c r="K177" s="7"/>
      <c r="L177" s="7"/>
      <c r="M177" s="7"/>
      <c r="N177" s="7"/>
      <c r="O177" s="7"/>
    </row>
    <row r="178" spans="1:15" ht="16.95" customHeight="1" x14ac:dyDescent="0.3">
      <c r="A178" s="1"/>
      <c r="B178" s="31">
        <v>12</v>
      </c>
      <c r="C178" s="11">
        <v>4748.0585532887844</v>
      </c>
      <c r="D178" s="11">
        <v>1217.2906879520399</v>
      </c>
      <c r="E178" s="11">
        <v>5965.3492412408241</v>
      </c>
      <c r="F178" s="11">
        <v>873.15922018070034</v>
      </c>
      <c r="G178" s="24"/>
      <c r="H178" s="1"/>
      <c r="I178" s="6"/>
      <c r="J178" s="7"/>
      <c r="K178" s="7"/>
      <c r="L178" s="7"/>
      <c r="M178" s="7"/>
      <c r="N178" s="7"/>
      <c r="O178" s="7"/>
    </row>
    <row r="179" spans="1:15" ht="16.95" customHeight="1" x14ac:dyDescent="0.3">
      <c r="A179" s="1"/>
      <c r="B179" s="31">
        <v>13</v>
      </c>
      <c r="C179" s="11">
        <v>4780.299094310084</v>
      </c>
      <c r="D179" s="11">
        <v>1217.2906879520399</v>
      </c>
      <c r="E179" s="11">
        <v>5997.5897822621237</v>
      </c>
      <c r="F179" s="11">
        <v>877.67289592368229</v>
      </c>
      <c r="G179" s="24"/>
      <c r="H179" s="1"/>
      <c r="I179" s="6"/>
      <c r="J179" s="7"/>
      <c r="K179" s="7"/>
      <c r="L179" s="7"/>
      <c r="M179" s="7"/>
      <c r="N179" s="7"/>
      <c r="O179" s="7"/>
    </row>
    <row r="180" spans="1:15" ht="16.95" customHeight="1" x14ac:dyDescent="0.3">
      <c r="A180" s="1"/>
      <c r="B180" s="31">
        <v>14</v>
      </c>
      <c r="C180" s="11">
        <v>4812.5396353313836</v>
      </c>
      <c r="D180" s="11">
        <v>1217.2906879520399</v>
      </c>
      <c r="E180" s="11">
        <v>6029.8303232834232</v>
      </c>
      <c r="F180" s="11">
        <v>882.18657166666435</v>
      </c>
      <c r="G180" s="24"/>
      <c r="H180" s="1"/>
      <c r="I180" s="6"/>
      <c r="J180" s="7"/>
      <c r="K180" s="7"/>
      <c r="L180" s="7"/>
      <c r="M180" s="7"/>
      <c r="N180" s="7"/>
      <c r="O180" s="7"/>
    </row>
    <row r="181" spans="1:15" ht="16.95" customHeight="1" x14ac:dyDescent="0.3">
      <c r="A181" s="1"/>
      <c r="B181" s="31">
        <v>15</v>
      </c>
      <c r="C181" s="11">
        <v>4844.7801763526841</v>
      </c>
      <c r="D181" s="11">
        <v>1217.2906879520399</v>
      </c>
      <c r="E181" s="11">
        <v>6062.0708643047237</v>
      </c>
      <c r="F181" s="11">
        <v>886.70024740964629</v>
      </c>
      <c r="G181" s="24"/>
      <c r="H181" s="1"/>
      <c r="I181" s="6"/>
      <c r="J181" s="7"/>
      <c r="K181" s="7"/>
      <c r="L181" s="7"/>
      <c r="M181" s="7"/>
      <c r="N181" s="7"/>
      <c r="O181" s="7"/>
    </row>
    <row r="182" spans="1:15" x14ac:dyDescent="0.25">
      <c r="A182" s="102"/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4"/>
    </row>
    <row r="183" spans="1:15" x14ac:dyDescent="0.25">
      <c r="A183" s="102"/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4"/>
    </row>
    <row r="184" spans="1:15" x14ac:dyDescent="0.25">
      <c r="A184" s="108" t="s">
        <v>14</v>
      </c>
      <c r="B184" s="109"/>
      <c r="C184" s="109"/>
      <c r="D184" s="109"/>
      <c r="E184" s="109"/>
      <c r="F184" s="109"/>
      <c r="G184" s="109"/>
      <c r="H184" s="109"/>
      <c r="I184" s="109"/>
      <c r="J184" s="109"/>
      <c r="K184" s="109"/>
      <c r="L184" s="109"/>
      <c r="M184" s="109"/>
      <c r="N184" s="109"/>
      <c r="O184" s="109"/>
    </row>
    <row r="185" spans="1:15" x14ac:dyDescent="0.25">
      <c r="A185" s="115" t="str">
        <f>'ינואר 2018'!$A$76</f>
        <v>עודכנו אחוזית - מורה מן החוץ 1, מורה מן החוץ א', מורה מן החוץ ב', מורה משנה א', מורה משנה ב', מורה עוזר א',ב',ג' וד'</v>
      </c>
      <c r="B185" s="106"/>
      <c r="C185" s="106"/>
      <c r="D185" s="106"/>
      <c r="E185" s="106"/>
      <c r="F185" s="106"/>
      <c r="G185" s="106"/>
      <c r="H185" s="106"/>
      <c r="I185" s="106"/>
      <c r="J185" s="106"/>
      <c r="K185" s="106"/>
      <c r="L185" s="106"/>
      <c r="M185" s="106"/>
      <c r="N185" s="106"/>
      <c r="O185" s="106"/>
    </row>
  </sheetData>
  <mergeCells count="30">
    <mergeCell ref="A1:O1"/>
    <mergeCell ref="A79:O79"/>
    <mergeCell ref="A78:O78"/>
    <mergeCell ref="A185:O185"/>
    <mergeCell ref="K166:M166"/>
    <mergeCell ref="A4:O4"/>
    <mergeCell ref="A106:O106"/>
    <mergeCell ref="A184:O184"/>
    <mergeCell ref="K168:M168"/>
    <mergeCell ref="A19:O19"/>
    <mergeCell ref="K167:M167"/>
    <mergeCell ref="A127:O127"/>
    <mergeCell ref="A48:O48"/>
    <mergeCell ref="A77:O77"/>
    <mergeCell ref="A73:O73"/>
    <mergeCell ref="A182:O182"/>
    <mergeCell ref="A107:O107"/>
    <mergeCell ref="A49:O49"/>
    <mergeCell ref="A74:O74"/>
    <mergeCell ref="A18:O18"/>
    <mergeCell ref="A163:O163"/>
    <mergeCell ref="A3:O3"/>
    <mergeCell ref="A2:O2"/>
    <mergeCell ref="A162:O162"/>
    <mergeCell ref="A76:O76"/>
    <mergeCell ref="K165:M165"/>
    <mergeCell ref="A183:O183"/>
    <mergeCell ref="A128:O128"/>
    <mergeCell ref="A80:O80"/>
    <mergeCell ref="A75:O75"/>
  </mergeCells>
  <pageMargins left="0.7" right="0.7" top="0.75" bottom="0.75" header="0.3" footer="0.3"/>
  <pageSetup paperSize="9" scale="36" orientation="portrait" r:id="rId1"/>
  <rowBreaks count="1" manualBreakCount="1">
    <brk id="76" max="1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85"/>
  <sheetViews>
    <sheetView rightToLeft="1" view="pageBreakPreview" topLeftCell="C4" zoomScaleNormal="100" zoomScaleSheetLayoutView="100" workbookViewId="0">
      <selection activeCell="G14" sqref="G14"/>
    </sheetView>
  </sheetViews>
  <sheetFormatPr defaultRowHeight="13.8" x14ac:dyDescent="0.25"/>
  <cols>
    <col min="1" max="1" width="12" customWidth="1"/>
    <col min="2" max="3" width="15.69921875" customWidth="1"/>
    <col min="4" max="4" width="21.69921875" customWidth="1"/>
    <col min="5" max="5" width="19.69921875" customWidth="1"/>
    <col min="6" max="6" width="14.09765625" customWidth="1"/>
    <col min="7" max="7" width="5.69921875" customWidth="1"/>
    <col min="8" max="8" width="4.3984375" customWidth="1"/>
    <col min="9" max="9" width="9.8984375" customWidth="1"/>
    <col min="10" max="11" width="15.69921875" customWidth="1"/>
    <col min="12" max="12" width="21.69921875" customWidth="1"/>
    <col min="13" max="13" width="19.8984375" customWidth="1"/>
    <col min="14" max="14" width="14.09765625" customWidth="1"/>
    <col min="15" max="15" width="12" customWidth="1"/>
    <col min="16" max="16" width="12.8984375" bestFit="1" customWidth="1"/>
    <col min="17" max="17" width="9.09765625" bestFit="1" customWidth="1"/>
    <col min="18" max="18" width="10.59765625" bestFit="1" customWidth="1"/>
  </cols>
  <sheetData>
    <row r="1" spans="1:15" ht="34.200000000000003" customHeight="1" x14ac:dyDescent="0.6">
      <c r="A1" s="120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ht="18.75" customHeight="1" x14ac:dyDescent="0.4">
      <c r="A2" s="111" t="s">
        <v>117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5" x14ac:dyDescent="0.25">
      <c r="A3" s="110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4"/>
    </row>
    <row r="4" spans="1:15" x14ac:dyDescent="0.25">
      <c r="A4" s="110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4"/>
    </row>
    <row r="5" spans="1:15" ht="18.75" customHeight="1" x14ac:dyDescent="0.45">
      <c r="A5" s="14"/>
      <c r="B5" s="2" t="s">
        <v>2</v>
      </c>
      <c r="C5" s="3"/>
      <c r="D5" s="3"/>
      <c r="E5" s="4"/>
      <c r="F5" s="4" t="s">
        <v>118</v>
      </c>
      <c r="G5" s="5"/>
      <c r="H5" s="1"/>
      <c r="I5" s="1"/>
      <c r="J5" s="2" t="s">
        <v>4</v>
      </c>
      <c r="K5" s="3"/>
      <c r="L5" s="3"/>
      <c r="M5" s="4"/>
      <c r="N5" s="4" t="str">
        <f>$F$5</f>
        <v>מעודכן לספטמבר 2023</v>
      </c>
      <c r="O5" s="14"/>
    </row>
    <row r="6" spans="1:15" ht="33.6" customHeight="1" x14ac:dyDescent="0.25">
      <c r="A6" s="14"/>
      <c r="B6" s="49" t="s">
        <v>5</v>
      </c>
      <c r="C6" s="50" t="s">
        <v>6</v>
      </c>
      <c r="D6" s="49" t="s">
        <v>7</v>
      </c>
      <c r="E6" s="49" t="s">
        <v>8</v>
      </c>
      <c r="F6" s="49" t="s">
        <v>9</v>
      </c>
      <c r="G6" s="51"/>
      <c r="H6" s="52"/>
      <c r="I6" s="53"/>
      <c r="J6" s="49" t="s">
        <v>5</v>
      </c>
      <c r="K6" s="50" t="s">
        <v>6</v>
      </c>
      <c r="L6" s="49" t="s">
        <v>7</v>
      </c>
      <c r="M6" s="49" t="s">
        <v>8</v>
      </c>
      <c r="N6" s="49" t="s">
        <v>9</v>
      </c>
      <c r="O6" s="14"/>
    </row>
    <row r="7" spans="1:15" ht="18.75" customHeight="1" x14ac:dyDescent="0.3">
      <c r="A7" s="14"/>
      <c r="B7" s="8">
        <v>0</v>
      </c>
      <c r="C7" s="9">
        <v>7498.357100036942</v>
      </c>
      <c r="D7" s="9">
        <v>2366.7288578375069</v>
      </c>
      <c r="E7" s="9">
        <v>9865.0859578744494</v>
      </c>
      <c r="F7" s="9">
        <v>1381.112034102423</v>
      </c>
      <c r="G7" s="10"/>
      <c r="H7" s="14"/>
      <c r="I7" s="15"/>
      <c r="J7" s="8">
        <v>0</v>
      </c>
      <c r="K7" s="9">
        <v>6358.0679188460426</v>
      </c>
      <c r="L7" s="9">
        <v>2331.9058763226649</v>
      </c>
      <c r="M7" s="9">
        <v>8689.9737951687075</v>
      </c>
      <c r="N7" s="9">
        <v>1216.5963313236191</v>
      </c>
      <c r="O7" s="14"/>
    </row>
    <row r="8" spans="1:15" ht="18.75" customHeight="1" x14ac:dyDescent="0.3">
      <c r="A8" s="14"/>
      <c r="B8" s="8">
        <v>1</v>
      </c>
      <c r="C8" s="11">
        <v>7572.7065911573663</v>
      </c>
      <c r="D8" s="12">
        <v>2366.7288578375069</v>
      </c>
      <c r="E8" s="12">
        <v>9939.4354489948746</v>
      </c>
      <c r="F8" s="11">
        <v>1391.520962859282</v>
      </c>
      <c r="G8" s="10"/>
      <c r="H8" s="16"/>
      <c r="I8" s="15"/>
      <c r="J8" s="8">
        <v>1</v>
      </c>
      <c r="K8" s="11">
        <v>6419.8940027741983</v>
      </c>
      <c r="L8" s="12">
        <v>2331.9058763226649</v>
      </c>
      <c r="M8" s="12">
        <v>8751.7998790968632</v>
      </c>
      <c r="N8" s="11">
        <v>1225.251983073561</v>
      </c>
      <c r="O8" s="14"/>
    </row>
    <row r="9" spans="1:15" ht="18.75" customHeight="1" x14ac:dyDescent="0.3">
      <c r="A9" s="14"/>
      <c r="B9" s="8">
        <v>2</v>
      </c>
      <c r="C9" s="11">
        <v>7646.9242569389244</v>
      </c>
      <c r="D9" s="12">
        <v>2366.7288578375069</v>
      </c>
      <c r="E9" s="12">
        <v>10013.653114776431</v>
      </c>
      <c r="F9" s="11">
        <v>1401.9114360687011</v>
      </c>
      <c r="G9" s="13"/>
      <c r="H9" s="14"/>
      <c r="I9" s="7"/>
      <c r="J9" s="8">
        <v>2</v>
      </c>
      <c r="K9" s="11">
        <v>6481.5882613634858</v>
      </c>
      <c r="L9" s="12">
        <v>2331.9058763226649</v>
      </c>
      <c r="M9" s="12">
        <v>8813.4941376861498</v>
      </c>
      <c r="N9" s="11">
        <v>1233.889179276061</v>
      </c>
      <c r="O9" s="14"/>
    </row>
    <row r="10" spans="1:15" ht="18.75" customHeight="1" x14ac:dyDescent="0.3">
      <c r="A10" s="14"/>
      <c r="B10" s="8">
        <v>3</v>
      </c>
      <c r="C10" s="11">
        <v>7721.2737480593487</v>
      </c>
      <c r="D10" s="12">
        <v>2366.7288578375069</v>
      </c>
      <c r="E10" s="12">
        <v>10088.00260589686</v>
      </c>
      <c r="F10" s="11">
        <v>1412.3203648255601</v>
      </c>
      <c r="G10" s="13"/>
      <c r="H10" s="14"/>
      <c r="I10" s="7"/>
      <c r="J10" s="8">
        <v>3</v>
      </c>
      <c r="K10" s="11">
        <v>6543.4143452916378</v>
      </c>
      <c r="L10" s="12">
        <v>2331.9058763226649</v>
      </c>
      <c r="M10" s="12">
        <v>8875.3202216143036</v>
      </c>
      <c r="N10" s="11">
        <v>1242.5448310260031</v>
      </c>
      <c r="O10" s="14"/>
    </row>
    <row r="11" spans="1:15" ht="18.75" customHeight="1" x14ac:dyDescent="0.3">
      <c r="A11" s="14"/>
      <c r="B11" s="8">
        <v>4</v>
      </c>
      <c r="C11" s="11">
        <v>7795.623239179773</v>
      </c>
      <c r="D11" s="12">
        <v>2366.7288578375069</v>
      </c>
      <c r="E11" s="12">
        <v>10162.352097017279</v>
      </c>
      <c r="F11" s="11">
        <v>1422.72929358242</v>
      </c>
      <c r="G11" s="13"/>
      <c r="H11" s="14"/>
      <c r="I11" s="7"/>
      <c r="J11" s="8">
        <v>4</v>
      </c>
      <c r="K11" s="11">
        <v>6605.2404292197934</v>
      </c>
      <c r="L11" s="12">
        <v>2331.9058763226649</v>
      </c>
      <c r="M11" s="12">
        <v>8937.1463055424574</v>
      </c>
      <c r="N11" s="11">
        <v>1251.200482775944</v>
      </c>
      <c r="O11" s="14"/>
    </row>
    <row r="12" spans="1:15" ht="18.75" customHeight="1" x14ac:dyDescent="0.3">
      <c r="A12" s="14"/>
      <c r="B12" s="8">
        <v>5</v>
      </c>
      <c r="C12" s="11">
        <v>7869.9727303001964</v>
      </c>
      <c r="D12" s="12">
        <v>2366.7288578375069</v>
      </c>
      <c r="E12" s="12">
        <v>10236.701588137699</v>
      </c>
      <c r="F12" s="11">
        <v>1433.1382223392791</v>
      </c>
      <c r="G12" s="13"/>
      <c r="H12" s="14"/>
      <c r="I12" s="7"/>
      <c r="J12" s="8">
        <v>5</v>
      </c>
      <c r="K12" s="11">
        <v>6666.934687809081</v>
      </c>
      <c r="L12" s="12">
        <v>2331.9058763226649</v>
      </c>
      <c r="M12" s="12">
        <v>8998.8405641317459</v>
      </c>
      <c r="N12" s="11">
        <v>1259.837678978445</v>
      </c>
      <c r="O12" s="14"/>
    </row>
    <row r="13" spans="1:15" ht="18.75" customHeight="1" x14ac:dyDescent="0.3">
      <c r="A13" s="14"/>
      <c r="B13" s="8">
        <v>6</v>
      </c>
      <c r="C13" s="11">
        <v>7944.3222214206189</v>
      </c>
      <c r="D13" s="12">
        <v>2366.7288578375069</v>
      </c>
      <c r="E13" s="12">
        <v>10311.05107925813</v>
      </c>
      <c r="F13" s="11">
        <v>1443.5471510961379</v>
      </c>
      <c r="G13" s="13"/>
      <c r="H13" s="14"/>
      <c r="I13" s="7"/>
      <c r="J13" s="8">
        <v>6</v>
      </c>
      <c r="K13" s="11">
        <v>6728.7607717372357</v>
      </c>
      <c r="L13" s="12">
        <v>2331.9058763226649</v>
      </c>
      <c r="M13" s="12">
        <v>9060.6666480599015</v>
      </c>
      <c r="N13" s="11">
        <v>1268.4933307283859</v>
      </c>
      <c r="O13" s="14"/>
    </row>
    <row r="14" spans="1:15" ht="18.75" customHeight="1" x14ac:dyDescent="0.3">
      <c r="A14" s="14"/>
      <c r="B14" s="8">
        <v>7</v>
      </c>
      <c r="C14" s="11">
        <v>8018.6717125410441</v>
      </c>
      <c r="D14" s="12">
        <v>2366.7288578375069</v>
      </c>
      <c r="E14" s="12">
        <v>10385.40057037855</v>
      </c>
      <c r="F14" s="11">
        <v>1453.9560798529969</v>
      </c>
      <c r="G14" s="13"/>
      <c r="H14" s="14"/>
      <c r="I14" s="7"/>
      <c r="J14" s="8">
        <v>7</v>
      </c>
      <c r="K14" s="11">
        <v>6790.4550303265241</v>
      </c>
      <c r="L14" s="12">
        <v>2331.9058763226649</v>
      </c>
      <c r="M14" s="12">
        <v>9122.3609066491881</v>
      </c>
      <c r="N14" s="11">
        <v>1277.1305269308859</v>
      </c>
      <c r="O14" s="14"/>
    </row>
    <row r="15" spans="1:15" ht="18.75" customHeight="1" x14ac:dyDescent="0.3">
      <c r="A15" s="14"/>
      <c r="B15" s="8">
        <v>8</v>
      </c>
      <c r="C15" s="11">
        <v>8093.0212036614666</v>
      </c>
      <c r="D15" s="12">
        <v>2366.7288578375069</v>
      </c>
      <c r="E15" s="12">
        <v>10459.750061498969</v>
      </c>
      <c r="F15" s="11">
        <v>1464.365008609856</v>
      </c>
      <c r="G15" s="13"/>
      <c r="H15" s="14"/>
      <c r="I15" s="7"/>
      <c r="J15" s="8">
        <v>8</v>
      </c>
      <c r="K15" s="11">
        <v>6852.2811142546761</v>
      </c>
      <c r="L15" s="12">
        <v>2331.9058763226649</v>
      </c>
      <c r="M15" s="12">
        <v>9184.1869905773419</v>
      </c>
      <c r="N15" s="11">
        <v>1285.786178680828</v>
      </c>
      <c r="O15" s="14"/>
    </row>
    <row r="16" spans="1:15" ht="18.75" customHeight="1" x14ac:dyDescent="0.3">
      <c r="A16" s="14"/>
      <c r="B16" s="8">
        <v>9</v>
      </c>
      <c r="C16" s="11">
        <v>8167.3706947818928</v>
      </c>
      <c r="D16" s="12">
        <v>2366.7288578375069</v>
      </c>
      <c r="E16" s="12">
        <v>10534.0995526194</v>
      </c>
      <c r="F16" s="11">
        <v>1474.7739373667159</v>
      </c>
      <c r="G16" s="13"/>
      <c r="H16" s="14"/>
      <c r="I16" s="7"/>
      <c r="J16" s="8">
        <v>9</v>
      </c>
      <c r="K16" s="11">
        <v>6914.10719818283</v>
      </c>
      <c r="L16" s="12">
        <v>2331.9058763226649</v>
      </c>
      <c r="M16" s="12">
        <v>9246.0130745054958</v>
      </c>
      <c r="N16" s="11">
        <v>1294.441830430769</v>
      </c>
      <c r="O16" s="14"/>
    </row>
    <row r="17" spans="1:15" ht="18.75" customHeight="1" x14ac:dyDescent="0.3">
      <c r="A17" s="14"/>
      <c r="B17" s="8">
        <v>10</v>
      </c>
      <c r="C17" s="11">
        <v>8241.7201859023171</v>
      </c>
      <c r="D17" s="12">
        <v>2366.7288578375069</v>
      </c>
      <c r="E17" s="12">
        <v>10608.44904373982</v>
      </c>
      <c r="F17" s="11">
        <v>1485.182866123575</v>
      </c>
      <c r="G17" s="13"/>
      <c r="H17" s="14"/>
      <c r="I17" s="7"/>
      <c r="J17" s="8">
        <v>10</v>
      </c>
      <c r="K17" s="11">
        <v>6975.8014567721184</v>
      </c>
      <c r="L17" s="12">
        <v>2331.9058763226649</v>
      </c>
      <c r="M17" s="12">
        <v>9307.7073330947824</v>
      </c>
      <c r="N17" s="11">
        <v>1303.0790266332699</v>
      </c>
      <c r="O17" s="14"/>
    </row>
    <row r="18" spans="1:15" x14ac:dyDescent="0.25">
      <c r="A18" s="121"/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</row>
    <row r="19" spans="1:15" x14ac:dyDescent="0.25">
      <c r="A19" s="102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4"/>
    </row>
    <row r="20" spans="1:15" ht="25.2" customHeight="1" x14ac:dyDescent="0.45">
      <c r="A20" s="1"/>
      <c r="B20" s="2" t="s">
        <v>10</v>
      </c>
      <c r="C20" s="3"/>
      <c r="D20" s="3"/>
      <c r="E20" s="4"/>
      <c r="F20" s="4" t="str">
        <f>$F$5</f>
        <v>מעודכן לספטמבר 2023</v>
      </c>
      <c r="G20" s="5"/>
      <c r="H20" s="1"/>
      <c r="I20" s="1"/>
      <c r="J20" s="2" t="s">
        <v>11</v>
      </c>
      <c r="K20" s="3"/>
      <c r="L20" s="3"/>
      <c r="M20" s="4"/>
      <c r="N20" s="4" t="str">
        <f>$F$5</f>
        <v>מעודכן לספטמבר 2023</v>
      </c>
      <c r="O20" s="5"/>
    </row>
    <row r="21" spans="1:15" s="54" customFormat="1" ht="33.6" customHeight="1" x14ac:dyDescent="0.25">
      <c r="A21" s="48"/>
      <c r="B21" s="49" t="s">
        <v>5</v>
      </c>
      <c r="C21" s="50" t="s">
        <v>6</v>
      </c>
      <c r="D21" s="49" t="s">
        <v>7</v>
      </c>
      <c r="E21" s="49" t="s">
        <v>8</v>
      </c>
      <c r="F21" s="49" t="s">
        <v>9</v>
      </c>
      <c r="G21" s="51"/>
      <c r="H21" s="52"/>
      <c r="I21" s="53"/>
      <c r="J21" s="49" t="s">
        <v>5</v>
      </c>
      <c r="K21" s="50" t="s">
        <v>6</v>
      </c>
      <c r="L21" s="49" t="s">
        <v>7</v>
      </c>
      <c r="M21" s="49" t="s">
        <v>8</v>
      </c>
      <c r="N21" s="49" t="s">
        <v>9</v>
      </c>
      <c r="O21" s="51"/>
    </row>
    <row r="22" spans="1:15" ht="16.95" customHeight="1" x14ac:dyDescent="0.3">
      <c r="A22" s="7"/>
      <c r="B22" s="8">
        <v>0</v>
      </c>
      <c r="C22" s="9">
        <v>7963.4665893726869</v>
      </c>
      <c r="D22" s="9">
        <v>2158.585642908864</v>
      </c>
      <c r="E22" s="9">
        <f t="shared" ref="E22:E47" si="0">SUM($C22:$D22)</f>
        <v>10122.05223228155</v>
      </c>
      <c r="F22" s="9">
        <v>1441.927460559499</v>
      </c>
      <c r="G22" s="10"/>
      <c r="H22" s="14"/>
      <c r="I22" s="15"/>
      <c r="J22" s="8">
        <v>0</v>
      </c>
      <c r="K22" s="9">
        <v>7466.9443628022864</v>
      </c>
      <c r="L22" s="9">
        <v>2141.8360704411839</v>
      </c>
      <c r="M22" s="9">
        <f t="shared" ref="M22:M47" si="1">SUM($K22:$L22)</f>
        <v>9608.7804332434698</v>
      </c>
      <c r="N22" s="9">
        <v>1370.069408694168</v>
      </c>
      <c r="O22" s="10"/>
    </row>
    <row r="23" spans="1:15" ht="16.95" customHeight="1" x14ac:dyDescent="0.3">
      <c r="A23" s="7"/>
      <c r="B23" s="8">
        <v>1</v>
      </c>
      <c r="C23" s="11">
        <v>8030.7511967214859</v>
      </c>
      <c r="D23" s="12">
        <f t="shared" ref="D23:D47" si="2">$D$22</f>
        <v>2158.585642908864</v>
      </c>
      <c r="E23" s="12">
        <f t="shared" si="0"/>
        <v>10189.33683963035</v>
      </c>
      <c r="F23" s="11">
        <v>1451.347305588331</v>
      </c>
      <c r="G23" s="10"/>
      <c r="H23" s="16"/>
      <c r="I23" s="15"/>
      <c r="J23" s="8">
        <v>1</v>
      </c>
      <c r="K23" s="11">
        <v>7534.2289701510863</v>
      </c>
      <c r="L23" s="12">
        <f t="shared" ref="L23:L47" si="3">$L$22</f>
        <v>2141.8360704411839</v>
      </c>
      <c r="M23" s="12">
        <f t="shared" si="1"/>
        <v>9676.0650405922697</v>
      </c>
      <c r="N23" s="11">
        <v>1379.489253723</v>
      </c>
      <c r="O23" s="13"/>
    </row>
    <row r="24" spans="1:15" ht="16.95" customHeight="1" x14ac:dyDescent="0.3">
      <c r="A24" s="7"/>
      <c r="B24" s="8">
        <v>2</v>
      </c>
      <c r="C24" s="11">
        <v>8098.0358040702868</v>
      </c>
      <c r="D24" s="12">
        <f t="shared" si="2"/>
        <v>2158.585642908864</v>
      </c>
      <c r="E24" s="12">
        <f t="shared" si="0"/>
        <v>10256.62144697915</v>
      </c>
      <c r="F24" s="11">
        <v>1460.767150617163</v>
      </c>
      <c r="G24" s="13"/>
      <c r="H24" s="14"/>
      <c r="I24" s="7"/>
      <c r="J24" s="8">
        <v>2</v>
      </c>
      <c r="K24" s="11">
        <v>7601.394278550687</v>
      </c>
      <c r="L24" s="12">
        <f t="shared" si="3"/>
        <v>2141.8360704411839</v>
      </c>
      <c r="M24" s="12">
        <f t="shared" si="1"/>
        <v>9743.2303489918704</v>
      </c>
      <c r="N24" s="11">
        <v>1388.8923968989441</v>
      </c>
      <c r="O24" s="13"/>
    </row>
    <row r="25" spans="1:15" ht="16.95" customHeight="1" x14ac:dyDescent="0.3">
      <c r="A25" s="7"/>
      <c r="B25" s="8">
        <v>3</v>
      </c>
      <c r="C25" s="11">
        <v>8165.2011124698856</v>
      </c>
      <c r="D25" s="12">
        <f t="shared" si="2"/>
        <v>2158.585642908864</v>
      </c>
      <c r="E25" s="12">
        <f t="shared" si="0"/>
        <v>10323.786755378749</v>
      </c>
      <c r="F25" s="11">
        <v>1470.170293793107</v>
      </c>
      <c r="G25" s="13"/>
      <c r="H25" s="14"/>
      <c r="I25" s="7"/>
      <c r="J25" s="8">
        <v>3</v>
      </c>
      <c r="K25" s="11">
        <v>7668.6788858994869</v>
      </c>
      <c r="L25" s="12">
        <f t="shared" si="3"/>
        <v>2141.8360704411839</v>
      </c>
      <c r="M25" s="12">
        <f t="shared" si="1"/>
        <v>9810.5149563406703</v>
      </c>
      <c r="N25" s="11">
        <v>1398.3122419277761</v>
      </c>
      <c r="O25" s="13"/>
    </row>
    <row r="26" spans="1:15" ht="16.95" customHeight="1" x14ac:dyDescent="0.3">
      <c r="A26" s="7"/>
      <c r="B26" s="8">
        <v>4</v>
      </c>
      <c r="C26" s="11">
        <v>8232.4857198186855</v>
      </c>
      <c r="D26" s="12">
        <f t="shared" si="2"/>
        <v>2158.585642908864</v>
      </c>
      <c r="E26" s="12">
        <f t="shared" si="0"/>
        <v>10391.071362727549</v>
      </c>
      <c r="F26" s="11">
        <v>1479.590138821939</v>
      </c>
      <c r="G26" s="13"/>
      <c r="H26" s="14"/>
      <c r="I26" s="7"/>
      <c r="J26" s="8">
        <v>4</v>
      </c>
      <c r="K26" s="11">
        <v>7735.9634932482877</v>
      </c>
      <c r="L26" s="12">
        <f t="shared" si="3"/>
        <v>2141.8360704411839</v>
      </c>
      <c r="M26" s="12">
        <f t="shared" si="1"/>
        <v>9877.7995636894721</v>
      </c>
      <c r="N26" s="11">
        <v>1407.7320869566081</v>
      </c>
      <c r="O26" s="13"/>
    </row>
    <row r="27" spans="1:15" ht="16.95" customHeight="1" x14ac:dyDescent="0.3">
      <c r="A27" s="7"/>
      <c r="B27" s="8">
        <v>5</v>
      </c>
      <c r="C27" s="11">
        <v>8299.7703271674854</v>
      </c>
      <c r="D27" s="12">
        <f t="shared" si="2"/>
        <v>2158.585642908864</v>
      </c>
      <c r="E27" s="12">
        <f t="shared" si="0"/>
        <v>10458.355970076349</v>
      </c>
      <c r="F27" s="11">
        <v>1489.0099838507711</v>
      </c>
      <c r="G27" s="13"/>
      <c r="H27" s="14"/>
      <c r="I27" s="7"/>
      <c r="J27" s="8">
        <v>5</v>
      </c>
      <c r="K27" s="11">
        <v>7803.2481005970867</v>
      </c>
      <c r="L27" s="12">
        <f t="shared" si="3"/>
        <v>2141.8360704411839</v>
      </c>
      <c r="M27" s="12">
        <f t="shared" si="1"/>
        <v>9945.0841710382701</v>
      </c>
      <c r="N27" s="11">
        <v>1417.1519319854399</v>
      </c>
      <c r="O27" s="13"/>
    </row>
    <row r="28" spans="1:15" ht="16.95" customHeight="1" x14ac:dyDescent="0.3">
      <c r="A28" s="7"/>
      <c r="B28" s="8">
        <v>6</v>
      </c>
      <c r="C28" s="11">
        <v>8367.0549345162872</v>
      </c>
      <c r="D28" s="12">
        <f t="shared" si="2"/>
        <v>2158.585642908864</v>
      </c>
      <c r="E28" s="12">
        <f t="shared" si="0"/>
        <v>10525.640577425151</v>
      </c>
      <c r="F28" s="11">
        <v>1498.4298288796031</v>
      </c>
      <c r="G28" s="13"/>
      <c r="H28" s="14"/>
      <c r="I28" s="7"/>
      <c r="J28" s="8">
        <v>6</v>
      </c>
      <c r="K28" s="11">
        <v>7870.5327079458857</v>
      </c>
      <c r="L28" s="12">
        <f t="shared" si="3"/>
        <v>2141.8360704411839</v>
      </c>
      <c r="M28" s="12">
        <f t="shared" si="1"/>
        <v>10012.36877838707</v>
      </c>
      <c r="N28" s="11">
        <v>1426.5717770142719</v>
      </c>
      <c r="O28" s="13"/>
    </row>
    <row r="29" spans="1:15" ht="16.95" customHeight="1" x14ac:dyDescent="0.3">
      <c r="A29" s="7"/>
      <c r="B29" s="8">
        <v>7</v>
      </c>
      <c r="C29" s="11">
        <v>8434.3395418650853</v>
      </c>
      <c r="D29" s="12">
        <f t="shared" si="2"/>
        <v>2158.585642908864</v>
      </c>
      <c r="E29" s="12">
        <f t="shared" si="0"/>
        <v>10592.925184773949</v>
      </c>
      <c r="F29" s="11">
        <v>1507.8496739084351</v>
      </c>
      <c r="G29" s="13"/>
      <c r="H29" s="14"/>
      <c r="I29" s="7"/>
      <c r="J29" s="8">
        <v>7</v>
      </c>
      <c r="K29" s="11">
        <v>7937.8173152946874</v>
      </c>
      <c r="L29" s="12">
        <f t="shared" si="3"/>
        <v>2141.8360704411839</v>
      </c>
      <c r="M29" s="12">
        <f t="shared" si="1"/>
        <v>10079.653385735872</v>
      </c>
      <c r="N29" s="11">
        <v>1435.9916220431039</v>
      </c>
      <c r="O29" s="13"/>
    </row>
    <row r="30" spans="1:15" ht="16.95" customHeight="1" x14ac:dyDescent="0.3">
      <c r="A30" s="7"/>
      <c r="B30" s="8">
        <v>8</v>
      </c>
      <c r="C30" s="11">
        <v>8501.6241492138852</v>
      </c>
      <c r="D30" s="12">
        <f t="shared" si="2"/>
        <v>2158.585642908864</v>
      </c>
      <c r="E30" s="12">
        <f t="shared" si="0"/>
        <v>10660.209792122749</v>
      </c>
      <c r="F30" s="11">
        <v>1517.2695189372671</v>
      </c>
      <c r="G30" s="13"/>
      <c r="H30" s="14"/>
      <c r="I30" s="7"/>
      <c r="J30" s="8">
        <v>8</v>
      </c>
      <c r="K30" s="11">
        <v>8005.1019226434864</v>
      </c>
      <c r="L30" s="12">
        <f t="shared" si="3"/>
        <v>2141.8360704411839</v>
      </c>
      <c r="M30" s="12">
        <f t="shared" si="1"/>
        <v>10146.93799308467</v>
      </c>
      <c r="N30" s="11">
        <v>1445.4114670719359</v>
      </c>
      <c r="O30" s="13"/>
    </row>
    <row r="31" spans="1:15" ht="16.95" customHeight="1" x14ac:dyDescent="0.3">
      <c r="A31" s="7"/>
      <c r="B31" s="8">
        <v>9</v>
      </c>
      <c r="C31" s="11">
        <v>8568.9087565626869</v>
      </c>
      <c r="D31" s="12">
        <f t="shared" si="2"/>
        <v>2158.585642908864</v>
      </c>
      <c r="E31" s="12">
        <f t="shared" si="0"/>
        <v>10727.49439947155</v>
      </c>
      <c r="F31" s="11">
        <v>1526.6893639660991</v>
      </c>
      <c r="G31" s="13"/>
      <c r="H31" s="14"/>
      <c r="I31" s="7"/>
      <c r="J31" s="8">
        <v>9</v>
      </c>
      <c r="K31" s="11">
        <v>8072.3865299922873</v>
      </c>
      <c r="L31" s="12">
        <f t="shared" si="3"/>
        <v>2141.8360704411839</v>
      </c>
      <c r="M31" s="12">
        <f t="shared" si="1"/>
        <v>10214.222600433472</v>
      </c>
      <c r="N31" s="11">
        <v>1454.8313121007679</v>
      </c>
      <c r="O31" s="13"/>
    </row>
    <row r="32" spans="1:15" ht="16.95" customHeight="1" x14ac:dyDescent="0.3">
      <c r="A32" s="7"/>
      <c r="B32" s="8">
        <v>10</v>
      </c>
      <c r="C32" s="11">
        <v>8636.193363911485</v>
      </c>
      <c r="D32" s="12">
        <f t="shared" si="2"/>
        <v>2158.585642908864</v>
      </c>
      <c r="E32" s="12">
        <f t="shared" si="0"/>
        <v>10794.779006820349</v>
      </c>
      <c r="F32" s="11">
        <v>1536.1092089949309</v>
      </c>
      <c r="G32" s="13"/>
      <c r="H32" s="14"/>
      <c r="I32" s="7"/>
      <c r="J32" s="8">
        <v>10</v>
      </c>
      <c r="K32" s="11">
        <v>8139.6711373410872</v>
      </c>
      <c r="L32" s="12">
        <f t="shared" si="3"/>
        <v>2141.8360704411839</v>
      </c>
      <c r="M32" s="12">
        <f t="shared" si="1"/>
        <v>10281.507207782272</v>
      </c>
      <c r="N32" s="11">
        <v>1464.2511571296</v>
      </c>
      <c r="O32" s="13"/>
    </row>
    <row r="33" spans="1:15" ht="16.95" customHeight="1" x14ac:dyDescent="0.3">
      <c r="A33" s="7"/>
      <c r="B33" s="8">
        <v>11</v>
      </c>
      <c r="C33" s="11">
        <v>8703.4779712602867</v>
      </c>
      <c r="D33" s="12">
        <f t="shared" si="2"/>
        <v>2158.585642908864</v>
      </c>
      <c r="E33" s="12">
        <f t="shared" si="0"/>
        <v>10862.06361416915</v>
      </c>
      <c r="F33" s="11">
        <v>1545.5290540237629</v>
      </c>
      <c r="G33" s="13"/>
      <c r="H33" s="14"/>
      <c r="I33" s="7"/>
      <c r="J33" s="8">
        <v>11</v>
      </c>
      <c r="K33" s="11">
        <v>8206.836445740686</v>
      </c>
      <c r="L33" s="12">
        <f t="shared" si="3"/>
        <v>2141.8360704411839</v>
      </c>
      <c r="M33" s="12">
        <f t="shared" si="1"/>
        <v>10348.67251618187</v>
      </c>
      <c r="N33" s="11">
        <v>1473.654300305544</v>
      </c>
      <c r="O33" s="13"/>
    </row>
    <row r="34" spans="1:15" ht="16.95" customHeight="1" x14ac:dyDescent="0.3">
      <c r="A34" s="7"/>
      <c r="B34" s="8">
        <v>12</v>
      </c>
      <c r="C34" s="11">
        <v>8770.6432796598856</v>
      </c>
      <c r="D34" s="12">
        <f t="shared" si="2"/>
        <v>2158.585642908864</v>
      </c>
      <c r="E34" s="12">
        <f t="shared" si="0"/>
        <v>10929.228922568749</v>
      </c>
      <c r="F34" s="11">
        <v>1554.9321971997069</v>
      </c>
      <c r="G34" s="13"/>
      <c r="H34" s="14"/>
      <c r="I34" s="7"/>
      <c r="J34" s="8">
        <v>12</v>
      </c>
      <c r="K34" s="11">
        <v>8274.1210530894859</v>
      </c>
      <c r="L34" s="12">
        <f t="shared" si="3"/>
        <v>2141.8360704411839</v>
      </c>
      <c r="M34" s="12">
        <f t="shared" si="1"/>
        <v>10415.95712353067</v>
      </c>
      <c r="N34" s="11">
        <v>1483.074145334376</v>
      </c>
      <c r="O34" s="13"/>
    </row>
    <row r="35" spans="1:15" ht="16.95" customHeight="1" x14ac:dyDescent="0.3">
      <c r="A35" s="7"/>
      <c r="B35" s="8">
        <v>13</v>
      </c>
      <c r="C35" s="11">
        <v>8837.9278870086855</v>
      </c>
      <c r="D35" s="12">
        <f t="shared" si="2"/>
        <v>2158.585642908864</v>
      </c>
      <c r="E35" s="12">
        <f t="shared" si="0"/>
        <v>10996.513529917549</v>
      </c>
      <c r="F35" s="11">
        <v>1564.3520422285389</v>
      </c>
      <c r="G35" s="13"/>
      <c r="H35" s="14"/>
      <c r="I35" s="7"/>
      <c r="J35" s="8">
        <v>13</v>
      </c>
      <c r="K35" s="11">
        <v>8341.4056604382858</v>
      </c>
      <c r="L35" s="12">
        <f t="shared" si="3"/>
        <v>2141.8360704411839</v>
      </c>
      <c r="M35" s="12">
        <f t="shared" si="1"/>
        <v>10483.24173087947</v>
      </c>
      <c r="N35" s="11">
        <v>1492.493990363208</v>
      </c>
      <c r="O35" s="13"/>
    </row>
    <row r="36" spans="1:15" ht="16.95" customHeight="1" x14ac:dyDescent="0.3">
      <c r="A36" s="7"/>
      <c r="B36" s="8">
        <v>14</v>
      </c>
      <c r="C36" s="11">
        <v>8905.2124943574854</v>
      </c>
      <c r="D36" s="12">
        <f t="shared" si="2"/>
        <v>2158.585642908864</v>
      </c>
      <c r="E36" s="12">
        <f t="shared" si="0"/>
        <v>11063.798137266349</v>
      </c>
      <c r="F36" s="11">
        <v>1573.771887257371</v>
      </c>
      <c r="G36" s="13"/>
      <c r="H36" s="14"/>
      <c r="I36" s="7"/>
      <c r="J36" s="8">
        <v>14</v>
      </c>
      <c r="K36" s="11">
        <v>8408.6902677870858</v>
      </c>
      <c r="L36" s="12">
        <f t="shared" si="3"/>
        <v>2141.8360704411839</v>
      </c>
      <c r="M36" s="12">
        <f t="shared" si="1"/>
        <v>10550.52633822827</v>
      </c>
      <c r="N36" s="11">
        <v>1501.91383539204</v>
      </c>
      <c r="O36" s="13"/>
    </row>
    <row r="37" spans="1:15" ht="16.95" customHeight="1" x14ac:dyDescent="0.3">
      <c r="A37" s="7"/>
      <c r="B37" s="8">
        <v>15</v>
      </c>
      <c r="C37" s="11">
        <v>8972.4971017062871</v>
      </c>
      <c r="D37" s="12">
        <f t="shared" si="2"/>
        <v>2158.585642908864</v>
      </c>
      <c r="E37" s="12">
        <f t="shared" si="0"/>
        <v>11131.082744615151</v>
      </c>
      <c r="F37" s="11">
        <v>1583.191732286203</v>
      </c>
      <c r="G37" s="13"/>
      <c r="H37" s="14"/>
      <c r="I37" s="7"/>
      <c r="J37" s="8">
        <v>15</v>
      </c>
      <c r="K37" s="11">
        <v>8475.9748751358857</v>
      </c>
      <c r="L37" s="12">
        <f t="shared" si="3"/>
        <v>2141.8360704411839</v>
      </c>
      <c r="M37" s="12">
        <f t="shared" si="1"/>
        <v>10617.81094557707</v>
      </c>
      <c r="N37" s="11">
        <v>1511.333680420872</v>
      </c>
      <c r="O37" s="13"/>
    </row>
    <row r="38" spans="1:15" ht="16.95" customHeight="1" x14ac:dyDescent="0.3">
      <c r="A38" s="7"/>
      <c r="B38" s="8">
        <v>16</v>
      </c>
      <c r="C38" s="11">
        <v>9039.7817090550852</v>
      </c>
      <c r="D38" s="12">
        <f t="shared" si="2"/>
        <v>2158.585642908864</v>
      </c>
      <c r="E38" s="12">
        <f t="shared" si="0"/>
        <v>11198.367351963949</v>
      </c>
      <c r="F38" s="11">
        <v>1592.611577315035</v>
      </c>
      <c r="G38" s="13"/>
      <c r="H38" s="14"/>
      <c r="I38" s="7"/>
      <c r="J38" s="8">
        <v>16</v>
      </c>
      <c r="K38" s="11">
        <v>8543.2594824846874</v>
      </c>
      <c r="L38" s="12">
        <f t="shared" si="3"/>
        <v>2141.8360704411839</v>
      </c>
      <c r="M38" s="12">
        <f t="shared" si="1"/>
        <v>10685.095552925872</v>
      </c>
      <c r="N38" s="11">
        <v>1520.7535254497041</v>
      </c>
      <c r="O38" s="13"/>
    </row>
    <row r="39" spans="1:15" ht="16.95" customHeight="1" x14ac:dyDescent="0.3">
      <c r="A39" s="7"/>
      <c r="B39" s="8">
        <v>17</v>
      </c>
      <c r="C39" s="11">
        <v>9107.0663164038851</v>
      </c>
      <c r="D39" s="12">
        <f t="shared" si="2"/>
        <v>2158.585642908864</v>
      </c>
      <c r="E39" s="12">
        <f t="shared" si="0"/>
        <v>11265.651959312749</v>
      </c>
      <c r="F39" s="11">
        <v>1602.031422343867</v>
      </c>
      <c r="G39" s="13"/>
      <c r="H39" s="14"/>
      <c r="I39" s="7"/>
      <c r="J39" s="8">
        <v>17</v>
      </c>
      <c r="K39" s="11">
        <v>8610.5440898334873</v>
      </c>
      <c r="L39" s="12">
        <f t="shared" si="3"/>
        <v>2141.8360704411839</v>
      </c>
      <c r="M39" s="12">
        <f t="shared" si="1"/>
        <v>10752.380160274672</v>
      </c>
      <c r="N39" s="11">
        <v>1530.1733704785361</v>
      </c>
      <c r="O39" s="13"/>
    </row>
    <row r="40" spans="1:15" ht="16.95" customHeight="1" x14ac:dyDescent="0.3">
      <c r="A40" s="7"/>
      <c r="B40" s="8">
        <v>18</v>
      </c>
      <c r="C40" s="11">
        <v>9174.350923752685</v>
      </c>
      <c r="D40" s="12">
        <f t="shared" si="2"/>
        <v>2158.585642908864</v>
      </c>
      <c r="E40" s="12">
        <f t="shared" si="0"/>
        <v>11332.936566661549</v>
      </c>
      <c r="F40" s="11">
        <v>1611.451267372699</v>
      </c>
      <c r="G40" s="13"/>
      <c r="H40" s="14"/>
      <c r="I40" s="7"/>
      <c r="J40" s="8">
        <v>18</v>
      </c>
      <c r="K40" s="11">
        <v>8677.8286971822872</v>
      </c>
      <c r="L40" s="12">
        <f t="shared" si="3"/>
        <v>2141.8360704411839</v>
      </c>
      <c r="M40" s="12">
        <f t="shared" si="1"/>
        <v>10819.664767623472</v>
      </c>
      <c r="N40" s="11">
        <v>1539.5932155073681</v>
      </c>
      <c r="O40" s="13"/>
    </row>
    <row r="41" spans="1:15" ht="16.95" customHeight="1" x14ac:dyDescent="0.3">
      <c r="A41" s="7"/>
      <c r="B41" s="8">
        <v>19</v>
      </c>
      <c r="C41" s="11">
        <v>9241.635531101485</v>
      </c>
      <c r="D41" s="12">
        <f t="shared" si="2"/>
        <v>2158.585642908864</v>
      </c>
      <c r="E41" s="12">
        <f t="shared" si="0"/>
        <v>11400.221174010348</v>
      </c>
      <c r="F41" s="11">
        <v>1620.871112401531</v>
      </c>
      <c r="G41" s="17"/>
      <c r="H41" s="18"/>
      <c r="I41" s="19"/>
      <c r="J41" s="8">
        <v>19</v>
      </c>
      <c r="K41" s="11">
        <v>8745.1133045310871</v>
      </c>
      <c r="L41" s="12">
        <f t="shared" si="3"/>
        <v>2141.8360704411839</v>
      </c>
      <c r="M41" s="12">
        <f t="shared" si="1"/>
        <v>10886.949374972271</v>
      </c>
      <c r="N41" s="11">
        <v>1549.0130605362001</v>
      </c>
      <c r="O41" s="13"/>
    </row>
    <row r="42" spans="1:15" ht="16.95" customHeight="1" x14ac:dyDescent="0.3">
      <c r="A42" s="7"/>
      <c r="B42" s="8">
        <v>20</v>
      </c>
      <c r="C42" s="11">
        <v>9308.9201384502849</v>
      </c>
      <c r="D42" s="12">
        <f t="shared" si="2"/>
        <v>2158.585642908864</v>
      </c>
      <c r="E42" s="12">
        <f t="shared" si="0"/>
        <v>11467.505781359148</v>
      </c>
      <c r="F42" s="11">
        <v>1630.2909574303631</v>
      </c>
      <c r="G42" s="17"/>
      <c r="H42" s="18"/>
      <c r="I42" s="19"/>
      <c r="J42" s="8">
        <v>20</v>
      </c>
      <c r="K42" s="11">
        <v>8812.278612930686</v>
      </c>
      <c r="L42" s="12">
        <f t="shared" si="3"/>
        <v>2141.8360704411839</v>
      </c>
      <c r="M42" s="12">
        <f t="shared" si="1"/>
        <v>10954.11468337187</v>
      </c>
      <c r="N42" s="11">
        <v>1558.4162037121439</v>
      </c>
      <c r="O42" s="13"/>
    </row>
    <row r="43" spans="1:15" ht="16.95" customHeight="1" x14ac:dyDescent="0.3">
      <c r="A43" s="7"/>
      <c r="B43" s="8">
        <v>21</v>
      </c>
      <c r="C43" s="11">
        <v>9376.0854468498856</v>
      </c>
      <c r="D43" s="12">
        <f t="shared" si="2"/>
        <v>2158.585642908864</v>
      </c>
      <c r="E43" s="12">
        <f t="shared" si="0"/>
        <v>11534.671089758749</v>
      </c>
      <c r="F43" s="11">
        <v>1639.6941006063071</v>
      </c>
      <c r="G43" s="17"/>
      <c r="H43" s="18"/>
      <c r="I43" s="19"/>
      <c r="J43" s="8">
        <v>21</v>
      </c>
      <c r="K43" s="11">
        <v>8879.5632202794859</v>
      </c>
      <c r="L43" s="12">
        <f t="shared" si="3"/>
        <v>2141.8360704411839</v>
      </c>
      <c r="M43" s="12">
        <f t="shared" si="1"/>
        <v>11021.39929072067</v>
      </c>
      <c r="N43" s="11">
        <v>1567.8360487409759</v>
      </c>
      <c r="O43" s="13"/>
    </row>
    <row r="44" spans="1:15" ht="16.95" customHeight="1" x14ac:dyDescent="0.3">
      <c r="A44" s="7"/>
      <c r="B44" s="8">
        <v>22</v>
      </c>
      <c r="C44" s="11">
        <v>9443.3700541986855</v>
      </c>
      <c r="D44" s="12">
        <f t="shared" si="2"/>
        <v>2158.585642908864</v>
      </c>
      <c r="E44" s="12">
        <f t="shared" si="0"/>
        <v>11601.955697107549</v>
      </c>
      <c r="F44" s="11">
        <v>1649.1139456351391</v>
      </c>
      <c r="G44" s="17"/>
      <c r="H44" s="18"/>
      <c r="I44" s="19"/>
      <c r="J44" s="8">
        <v>22</v>
      </c>
      <c r="K44" s="11">
        <v>8946.8478276282858</v>
      </c>
      <c r="L44" s="12">
        <f t="shared" si="3"/>
        <v>2141.8360704411839</v>
      </c>
      <c r="M44" s="12">
        <f t="shared" si="1"/>
        <v>11088.68389806947</v>
      </c>
      <c r="N44" s="11">
        <v>1577.2558937698079</v>
      </c>
      <c r="O44" s="13"/>
    </row>
    <row r="45" spans="1:15" ht="16.95" customHeight="1" x14ac:dyDescent="0.3">
      <c r="A45" s="7"/>
      <c r="B45" s="8">
        <v>23</v>
      </c>
      <c r="C45" s="11">
        <v>9510.6546615474854</v>
      </c>
      <c r="D45" s="12">
        <f t="shared" si="2"/>
        <v>2158.585642908864</v>
      </c>
      <c r="E45" s="12">
        <f t="shared" si="0"/>
        <v>11669.240304456349</v>
      </c>
      <c r="F45" s="11">
        <v>1658.5337906639711</v>
      </c>
      <c r="G45" s="17"/>
      <c r="H45" s="18"/>
      <c r="I45" s="19"/>
      <c r="J45" s="8">
        <v>23</v>
      </c>
      <c r="K45" s="11">
        <v>9014.1324349770857</v>
      </c>
      <c r="L45" s="12">
        <f t="shared" si="3"/>
        <v>2141.8360704411839</v>
      </c>
      <c r="M45" s="12">
        <f t="shared" si="1"/>
        <v>11155.96850541827</v>
      </c>
      <c r="N45" s="11">
        <v>1586.6757387986399</v>
      </c>
      <c r="O45" s="13"/>
    </row>
    <row r="46" spans="1:15" ht="16.95" customHeight="1" x14ac:dyDescent="0.3">
      <c r="A46" s="7"/>
      <c r="B46" s="8">
        <v>24</v>
      </c>
      <c r="C46" s="11">
        <v>9577.9392688962871</v>
      </c>
      <c r="D46" s="12">
        <f t="shared" si="2"/>
        <v>2158.585642908864</v>
      </c>
      <c r="E46" s="12">
        <f t="shared" si="0"/>
        <v>11736.524911805151</v>
      </c>
      <c r="F46" s="11">
        <v>1667.9536356928029</v>
      </c>
      <c r="G46" s="17"/>
      <c r="H46" s="18"/>
      <c r="I46" s="19"/>
      <c r="J46" s="8">
        <v>24</v>
      </c>
      <c r="K46" s="11">
        <v>9081.4170423258856</v>
      </c>
      <c r="L46" s="12">
        <f t="shared" si="3"/>
        <v>2141.8360704411839</v>
      </c>
      <c r="M46" s="12">
        <f t="shared" si="1"/>
        <v>11223.25311276707</v>
      </c>
      <c r="N46" s="11">
        <v>1596.095583827472</v>
      </c>
      <c r="O46" s="13"/>
    </row>
    <row r="47" spans="1:15" ht="16.95" customHeight="1" x14ac:dyDescent="0.3">
      <c r="A47" s="7"/>
      <c r="B47" s="8">
        <v>25</v>
      </c>
      <c r="C47" s="11">
        <v>9645.2238762450852</v>
      </c>
      <c r="D47" s="12">
        <f t="shared" si="2"/>
        <v>2158.585642908864</v>
      </c>
      <c r="E47" s="12">
        <f t="shared" si="0"/>
        <v>11803.809519153949</v>
      </c>
      <c r="F47" s="11">
        <v>1677.3734807216349</v>
      </c>
      <c r="G47" s="17"/>
      <c r="H47" s="18"/>
      <c r="I47" s="19"/>
      <c r="J47" s="8">
        <v>25</v>
      </c>
      <c r="K47" s="11">
        <v>9148.7016496746855</v>
      </c>
      <c r="L47" s="12">
        <f t="shared" si="3"/>
        <v>2141.8360704411839</v>
      </c>
      <c r="M47" s="12">
        <f t="shared" si="1"/>
        <v>11290.53772011587</v>
      </c>
      <c r="N47" s="11">
        <v>1605.515428856304</v>
      </c>
      <c r="O47" s="13"/>
    </row>
    <row r="48" spans="1:15" x14ac:dyDescent="0.25">
      <c r="A48" s="102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4"/>
    </row>
    <row r="49" spans="1:15" x14ac:dyDescent="0.25">
      <c r="A49" s="102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4"/>
    </row>
    <row r="50" spans="1:15" ht="25.2" customHeight="1" x14ac:dyDescent="0.45">
      <c r="A50" s="1"/>
      <c r="B50" s="2" t="s">
        <v>12</v>
      </c>
      <c r="C50" s="3"/>
      <c r="D50" s="3"/>
      <c r="E50" s="4"/>
      <c r="F50" s="4" t="str">
        <f>$F$5</f>
        <v>מעודכן לספטמבר 2023</v>
      </c>
      <c r="G50" s="5"/>
      <c r="H50" s="1"/>
      <c r="I50" s="1"/>
      <c r="J50" s="2" t="s">
        <v>13</v>
      </c>
      <c r="K50" s="3"/>
      <c r="L50" s="3"/>
      <c r="M50" s="4"/>
      <c r="N50" s="4" t="str">
        <f>$F$5</f>
        <v>מעודכן לספטמבר 2023</v>
      </c>
      <c r="O50" s="5"/>
    </row>
    <row r="51" spans="1:15" s="54" customFormat="1" ht="33.6" customHeight="1" x14ac:dyDescent="0.25">
      <c r="A51" s="48"/>
      <c r="B51" s="49" t="s">
        <v>5</v>
      </c>
      <c r="C51" s="50" t="s">
        <v>6</v>
      </c>
      <c r="D51" s="49" t="s">
        <v>7</v>
      </c>
      <c r="E51" s="49" t="s">
        <v>8</v>
      </c>
      <c r="F51" s="49" t="s">
        <v>9</v>
      </c>
      <c r="G51" s="51"/>
      <c r="H51" s="52"/>
      <c r="I51" s="53"/>
      <c r="J51" s="49" t="s">
        <v>5</v>
      </c>
      <c r="K51" s="50" t="s">
        <v>6</v>
      </c>
      <c r="L51" s="49" t="s">
        <v>7</v>
      </c>
      <c r="M51" s="49" t="s">
        <v>8</v>
      </c>
      <c r="N51" s="49" t="s">
        <v>9</v>
      </c>
      <c r="O51" s="51"/>
    </row>
    <row r="52" spans="1:15" ht="16.95" customHeight="1" x14ac:dyDescent="0.3">
      <c r="A52" s="7"/>
      <c r="B52" s="8">
        <v>0</v>
      </c>
      <c r="C52" s="9">
        <v>7085.4263232606872</v>
      </c>
      <c r="D52" s="9">
        <v>2126.327207045184</v>
      </c>
      <c r="E52" s="9">
        <f t="shared" ref="E52:E72" si="4">SUM($C52:$D52)</f>
        <v>9211.7535303058721</v>
      </c>
      <c r="F52" s="9">
        <v>1314.4856422829041</v>
      </c>
      <c r="G52" s="10"/>
      <c r="H52" s="14"/>
      <c r="I52" s="7"/>
      <c r="J52" s="8">
        <v>0</v>
      </c>
      <c r="K52" s="9">
        <v>6435.0084522222869</v>
      </c>
      <c r="L52" s="9">
        <v>2110.3220600205118</v>
      </c>
      <c r="M52" s="9">
        <f t="shared" ref="M52:M67" si="5">SUM($K52:$L52)</f>
        <v>8545.3305122427992</v>
      </c>
      <c r="N52" s="9">
        <v>1221.186419754074</v>
      </c>
      <c r="O52" s="10"/>
    </row>
    <row r="53" spans="1:15" ht="16.95" customHeight="1" x14ac:dyDescent="0.3">
      <c r="A53" s="7"/>
      <c r="B53" s="8">
        <v>1</v>
      </c>
      <c r="C53" s="11">
        <v>7148.2968694890869</v>
      </c>
      <c r="D53" s="12">
        <f t="shared" ref="D53:D72" si="6">$D$52</f>
        <v>2126.327207045184</v>
      </c>
      <c r="E53" s="12">
        <f t="shared" si="4"/>
        <v>9274.62407653427</v>
      </c>
      <c r="F53" s="11">
        <v>1323.28751875488</v>
      </c>
      <c r="G53" s="13"/>
      <c r="H53" s="14"/>
      <c r="I53" s="7"/>
      <c r="J53" s="8">
        <v>1</v>
      </c>
      <c r="K53" s="11">
        <v>6490.9596593970882</v>
      </c>
      <c r="L53" s="12">
        <f t="shared" ref="L53:L67" si="7">$L$52</f>
        <v>2110.3220600205118</v>
      </c>
      <c r="M53" s="12">
        <f t="shared" si="5"/>
        <v>8601.2817194176005</v>
      </c>
      <c r="N53" s="11">
        <v>1229.019588758546</v>
      </c>
      <c r="O53" s="13"/>
    </row>
    <row r="54" spans="1:15" ht="16.95" customHeight="1" x14ac:dyDescent="0.3">
      <c r="A54" s="7"/>
      <c r="B54" s="8">
        <v>2</v>
      </c>
      <c r="C54" s="11">
        <v>7211.2867146666867</v>
      </c>
      <c r="D54" s="12">
        <f t="shared" si="6"/>
        <v>2126.327207045184</v>
      </c>
      <c r="E54" s="12">
        <f t="shared" si="4"/>
        <v>9337.6139217118707</v>
      </c>
      <c r="F54" s="11">
        <v>1332.1060970797439</v>
      </c>
      <c r="G54" s="13"/>
      <c r="H54" s="14"/>
      <c r="I54" s="7"/>
      <c r="J54" s="8">
        <v>2</v>
      </c>
      <c r="K54" s="11">
        <v>6546.7915676226876</v>
      </c>
      <c r="L54" s="12">
        <f t="shared" si="7"/>
        <v>2110.3220600205118</v>
      </c>
      <c r="M54" s="12">
        <f t="shared" si="5"/>
        <v>8657.1136276431989</v>
      </c>
      <c r="N54" s="11">
        <v>1236.83605591013</v>
      </c>
      <c r="O54" s="13"/>
    </row>
    <row r="55" spans="1:15" ht="16.95" customHeight="1" x14ac:dyDescent="0.3">
      <c r="A55" s="7"/>
      <c r="B55" s="8">
        <v>3</v>
      </c>
      <c r="C55" s="11">
        <v>7274.2765598442866</v>
      </c>
      <c r="D55" s="12">
        <f t="shared" si="6"/>
        <v>2126.327207045184</v>
      </c>
      <c r="E55" s="12">
        <f t="shared" si="4"/>
        <v>9400.6037668894714</v>
      </c>
      <c r="F55" s="11">
        <v>1340.924675404608</v>
      </c>
      <c r="G55" s="13"/>
      <c r="H55" s="14"/>
      <c r="I55" s="7"/>
      <c r="J55" s="8">
        <v>3</v>
      </c>
      <c r="K55" s="11">
        <v>6602.7427747974862</v>
      </c>
      <c r="L55" s="12">
        <f t="shared" si="7"/>
        <v>2110.3220600205118</v>
      </c>
      <c r="M55" s="12">
        <f t="shared" si="5"/>
        <v>8713.0648348179984</v>
      </c>
      <c r="N55" s="11">
        <v>1244.669224914602</v>
      </c>
      <c r="O55" s="13"/>
    </row>
    <row r="56" spans="1:15" ht="16.95" customHeight="1" x14ac:dyDescent="0.3">
      <c r="A56" s="7"/>
      <c r="B56" s="8">
        <v>4</v>
      </c>
      <c r="C56" s="11">
        <v>7337.1471060726872</v>
      </c>
      <c r="D56" s="12">
        <f t="shared" si="6"/>
        <v>2126.327207045184</v>
      </c>
      <c r="E56" s="12">
        <f t="shared" si="4"/>
        <v>9463.4743131178711</v>
      </c>
      <c r="F56" s="11">
        <v>1349.7265518765839</v>
      </c>
      <c r="G56" s="13"/>
      <c r="H56" s="14"/>
      <c r="I56" s="7"/>
      <c r="J56" s="8">
        <v>4</v>
      </c>
      <c r="K56" s="11">
        <v>6658.6939819722866</v>
      </c>
      <c r="L56" s="12">
        <f t="shared" si="7"/>
        <v>2110.3220600205118</v>
      </c>
      <c r="M56" s="12">
        <f t="shared" si="5"/>
        <v>8769.0160419927979</v>
      </c>
      <c r="N56" s="11">
        <v>1252.5023939190739</v>
      </c>
      <c r="O56" s="13"/>
    </row>
    <row r="57" spans="1:15" ht="16.95" customHeight="1" x14ac:dyDescent="0.3">
      <c r="A57" s="7"/>
      <c r="B57" s="8">
        <v>5</v>
      </c>
      <c r="C57" s="11">
        <v>7400.136951250287</v>
      </c>
      <c r="D57" s="12">
        <f t="shared" si="6"/>
        <v>2126.327207045184</v>
      </c>
      <c r="E57" s="12">
        <f t="shared" si="4"/>
        <v>9526.4641582954719</v>
      </c>
      <c r="F57" s="11">
        <v>1358.545130201448</v>
      </c>
      <c r="G57" s="13"/>
      <c r="H57" s="14"/>
      <c r="I57" s="7"/>
      <c r="J57" s="8">
        <v>5</v>
      </c>
      <c r="K57" s="11">
        <v>6714.5258901978868</v>
      </c>
      <c r="L57" s="12">
        <f t="shared" si="7"/>
        <v>2110.3220600205118</v>
      </c>
      <c r="M57" s="12">
        <f t="shared" si="5"/>
        <v>8824.8479502183982</v>
      </c>
      <c r="N57" s="11">
        <v>1260.3188610706579</v>
      </c>
      <c r="O57" s="13"/>
    </row>
    <row r="58" spans="1:15" ht="16.95" customHeight="1" x14ac:dyDescent="0.3">
      <c r="A58" s="7"/>
      <c r="B58" s="8">
        <v>6</v>
      </c>
      <c r="C58" s="11">
        <v>7463.1267964278859</v>
      </c>
      <c r="D58" s="12">
        <f t="shared" si="6"/>
        <v>2126.327207045184</v>
      </c>
      <c r="E58" s="12">
        <f t="shared" si="4"/>
        <v>9589.4540034730708</v>
      </c>
      <c r="F58" s="11">
        <v>1367.3637085263119</v>
      </c>
      <c r="G58" s="13"/>
      <c r="H58" s="14"/>
      <c r="I58" s="7"/>
      <c r="J58" s="8">
        <v>6</v>
      </c>
      <c r="K58" s="11">
        <v>6770.4770973726872</v>
      </c>
      <c r="L58" s="12">
        <f t="shared" si="7"/>
        <v>2110.3220600205118</v>
      </c>
      <c r="M58" s="12">
        <f t="shared" si="5"/>
        <v>8880.7991573931995</v>
      </c>
      <c r="N58" s="11">
        <v>1268.1520300751299</v>
      </c>
      <c r="O58" s="13"/>
    </row>
    <row r="59" spans="1:15" ht="16.95" customHeight="1" x14ac:dyDescent="0.3">
      <c r="A59" s="7"/>
      <c r="B59" s="8">
        <v>7</v>
      </c>
      <c r="C59" s="11">
        <v>7525.9973426562874</v>
      </c>
      <c r="D59" s="12">
        <f t="shared" si="6"/>
        <v>2126.327207045184</v>
      </c>
      <c r="E59" s="12">
        <f t="shared" si="4"/>
        <v>9652.3245497014723</v>
      </c>
      <c r="F59" s="11">
        <v>1376.1655849982881</v>
      </c>
      <c r="G59" s="13"/>
      <c r="H59" s="14"/>
      <c r="I59" s="7"/>
      <c r="J59" s="8">
        <v>7</v>
      </c>
      <c r="K59" s="11">
        <v>6826.3090055982884</v>
      </c>
      <c r="L59" s="12">
        <f t="shared" si="7"/>
        <v>2110.3220600205118</v>
      </c>
      <c r="M59" s="12">
        <f t="shared" si="5"/>
        <v>8936.6310656187998</v>
      </c>
      <c r="N59" s="11">
        <v>1275.9684972267139</v>
      </c>
      <c r="O59" s="13"/>
    </row>
    <row r="60" spans="1:15" ht="16.95" customHeight="1" x14ac:dyDescent="0.3">
      <c r="A60" s="7"/>
      <c r="B60" s="8">
        <v>8</v>
      </c>
      <c r="C60" s="11">
        <v>7588.9871878338872</v>
      </c>
      <c r="D60" s="12">
        <f t="shared" si="6"/>
        <v>2126.327207045184</v>
      </c>
      <c r="E60" s="12">
        <f t="shared" si="4"/>
        <v>9715.3143948790712</v>
      </c>
      <c r="F60" s="11">
        <v>1384.984163323152</v>
      </c>
      <c r="G60" s="13"/>
      <c r="H60" s="14"/>
      <c r="I60" s="7"/>
      <c r="J60" s="8">
        <v>8</v>
      </c>
      <c r="K60" s="11">
        <v>6882.2602127730861</v>
      </c>
      <c r="L60" s="12">
        <f t="shared" si="7"/>
        <v>2110.3220600205118</v>
      </c>
      <c r="M60" s="12">
        <f t="shared" si="5"/>
        <v>8992.5822727935974</v>
      </c>
      <c r="N60" s="11">
        <v>1283.8016662311859</v>
      </c>
      <c r="O60" s="13"/>
    </row>
    <row r="61" spans="1:15" ht="16.95" customHeight="1" x14ac:dyDescent="0.3">
      <c r="A61" s="7"/>
      <c r="B61" s="8">
        <v>9</v>
      </c>
      <c r="C61" s="11">
        <v>7651.977033011487</v>
      </c>
      <c r="D61" s="12">
        <f t="shared" si="6"/>
        <v>2126.327207045184</v>
      </c>
      <c r="E61" s="12">
        <f t="shared" si="4"/>
        <v>9778.3042400566701</v>
      </c>
      <c r="F61" s="11">
        <v>1393.8027416480161</v>
      </c>
      <c r="G61" s="13"/>
      <c r="H61" s="14"/>
      <c r="I61" s="7"/>
      <c r="J61" s="8">
        <v>9</v>
      </c>
      <c r="K61" s="11">
        <v>6938.2114199478856</v>
      </c>
      <c r="L61" s="12">
        <f t="shared" si="7"/>
        <v>2110.3220600205118</v>
      </c>
      <c r="M61" s="12">
        <f t="shared" si="5"/>
        <v>9048.5334799683969</v>
      </c>
      <c r="N61" s="11">
        <v>1291.6348352356581</v>
      </c>
      <c r="O61" s="13"/>
    </row>
    <row r="62" spans="1:15" ht="16.95" customHeight="1" x14ac:dyDescent="0.3">
      <c r="A62" s="7"/>
      <c r="B62" s="8">
        <v>10</v>
      </c>
      <c r="C62" s="11">
        <v>7714.8475792398858</v>
      </c>
      <c r="D62" s="12">
        <f t="shared" si="6"/>
        <v>2126.327207045184</v>
      </c>
      <c r="E62" s="12">
        <f t="shared" si="4"/>
        <v>9841.1747862850698</v>
      </c>
      <c r="F62" s="11">
        <v>1402.604618119992</v>
      </c>
      <c r="G62" s="13"/>
      <c r="H62" s="14"/>
      <c r="I62" s="7"/>
      <c r="J62" s="8">
        <v>10</v>
      </c>
      <c r="K62" s="11">
        <v>6994.0433281734868</v>
      </c>
      <c r="L62" s="12">
        <f t="shared" si="7"/>
        <v>2110.3220600205118</v>
      </c>
      <c r="M62" s="12">
        <f t="shared" si="5"/>
        <v>9104.365388193999</v>
      </c>
      <c r="N62" s="11">
        <v>1299.4513023872421</v>
      </c>
      <c r="O62" s="13"/>
    </row>
    <row r="63" spans="1:15" ht="16.95" customHeight="1" x14ac:dyDescent="0.3">
      <c r="A63" s="7"/>
      <c r="B63" s="8">
        <v>11</v>
      </c>
      <c r="C63" s="11">
        <v>7777.8374244174865</v>
      </c>
      <c r="D63" s="12">
        <f t="shared" si="6"/>
        <v>2126.327207045184</v>
      </c>
      <c r="E63" s="12">
        <f t="shared" si="4"/>
        <v>9904.1646314626705</v>
      </c>
      <c r="F63" s="11">
        <v>1411.4231964448561</v>
      </c>
      <c r="G63" s="13"/>
      <c r="H63" s="14"/>
      <c r="I63" s="7"/>
      <c r="J63" s="8">
        <v>11</v>
      </c>
      <c r="K63" s="11">
        <v>7049.9945353482872</v>
      </c>
      <c r="L63" s="12">
        <f t="shared" si="7"/>
        <v>2110.3220600205118</v>
      </c>
      <c r="M63" s="12">
        <f t="shared" si="5"/>
        <v>9160.3165953687985</v>
      </c>
      <c r="N63" s="11">
        <v>1307.2844713917141</v>
      </c>
      <c r="O63" s="13"/>
    </row>
    <row r="64" spans="1:15" ht="16.95" customHeight="1" x14ac:dyDescent="0.3">
      <c r="A64" s="7"/>
      <c r="B64" s="8">
        <v>12</v>
      </c>
      <c r="C64" s="11">
        <v>7840.7079706458862</v>
      </c>
      <c r="D64" s="12">
        <f t="shared" si="6"/>
        <v>2126.327207045184</v>
      </c>
      <c r="E64" s="12">
        <f t="shared" si="4"/>
        <v>9967.0351776910702</v>
      </c>
      <c r="F64" s="11">
        <v>1420.225072916832</v>
      </c>
      <c r="G64" s="13"/>
      <c r="H64" s="14"/>
      <c r="I64" s="7"/>
      <c r="J64" s="8">
        <v>12</v>
      </c>
      <c r="K64" s="11">
        <v>7105.9457425230867</v>
      </c>
      <c r="L64" s="12">
        <f t="shared" si="7"/>
        <v>2110.3220600205118</v>
      </c>
      <c r="M64" s="12">
        <f t="shared" si="5"/>
        <v>9216.267802543598</v>
      </c>
      <c r="N64" s="11">
        <v>1315.1176403961861</v>
      </c>
      <c r="O64" s="13"/>
    </row>
    <row r="65" spans="1:15" ht="16.95" customHeight="1" x14ac:dyDescent="0.3">
      <c r="A65" s="7"/>
      <c r="B65" s="8">
        <v>13</v>
      </c>
      <c r="C65" s="11">
        <v>7903.6978158234861</v>
      </c>
      <c r="D65" s="12">
        <f t="shared" si="6"/>
        <v>2126.327207045184</v>
      </c>
      <c r="E65" s="12">
        <f t="shared" si="4"/>
        <v>10030.025022868671</v>
      </c>
      <c r="F65" s="11">
        <v>1429.0436512416959</v>
      </c>
      <c r="G65" s="13"/>
      <c r="H65" s="14"/>
      <c r="I65" s="7"/>
      <c r="J65" s="8">
        <v>13</v>
      </c>
      <c r="K65" s="11">
        <v>7161.777650748686</v>
      </c>
      <c r="L65" s="12">
        <f t="shared" si="7"/>
        <v>2110.3220600205118</v>
      </c>
      <c r="M65" s="12">
        <f t="shared" si="5"/>
        <v>9272.0997107691983</v>
      </c>
      <c r="N65" s="11">
        <v>1322.9341075477701</v>
      </c>
      <c r="O65" s="13"/>
    </row>
    <row r="66" spans="1:15" ht="16.95" customHeight="1" x14ac:dyDescent="0.3">
      <c r="A66" s="7"/>
      <c r="B66" s="8">
        <v>14</v>
      </c>
      <c r="C66" s="11">
        <v>7966.6876610010868</v>
      </c>
      <c r="D66" s="12">
        <f t="shared" si="6"/>
        <v>2126.327207045184</v>
      </c>
      <c r="E66" s="12">
        <f t="shared" si="4"/>
        <v>10093.01486804627</v>
      </c>
      <c r="F66" s="11">
        <v>1437.86222956656</v>
      </c>
      <c r="G66" s="13"/>
      <c r="H66" s="14"/>
      <c r="I66" s="7"/>
      <c r="J66" s="8">
        <v>14</v>
      </c>
      <c r="K66" s="11">
        <v>7217.7288579234864</v>
      </c>
      <c r="L66" s="12">
        <f t="shared" si="7"/>
        <v>2110.3220600205118</v>
      </c>
      <c r="M66" s="12">
        <f t="shared" si="5"/>
        <v>9328.0509179439978</v>
      </c>
      <c r="N66" s="11">
        <v>1330.767276552242</v>
      </c>
      <c r="O66" s="13"/>
    </row>
    <row r="67" spans="1:15" ht="16.95" customHeight="1" x14ac:dyDescent="0.3">
      <c r="A67" s="7"/>
      <c r="B67" s="8">
        <v>15</v>
      </c>
      <c r="C67" s="11">
        <v>8029.5582072294856</v>
      </c>
      <c r="D67" s="12">
        <f t="shared" si="6"/>
        <v>2126.327207045184</v>
      </c>
      <c r="E67" s="12">
        <f t="shared" si="4"/>
        <v>10155.88541427467</v>
      </c>
      <c r="F67" s="11">
        <v>1446.6641060385359</v>
      </c>
      <c r="G67" s="13"/>
      <c r="H67" s="14"/>
      <c r="I67" s="7"/>
      <c r="J67" s="8">
        <v>15</v>
      </c>
      <c r="K67" s="11">
        <v>7273.5607661490867</v>
      </c>
      <c r="L67" s="12">
        <f t="shared" si="7"/>
        <v>2110.3220600205118</v>
      </c>
      <c r="M67" s="12">
        <f t="shared" si="5"/>
        <v>9383.882826169598</v>
      </c>
      <c r="N67" s="11">
        <v>1338.583743703826</v>
      </c>
      <c r="O67" s="13"/>
    </row>
    <row r="68" spans="1:15" ht="16.95" customHeight="1" x14ac:dyDescent="0.3">
      <c r="A68" s="7"/>
      <c r="B68" s="8">
        <v>16</v>
      </c>
      <c r="C68" s="11">
        <v>8092.5480524070863</v>
      </c>
      <c r="D68" s="12">
        <f t="shared" si="6"/>
        <v>2126.327207045184</v>
      </c>
      <c r="E68" s="12">
        <f t="shared" si="4"/>
        <v>10218.87525945227</v>
      </c>
      <c r="F68" s="11">
        <v>1455.4826843634</v>
      </c>
      <c r="G68" s="13"/>
      <c r="H68" s="14"/>
      <c r="I68" s="14"/>
      <c r="J68" s="20"/>
      <c r="K68" s="21"/>
      <c r="L68" s="21"/>
      <c r="M68" s="21"/>
      <c r="N68" s="21"/>
      <c r="O68" s="14"/>
    </row>
    <row r="69" spans="1:15" ht="16.95" customHeight="1" x14ac:dyDescent="0.3">
      <c r="A69" s="7"/>
      <c r="B69" s="8">
        <v>17</v>
      </c>
      <c r="C69" s="11">
        <v>8155.537897584687</v>
      </c>
      <c r="D69" s="12">
        <f t="shared" si="6"/>
        <v>2126.327207045184</v>
      </c>
      <c r="E69" s="12">
        <f t="shared" si="4"/>
        <v>10281.865104629871</v>
      </c>
      <c r="F69" s="11">
        <v>1464.3012626882639</v>
      </c>
      <c r="G69" s="13"/>
      <c r="H69" s="14"/>
      <c r="I69" s="14"/>
      <c r="J69" s="22"/>
      <c r="K69" s="14"/>
      <c r="L69" s="14"/>
      <c r="M69" s="14"/>
      <c r="N69" s="14"/>
      <c r="O69" s="14"/>
    </row>
    <row r="70" spans="1:15" ht="16.95" customHeight="1" x14ac:dyDescent="0.3">
      <c r="A70" s="7"/>
      <c r="B70" s="8">
        <v>18</v>
      </c>
      <c r="C70" s="11">
        <v>8218.4084438130867</v>
      </c>
      <c r="D70" s="12">
        <f t="shared" si="6"/>
        <v>2126.327207045184</v>
      </c>
      <c r="E70" s="12">
        <f t="shared" si="4"/>
        <v>10344.735650858271</v>
      </c>
      <c r="F70" s="11">
        <v>1473.1031391602401</v>
      </c>
      <c r="G70" s="13"/>
      <c r="H70" s="14"/>
      <c r="I70" s="14"/>
      <c r="J70" s="22"/>
      <c r="K70" s="14"/>
      <c r="L70" s="14"/>
      <c r="M70" s="14"/>
      <c r="N70" s="14"/>
      <c r="O70" s="14"/>
    </row>
    <row r="71" spans="1:15" ht="16.95" customHeight="1" x14ac:dyDescent="0.3">
      <c r="A71" s="7"/>
      <c r="B71" s="8">
        <v>19</v>
      </c>
      <c r="C71" s="11">
        <v>8281.3982889906874</v>
      </c>
      <c r="D71" s="12">
        <f t="shared" si="6"/>
        <v>2126.327207045184</v>
      </c>
      <c r="E71" s="12">
        <f t="shared" si="4"/>
        <v>10407.725496035871</v>
      </c>
      <c r="F71" s="11">
        <v>1481.921717485104</v>
      </c>
      <c r="G71" s="13"/>
      <c r="H71" s="14"/>
      <c r="I71" s="14"/>
      <c r="J71" s="22"/>
      <c r="K71" s="14"/>
      <c r="L71" s="14"/>
      <c r="M71" s="14"/>
      <c r="N71" s="14"/>
      <c r="O71" s="14"/>
    </row>
    <row r="72" spans="1:15" ht="16.95" customHeight="1" x14ac:dyDescent="0.3">
      <c r="A72" s="7"/>
      <c r="B72" s="8">
        <v>20</v>
      </c>
      <c r="C72" s="11">
        <v>8344.3881341682863</v>
      </c>
      <c r="D72" s="12">
        <f t="shared" si="6"/>
        <v>2126.327207045184</v>
      </c>
      <c r="E72" s="12">
        <f t="shared" si="4"/>
        <v>10470.71534121347</v>
      </c>
      <c r="F72" s="11">
        <v>1490.7402958099681</v>
      </c>
      <c r="G72" s="13"/>
      <c r="H72" s="14"/>
      <c r="I72" s="14"/>
      <c r="J72" s="22"/>
      <c r="K72" s="14"/>
      <c r="L72" s="14"/>
      <c r="M72" s="14"/>
      <c r="N72" s="14"/>
      <c r="O72" s="14"/>
    </row>
    <row r="73" spans="1:15" x14ac:dyDescent="0.25">
      <c r="A73" s="102"/>
      <c r="B73" s="103"/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4"/>
    </row>
    <row r="74" spans="1:15" x14ac:dyDescent="0.25">
      <c r="A74" s="102"/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4"/>
    </row>
    <row r="75" spans="1:15" x14ac:dyDescent="0.25">
      <c r="A75" s="108" t="s">
        <v>14</v>
      </c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</row>
    <row r="76" spans="1:15" x14ac:dyDescent="0.25">
      <c r="A76" s="115" t="str">
        <f>'ינואר 2018'!$A$76</f>
        <v>עודכנו אחוזית - מורה מן החוץ 1, מורה מן החוץ א', מורה מן החוץ ב', מורה משנה א', מורה משנה ב', מורה עוזר א',ב',ג' וד'</v>
      </c>
      <c r="B76" s="106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</row>
    <row r="77" spans="1:15" ht="34.200000000000003" customHeight="1" x14ac:dyDescent="0.6">
      <c r="A77" s="118" t="str">
        <f>$A$1</f>
        <v>לוחות שכר באוניברסיטאות - סגל אקדמי זוטר, עמיתי הוראה ומורים מן החוץ</v>
      </c>
      <c r="B77" s="106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</row>
    <row r="78" spans="1:15" ht="21" customHeight="1" x14ac:dyDescent="0.4">
      <c r="A78" s="111" t="str">
        <f>$A$2</f>
        <v>פעימה תשיעית בגין הסכם השכר עם הסגל האקדמי הזוטר באוניברסיטאות, החל מ-1.9.2023</v>
      </c>
      <c r="B78" s="106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</row>
    <row r="79" spans="1:15" x14ac:dyDescent="0.25">
      <c r="A79" s="107"/>
      <c r="B79" s="106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</row>
    <row r="80" spans="1:15" x14ac:dyDescent="0.25">
      <c r="A80" s="107"/>
      <c r="B80" s="106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</row>
    <row r="81" spans="1:15" ht="25.2" customHeight="1" x14ac:dyDescent="0.45">
      <c r="A81" s="56"/>
      <c r="B81" s="2" t="s">
        <v>15</v>
      </c>
      <c r="C81" s="25"/>
      <c r="D81" s="26"/>
      <c r="E81" s="56"/>
      <c r="F81" s="56"/>
      <c r="G81" s="56"/>
      <c r="H81" s="56"/>
      <c r="I81" s="56"/>
      <c r="J81" s="56"/>
      <c r="K81" s="56"/>
      <c r="L81" s="4" t="str">
        <f>$F$5</f>
        <v>מעודכן לספטמבר 2023</v>
      </c>
      <c r="M81" s="56"/>
      <c r="N81" s="56"/>
      <c r="O81" s="56"/>
    </row>
    <row r="82" spans="1:15" ht="22.95" customHeight="1" x14ac:dyDescent="0.4">
      <c r="A82" s="56"/>
      <c r="B82" s="23" t="s">
        <v>16</v>
      </c>
      <c r="C82" s="28"/>
      <c r="D82" s="28"/>
      <c r="E82" s="56"/>
      <c r="F82" s="56"/>
      <c r="G82" s="56"/>
      <c r="H82" s="56"/>
      <c r="I82" s="56"/>
      <c r="J82" s="23" t="s">
        <v>17</v>
      </c>
      <c r="K82" s="28"/>
      <c r="L82" s="28"/>
      <c r="M82" s="56"/>
      <c r="N82" s="56"/>
      <c r="O82" s="56"/>
    </row>
    <row r="83" spans="1:15" ht="33.6" customHeight="1" x14ac:dyDescent="0.25">
      <c r="A83" s="56"/>
      <c r="B83" s="29" t="s">
        <v>5</v>
      </c>
      <c r="C83" s="29" t="s">
        <v>6</v>
      </c>
      <c r="D83" s="29" t="s">
        <v>9</v>
      </c>
      <c r="E83" s="56"/>
      <c r="F83" s="56"/>
      <c r="G83" s="56"/>
      <c r="H83" s="56"/>
      <c r="I83" s="56"/>
      <c r="J83" s="29" t="s">
        <v>5</v>
      </c>
      <c r="K83" s="29" t="s">
        <v>6</v>
      </c>
      <c r="L83" s="29" t="s">
        <v>9</v>
      </c>
      <c r="M83" s="56"/>
      <c r="N83" s="56"/>
      <c r="O83" s="56"/>
    </row>
    <row r="84" spans="1:15" ht="16.95" customHeight="1" x14ac:dyDescent="0.3">
      <c r="A84" s="56"/>
      <c r="B84" s="31">
        <v>0</v>
      </c>
      <c r="C84" s="32">
        <v>5809.2790331468841</v>
      </c>
      <c r="D84" s="33">
        <v>813.29906464056398</v>
      </c>
      <c r="E84" s="56"/>
      <c r="F84" s="56"/>
      <c r="G84" s="56"/>
      <c r="H84" s="56"/>
      <c r="I84" s="56"/>
      <c r="J84" s="31">
        <v>0</v>
      </c>
      <c r="K84" s="32">
        <v>6135.9422228568337</v>
      </c>
      <c r="L84" s="33">
        <v>859.03191119995677</v>
      </c>
      <c r="M84" s="56"/>
      <c r="N84" s="56"/>
      <c r="O84" s="56"/>
    </row>
    <row r="85" spans="1:15" ht="16.95" customHeight="1" x14ac:dyDescent="0.3">
      <c r="A85" s="56"/>
      <c r="B85" s="31">
        <v>1</v>
      </c>
      <c r="C85" s="35">
        <v>5867.4140075867908</v>
      </c>
      <c r="D85" s="36">
        <v>821.43796106215086</v>
      </c>
      <c r="E85" s="56"/>
      <c r="F85" s="56"/>
      <c r="G85" s="56"/>
      <c r="H85" s="56"/>
      <c r="I85" s="56"/>
      <c r="J85" s="31">
        <v>1</v>
      </c>
      <c r="K85" s="35">
        <v>6197.2410054295224</v>
      </c>
      <c r="L85" s="36">
        <v>867.61374076013328</v>
      </c>
      <c r="M85" s="56"/>
      <c r="N85" s="56"/>
      <c r="O85" s="56"/>
    </row>
    <row r="86" spans="1:15" ht="16.95" customHeight="1" x14ac:dyDescent="0.3">
      <c r="A86" s="56"/>
      <c r="B86" s="31">
        <v>2</v>
      </c>
      <c r="C86" s="35">
        <v>5926.07628338216</v>
      </c>
      <c r="D86" s="36">
        <v>829.65067967350251</v>
      </c>
      <c r="E86" s="56"/>
      <c r="F86" s="56"/>
      <c r="G86" s="56"/>
      <c r="H86" s="56"/>
      <c r="I86" s="56"/>
      <c r="J86" s="31">
        <v>2</v>
      </c>
      <c r="K86" s="35">
        <v>6259.1989146965416</v>
      </c>
      <c r="L86" s="36">
        <v>876.28784805751593</v>
      </c>
      <c r="M86" s="56"/>
      <c r="N86" s="56"/>
      <c r="O86" s="56"/>
    </row>
    <row r="87" spans="1:15" ht="16.95" customHeight="1" x14ac:dyDescent="0.3">
      <c r="A87" s="56"/>
      <c r="B87" s="31">
        <v>3</v>
      </c>
      <c r="C87" s="35">
        <v>5985.3976858718606</v>
      </c>
      <c r="D87" s="36">
        <v>837.95567602206063</v>
      </c>
      <c r="E87" s="56"/>
      <c r="F87" s="56"/>
      <c r="G87" s="56"/>
      <c r="H87" s="56"/>
      <c r="I87" s="56"/>
      <c r="J87" s="31">
        <v>3</v>
      </c>
      <c r="K87" s="35">
        <v>6321.8159506578941</v>
      </c>
      <c r="L87" s="36">
        <v>885.05423309210528</v>
      </c>
      <c r="M87" s="56"/>
      <c r="N87" s="56"/>
      <c r="O87" s="56"/>
    </row>
    <row r="88" spans="1:15" ht="16.95" customHeight="1" x14ac:dyDescent="0.3">
      <c r="A88" s="56"/>
      <c r="B88" s="31">
        <v>4</v>
      </c>
      <c r="C88" s="35">
        <v>6045.2463897170246</v>
      </c>
      <c r="D88" s="36">
        <v>846.33449456038363</v>
      </c>
      <c r="E88" s="56"/>
      <c r="F88" s="56"/>
      <c r="G88" s="56"/>
      <c r="H88" s="56"/>
      <c r="I88" s="56"/>
      <c r="J88" s="31">
        <v>4</v>
      </c>
      <c r="K88" s="35">
        <v>6385.0921133135726</v>
      </c>
      <c r="L88" s="36">
        <v>893.9128958639003</v>
      </c>
      <c r="M88" s="56"/>
      <c r="N88" s="56"/>
      <c r="O88" s="56"/>
    </row>
    <row r="89" spans="1:15" ht="16.95" customHeight="1" x14ac:dyDescent="0.3">
      <c r="A89" s="56"/>
      <c r="B89" s="31">
        <v>5</v>
      </c>
      <c r="C89" s="35">
        <v>6105.7542202565201</v>
      </c>
      <c r="D89" s="36">
        <v>854.80559083591288</v>
      </c>
      <c r="E89" s="56"/>
      <c r="F89" s="56"/>
      <c r="G89" s="56"/>
      <c r="H89" s="56"/>
      <c r="I89" s="56"/>
      <c r="J89" s="31">
        <v>5</v>
      </c>
      <c r="K89" s="35">
        <v>6448.895577324718</v>
      </c>
      <c r="L89" s="36">
        <v>902.84538082546055</v>
      </c>
      <c r="M89" s="56"/>
      <c r="N89" s="56"/>
      <c r="O89" s="56"/>
    </row>
    <row r="90" spans="1:15" ht="16.95" customHeight="1" x14ac:dyDescent="0.3">
      <c r="A90" s="56"/>
      <c r="B90" s="31">
        <v>6</v>
      </c>
      <c r="C90" s="35">
        <v>6166.789352151477</v>
      </c>
      <c r="D90" s="36">
        <v>863.35050930120678</v>
      </c>
      <c r="E90" s="56"/>
      <c r="F90" s="56"/>
      <c r="G90" s="56"/>
      <c r="H90" s="56"/>
      <c r="I90" s="56"/>
      <c r="J90" s="31">
        <v>6</v>
      </c>
      <c r="K90" s="35">
        <v>6513.3581680301913</v>
      </c>
      <c r="L90" s="36">
        <v>911.87014352422682</v>
      </c>
      <c r="M90" s="56"/>
      <c r="N90" s="56"/>
      <c r="O90" s="56"/>
    </row>
    <row r="91" spans="1:15" ht="16.95" customHeight="1" x14ac:dyDescent="0.3">
      <c r="A91" s="56"/>
      <c r="B91" s="31">
        <v>7</v>
      </c>
      <c r="C91" s="35">
        <v>6228.4836107407646</v>
      </c>
      <c r="D91" s="36">
        <v>871.98770550370716</v>
      </c>
      <c r="E91" s="56"/>
      <c r="F91" s="56"/>
      <c r="G91" s="56"/>
      <c r="H91" s="56"/>
      <c r="I91" s="56"/>
      <c r="J91" s="31">
        <v>7</v>
      </c>
      <c r="K91" s="35">
        <v>6578.4798854299961</v>
      </c>
      <c r="L91" s="36">
        <v>920.98718396019945</v>
      </c>
      <c r="M91" s="56"/>
      <c r="N91" s="56"/>
      <c r="O91" s="56"/>
    </row>
    <row r="92" spans="1:15" ht="16.95" customHeight="1" x14ac:dyDescent="0.3">
      <c r="A92" s="56"/>
      <c r="B92" s="31">
        <v>8</v>
      </c>
      <c r="C92" s="35">
        <v>6290.7051706855164</v>
      </c>
      <c r="D92" s="36">
        <v>880.69872389597242</v>
      </c>
      <c r="E92" s="56"/>
      <c r="F92" s="56"/>
      <c r="G92" s="56"/>
      <c r="H92" s="56"/>
      <c r="I92" s="56"/>
      <c r="J92" s="31">
        <v>8</v>
      </c>
      <c r="K92" s="35">
        <v>6644.2607295241287</v>
      </c>
      <c r="L92" s="36">
        <v>930.19650213337809</v>
      </c>
      <c r="M92" s="56"/>
      <c r="N92" s="56"/>
      <c r="O92" s="56"/>
    </row>
    <row r="93" spans="1:15" x14ac:dyDescent="0.25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</row>
    <row r="94" spans="1:15" x14ac:dyDescent="0.25">
      <c r="A94" s="56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</row>
    <row r="95" spans="1:15" ht="22.95" customHeight="1" x14ac:dyDescent="0.4">
      <c r="A95" s="56"/>
      <c r="B95" s="23" t="s">
        <v>18</v>
      </c>
      <c r="C95" s="28"/>
      <c r="D95" s="28"/>
      <c r="E95" s="56"/>
      <c r="F95" s="56"/>
      <c r="G95" s="56"/>
      <c r="H95" s="56"/>
      <c r="I95" s="56"/>
      <c r="J95" s="23" t="s">
        <v>19</v>
      </c>
      <c r="K95" s="28"/>
      <c r="L95" s="28"/>
      <c r="M95" s="56"/>
      <c r="N95" s="56"/>
      <c r="O95" s="56"/>
    </row>
    <row r="96" spans="1:15" ht="33.6" customHeight="1" x14ac:dyDescent="0.25">
      <c r="A96" s="56"/>
      <c r="B96" s="29" t="s">
        <v>5</v>
      </c>
      <c r="C96" s="29" t="s">
        <v>6</v>
      </c>
      <c r="D96" s="29" t="s">
        <v>9</v>
      </c>
      <c r="E96" s="56"/>
      <c r="F96" s="56"/>
      <c r="G96" s="56"/>
      <c r="H96" s="56"/>
      <c r="I96" s="56"/>
      <c r="J96" s="29" t="s">
        <v>5</v>
      </c>
      <c r="K96" s="29" t="s">
        <v>6</v>
      </c>
      <c r="L96" s="29" t="s">
        <v>9</v>
      </c>
      <c r="M96" s="56"/>
      <c r="N96" s="56"/>
      <c r="O96" s="56"/>
    </row>
    <row r="97" spans="1:15" ht="16.95" customHeight="1" x14ac:dyDescent="0.3">
      <c r="A97" s="56"/>
      <c r="B97" s="31">
        <v>0</v>
      </c>
      <c r="C97" s="32">
        <v>6697.3863410871263</v>
      </c>
      <c r="D97" s="33">
        <v>937.63408775219784</v>
      </c>
      <c r="E97" s="56"/>
      <c r="F97" s="56"/>
      <c r="G97" s="56"/>
      <c r="H97" s="56"/>
      <c r="I97" s="56"/>
      <c r="J97" s="31">
        <v>0</v>
      </c>
      <c r="K97" s="32">
        <v>7158.3795511015278</v>
      </c>
      <c r="L97" s="33">
        <v>1002.173137154214</v>
      </c>
      <c r="M97" s="56"/>
      <c r="N97" s="56"/>
      <c r="O97" s="56"/>
    </row>
    <row r="98" spans="1:15" ht="16.95" customHeight="1" x14ac:dyDescent="0.3">
      <c r="A98" s="56"/>
      <c r="B98" s="31">
        <v>1</v>
      </c>
      <c r="C98" s="35">
        <v>6764.3536132310546</v>
      </c>
      <c r="D98" s="36">
        <v>947.00950585234784</v>
      </c>
      <c r="E98" s="56"/>
      <c r="F98" s="56"/>
      <c r="G98" s="56"/>
      <c r="H98" s="56"/>
      <c r="I98" s="56"/>
      <c r="J98" s="31">
        <v>1</v>
      </c>
      <c r="K98" s="35">
        <v>7229.9607101057654</v>
      </c>
      <c r="L98" s="36">
        <v>1012.194499414807</v>
      </c>
      <c r="M98" s="56"/>
      <c r="N98" s="56"/>
      <c r="O98" s="56"/>
    </row>
    <row r="99" spans="1:15" ht="16.95" customHeight="1" x14ac:dyDescent="0.3">
      <c r="A99" s="56"/>
      <c r="B99" s="31">
        <v>2</v>
      </c>
      <c r="C99" s="35">
        <v>6831.9800120693126</v>
      </c>
      <c r="D99" s="36">
        <v>956.47720168970386</v>
      </c>
      <c r="E99" s="56"/>
      <c r="F99" s="56"/>
      <c r="G99" s="56"/>
      <c r="H99" s="56"/>
      <c r="I99" s="56"/>
      <c r="J99" s="31">
        <v>2</v>
      </c>
      <c r="K99" s="35">
        <v>7302.2009958043354</v>
      </c>
      <c r="L99" s="36">
        <v>1022.308139412607</v>
      </c>
      <c r="M99" s="56"/>
      <c r="N99" s="56"/>
      <c r="O99" s="56"/>
    </row>
    <row r="100" spans="1:15" ht="16.95" customHeight="1" x14ac:dyDescent="0.3">
      <c r="A100" s="56"/>
      <c r="B100" s="31">
        <v>3</v>
      </c>
      <c r="C100" s="35">
        <v>6900.2655376018993</v>
      </c>
      <c r="D100" s="36">
        <v>966.03717526426601</v>
      </c>
      <c r="E100" s="56"/>
      <c r="F100" s="56"/>
      <c r="G100" s="56"/>
      <c r="H100" s="56"/>
      <c r="I100" s="56"/>
      <c r="J100" s="31">
        <v>3</v>
      </c>
      <c r="K100" s="35">
        <v>7375.2322335360986</v>
      </c>
      <c r="L100" s="36">
        <v>1032.532512695054</v>
      </c>
      <c r="M100" s="56"/>
      <c r="N100" s="56"/>
      <c r="O100" s="56"/>
    </row>
    <row r="101" spans="1:15" ht="16.95" customHeight="1" x14ac:dyDescent="0.3">
      <c r="A101" s="56"/>
      <c r="B101" s="31">
        <v>4</v>
      </c>
      <c r="C101" s="35">
        <v>6969.2101898288174</v>
      </c>
      <c r="D101" s="36">
        <v>975.68942657603452</v>
      </c>
      <c r="E101" s="56"/>
      <c r="F101" s="56"/>
      <c r="G101" s="56"/>
      <c r="H101" s="56"/>
      <c r="I101" s="56"/>
      <c r="J101" s="31">
        <v>4</v>
      </c>
      <c r="K101" s="35">
        <v>7448.9225979621933</v>
      </c>
      <c r="L101" s="36">
        <v>1042.8491637147069</v>
      </c>
      <c r="M101" s="56"/>
      <c r="N101" s="56"/>
      <c r="O101" s="56"/>
    </row>
    <row r="102" spans="1:15" ht="16.95" customHeight="1" x14ac:dyDescent="0.3">
      <c r="A102" s="56"/>
      <c r="B102" s="31">
        <v>5</v>
      </c>
      <c r="C102" s="35">
        <v>7038.9457940889333</v>
      </c>
      <c r="D102" s="36">
        <v>985.45241117245075</v>
      </c>
      <c r="E102" s="56"/>
      <c r="F102" s="56"/>
      <c r="G102" s="56"/>
      <c r="H102" s="56"/>
      <c r="I102" s="56"/>
      <c r="J102" s="31">
        <v>5</v>
      </c>
      <c r="K102" s="35">
        <v>7523.403914421483</v>
      </c>
      <c r="L102" s="36">
        <v>1053.276548019008</v>
      </c>
      <c r="M102" s="56"/>
      <c r="N102" s="56"/>
      <c r="O102" s="56"/>
    </row>
    <row r="103" spans="1:15" ht="16.95" customHeight="1" x14ac:dyDescent="0.3">
      <c r="A103" s="56"/>
      <c r="B103" s="31">
        <v>6</v>
      </c>
      <c r="C103" s="35">
        <v>7109.3405250433761</v>
      </c>
      <c r="D103" s="36">
        <v>995.30767350607289</v>
      </c>
      <c r="E103" s="56"/>
      <c r="F103" s="56"/>
      <c r="G103" s="56"/>
      <c r="H103" s="56"/>
      <c r="I103" s="56"/>
      <c r="J103" s="31">
        <v>6</v>
      </c>
      <c r="K103" s="35">
        <v>7598.6761829139678</v>
      </c>
      <c r="L103" s="36">
        <v>1063.8146656079559</v>
      </c>
      <c r="M103" s="56"/>
      <c r="N103" s="56"/>
      <c r="O103" s="56"/>
    </row>
    <row r="104" spans="1:15" ht="16.95" customHeight="1" x14ac:dyDescent="0.3">
      <c r="A104" s="56"/>
      <c r="B104" s="31">
        <v>7</v>
      </c>
      <c r="C104" s="35">
        <v>7180.3943826921504</v>
      </c>
      <c r="D104" s="36">
        <v>1005.255213576901</v>
      </c>
      <c r="E104" s="56"/>
      <c r="F104" s="56"/>
      <c r="G104" s="56"/>
      <c r="H104" s="56"/>
      <c r="I104" s="56"/>
      <c r="J104" s="31">
        <v>7</v>
      </c>
      <c r="K104" s="35">
        <v>7674.6075781007839</v>
      </c>
      <c r="L104" s="36">
        <v>1074.44506093411</v>
      </c>
      <c r="M104" s="56"/>
      <c r="N104" s="56"/>
      <c r="O104" s="56"/>
    </row>
    <row r="105" spans="1:15" ht="16.95" customHeight="1" x14ac:dyDescent="0.3">
      <c r="A105" s="56"/>
      <c r="B105" s="31">
        <v>8</v>
      </c>
      <c r="C105" s="35">
        <v>7252.2391923741197</v>
      </c>
      <c r="D105" s="36">
        <v>1015.313486932377</v>
      </c>
      <c r="E105" s="56"/>
      <c r="F105" s="56"/>
      <c r="G105" s="56"/>
      <c r="H105" s="56"/>
      <c r="I105" s="56"/>
      <c r="J105" s="31">
        <v>8</v>
      </c>
      <c r="K105" s="35">
        <v>7751.329925320797</v>
      </c>
      <c r="L105" s="36">
        <v>1085.1861895449119</v>
      </c>
      <c r="M105" s="56"/>
      <c r="N105" s="56"/>
      <c r="O105" s="56"/>
    </row>
    <row r="106" spans="1:15" ht="16.5" customHeight="1" x14ac:dyDescent="0.25">
      <c r="A106" s="107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</row>
    <row r="107" spans="1:15" x14ac:dyDescent="0.25">
      <c r="A107" s="119"/>
      <c r="B107" s="113"/>
      <c r="C107" s="113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</row>
    <row r="108" spans="1:15" ht="25.2" customHeight="1" x14ac:dyDescent="0.45">
      <c r="A108" s="1"/>
      <c r="B108" s="2" t="s">
        <v>20</v>
      </c>
      <c r="C108" s="25"/>
      <c r="D108" s="26"/>
      <c r="E108" s="25"/>
      <c r="F108" s="4" t="str">
        <f>$F$5</f>
        <v>מעודכן לספטמבר 2023</v>
      </c>
      <c r="G108" s="25"/>
      <c r="H108" s="1"/>
      <c r="I108" s="1"/>
      <c r="J108" s="2" t="s">
        <v>20</v>
      </c>
      <c r="K108" s="25"/>
      <c r="L108" s="26"/>
      <c r="M108" s="25"/>
      <c r="N108" s="4" t="str">
        <f>$F$5</f>
        <v>מעודכן לספטמבר 2023</v>
      </c>
      <c r="O108" s="27"/>
    </row>
    <row r="109" spans="1:15" ht="22.95" customHeight="1" x14ac:dyDescent="0.4">
      <c r="A109" s="1"/>
      <c r="B109" s="23" t="s">
        <v>21</v>
      </c>
      <c r="C109" s="28"/>
      <c r="D109" s="28"/>
      <c r="E109" s="5"/>
      <c r="F109" s="55"/>
      <c r="G109" s="5"/>
      <c r="H109" s="1"/>
      <c r="I109" s="1"/>
      <c r="J109" s="23" t="s">
        <v>22</v>
      </c>
      <c r="K109" s="28"/>
      <c r="L109" s="28"/>
      <c r="M109" s="5"/>
      <c r="N109" s="55"/>
      <c r="O109" s="6"/>
    </row>
    <row r="110" spans="1:15" ht="33.6" customHeight="1" x14ac:dyDescent="0.3">
      <c r="A110" s="1"/>
      <c r="B110" s="29" t="s">
        <v>5</v>
      </c>
      <c r="C110" s="29" t="s">
        <v>6</v>
      </c>
      <c r="D110" s="29" t="s">
        <v>7</v>
      </c>
      <c r="E110" s="47" t="s">
        <v>8</v>
      </c>
      <c r="F110" s="29" t="s">
        <v>9</v>
      </c>
      <c r="G110" s="30"/>
      <c r="H110" s="1"/>
      <c r="I110" s="1"/>
      <c r="J110" s="29" t="s">
        <v>5</v>
      </c>
      <c r="K110" s="29" t="s">
        <v>23</v>
      </c>
      <c r="L110" s="29" t="s">
        <v>7</v>
      </c>
      <c r="M110" s="47" t="s">
        <v>8</v>
      </c>
      <c r="N110" s="29" t="s">
        <v>9</v>
      </c>
      <c r="O110" s="1"/>
    </row>
    <row r="111" spans="1:15" ht="16.95" customHeight="1" x14ac:dyDescent="0.3">
      <c r="A111" s="1"/>
      <c r="B111" s="31">
        <v>0</v>
      </c>
      <c r="C111" s="32">
        <v>4153.4367040539209</v>
      </c>
      <c r="D111" s="33">
        <v>1217.2906879520399</v>
      </c>
      <c r="E111" s="32">
        <v>5370.7273920059606</v>
      </c>
      <c r="F111" s="32">
        <v>782.33593062151806</v>
      </c>
      <c r="G111" s="34"/>
      <c r="H111" s="1"/>
      <c r="I111" s="1"/>
      <c r="J111" s="31">
        <v>0</v>
      </c>
      <c r="K111" s="32">
        <v>4224.0527345591299</v>
      </c>
      <c r="L111" s="33">
        <v>1243.1904898233599</v>
      </c>
      <c r="M111" s="32">
        <v>5467.2432243824896</v>
      </c>
      <c r="N111" s="32">
        <v>795.84814715423215</v>
      </c>
      <c r="O111" s="1"/>
    </row>
    <row r="112" spans="1:15" ht="16.95" customHeight="1" x14ac:dyDescent="0.3">
      <c r="A112" s="1"/>
      <c r="B112" s="31">
        <v>1</v>
      </c>
      <c r="C112" s="35">
        <v>4185.6772450752214</v>
      </c>
      <c r="D112" s="36">
        <v>1217.2906879520399</v>
      </c>
      <c r="E112" s="35">
        <v>5402.9679330272602</v>
      </c>
      <c r="F112" s="35">
        <v>786.84960636450012</v>
      </c>
      <c r="G112" s="24"/>
      <c r="H112" s="1"/>
      <c r="I112" s="1"/>
      <c r="J112" s="31">
        <v>1</v>
      </c>
      <c r="K112" s="35">
        <v>4256.9792445383309</v>
      </c>
      <c r="L112" s="36">
        <v>1243.1904898233599</v>
      </c>
      <c r="M112" s="35">
        <v>5500.1697343616906</v>
      </c>
      <c r="N112" s="35">
        <v>800.4578585513201</v>
      </c>
      <c r="O112" s="1"/>
    </row>
    <row r="113" spans="1:15" ht="16.95" customHeight="1" x14ac:dyDescent="0.3">
      <c r="A113" s="1"/>
      <c r="B113" s="31">
        <v>2</v>
      </c>
      <c r="C113" s="35">
        <v>4217.917786096521</v>
      </c>
      <c r="D113" s="36">
        <v>1217.2906879520399</v>
      </c>
      <c r="E113" s="35">
        <v>5435.2084740485607</v>
      </c>
      <c r="F113" s="35">
        <v>791.36328210748195</v>
      </c>
      <c r="G113" s="24"/>
      <c r="H113" s="1"/>
      <c r="I113" s="1"/>
      <c r="J113" s="31">
        <v>2</v>
      </c>
      <c r="K113" s="35">
        <v>4289.905754517531</v>
      </c>
      <c r="L113" s="36">
        <v>1243.1904898233599</v>
      </c>
      <c r="M113" s="35">
        <v>5533.0962443408907</v>
      </c>
      <c r="N113" s="35">
        <v>805.06756994840816</v>
      </c>
      <c r="O113" s="1"/>
    </row>
    <row r="114" spans="1:15" ht="16.95" customHeight="1" x14ac:dyDescent="0.3">
      <c r="A114" s="1"/>
      <c r="B114" s="31">
        <v>3</v>
      </c>
      <c r="C114" s="35">
        <v>4250.1583271178206</v>
      </c>
      <c r="D114" s="36">
        <v>1217.2906879520399</v>
      </c>
      <c r="E114" s="35">
        <v>5467.4490150698612</v>
      </c>
      <c r="F114" s="35">
        <v>795.87695785046401</v>
      </c>
      <c r="G114" s="24"/>
      <c r="H114" s="1"/>
      <c r="I114" s="1"/>
      <c r="J114" s="31">
        <v>3</v>
      </c>
      <c r="K114" s="35">
        <v>4322.8322644967311</v>
      </c>
      <c r="L114" s="36">
        <v>1243.1904898233599</v>
      </c>
      <c r="M114" s="35">
        <v>5566.0227543200908</v>
      </c>
      <c r="N114" s="35">
        <v>809.67728134549611</v>
      </c>
      <c r="O114" s="1"/>
    </row>
    <row r="115" spans="1:15" ht="16.95" customHeight="1" x14ac:dyDescent="0.3">
      <c r="A115" s="1"/>
      <c r="B115" s="31">
        <v>4</v>
      </c>
      <c r="C115" s="35">
        <v>4282.3988681391211</v>
      </c>
      <c r="D115" s="36">
        <v>1217.2906879520399</v>
      </c>
      <c r="E115" s="35">
        <v>5499.6895560911607</v>
      </c>
      <c r="F115" s="35">
        <v>800.39063359344607</v>
      </c>
      <c r="G115" s="24"/>
      <c r="H115" s="1"/>
      <c r="I115" s="1"/>
      <c r="J115" s="31">
        <v>4</v>
      </c>
      <c r="K115" s="35">
        <v>4355.7587744759312</v>
      </c>
      <c r="L115" s="36">
        <v>1243.1904898233599</v>
      </c>
      <c r="M115" s="35">
        <v>5598.9492642992909</v>
      </c>
      <c r="N115" s="35">
        <v>814.28699274258406</v>
      </c>
      <c r="O115" s="1"/>
    </row>
    <row r="116" spans="1:15" ht="16.95" customHeight="1" x14ac:dyDescent="0.3">
      <c r="A116" s="1"/>
      <c r="B116" s="31">
        <v>5</v>
      </c>
      <c r="C116" s="35">
        <v>4314.6394091604207</v>
      </c>
      <c r="D116" s="36">
        <v>1217.2906879520399</v>
      </c>
      <c r="E116" s="35">
        <v>5531.9300971124603</v>
      </c>
      <c r="F116" s="35">
        <v>804.90430933642801</v>
      </c>
      <c r="G116" s="24"/>
      <c r="H116" s="1"/>
      <c r="I116" s="1"/>
      <c r="J116" s="31">
        <v>5</v>
      </c>
      <c r="K116" s="35">
        <v>4388.6852844551313</v>
      </c>
      <c r="L116" s="36">
        <v>1243.1904898233599</v>
      </c>
      <c r="M116" s="35">
        <v>5631.875774278491</v>
      </c>
      <c r="N116" s="35">
        <v>818.89670413967212</v>
      </c>
      <c r="O116" s="1"/>
    </row>
    <row r="117" spans="1:15" ht="16.95" customHeight="1" x14ac:dyDescent="0.3">
      <c r="A117" s="1"/>
      <c r="B117" s="31">
        <v>6</v>
      </c>
      <c r="C117" s="35">
        <v>4346.8799501817211</v>
      </c>
      <c r="D117" s="36">
        <v>1217.2906879520399</v>
      </c>
      <c r="E117" s="35">
        <v>5564.1706381337608</v>
      </c>
      <c r="F117" s="35">
        <v>809.41798507941007</v>
      </c>
      <c r="G117" s="24"/>
      <c r="H117" s="1"/>
      <c r="I117" s="1"/>
      <c r="J117" s="31">
        <v>6</v>
      </c>
      <c r="K117" s="35">
        <v>4421.6117944343296</v>
      </c>
      <c r="L117" s="36">
        <v>1243.1904898233599</v>
      </c>
      <c r="M117" s="35">
        <v>5664.8022842576902</v>
      </c>
      <c r="N117" s="35">
        <v>823.50641553676019</v>
      </c>
      <c r="O117" s="1"/>
    </row>
    <row r="118" spans="1:15" ht="16.95" customHeight="1" x14ac:dyDescent="0.3">
      <c r="A118" s="1"/>
      <c r="B118" s="31">
        <v>7</v>
      </c>
      <c r="C118" s="35">
        <v>4379.1204912030216</v>
      </c>
      <c r="D118" s="36">
        <v>1217.2906879520399</v>
      </c>
      <c r="E118" s="35">
        <v>5596.4111791550613</v>
      </c>
      <c r="F118" s="35">
        <v>813.93166082239202</v>
      </c>
      <c r="G118" s="24"/>
      <c r="H118" s="1"/>
      <c r="I118" s="1"/>
      <c r="J118" s="31">
        <v>7</v>
      </c>
      <c r="K118" s="35">
        <v>4454.5383044135306</v>
      </c>
      <c r="L118" s="36">
        <v>1243.1904898233599</v>
      </c>
      <c r="M118" s="35">
        <v>5697.7287942368912</v>
      </c>
      <c r="N118" s="35">
        <v>828.11612693384836</v>
      </c>
      <c r="O118" s="1"/>
    </row>
    <row r="119" spans="1:15" ht="16.95" customHeight="1" x14ac:dyDescent="0.3">
      <c r="A119" s="1"/>
      <c r="B119" s="31">
        <v>8</v>
      </c>
      <c r="C119" s="35">
        <v>4411.3610322243212</v>
      </c>
      <c r="D119" s="36">
        <v>1217.2906879520399</v>
      </c>
      <c r="E119" s="35">
        <v>5628.6517201763609</v>
      </c>
      <c r="F119" s="35">
        <v>818.44533656537396</v>
      </c>
      <c r="G119" s="24"/>
      <c r="H119" s="1"/>
      <c r="I119" s="1"/>
      <c r="J119" s="31">
        <v>8</v>
      </c>
      <c r="K119" s="35">
        <v>4487.4648143927307</v>
      </c>
      <c r="L119" s="36">
        <v>1243.1904898233599</v>
      </c>
      <c r="M119" s="35">
        <v>5730.6553042160904</v>
      </c>
      <c r="N119" s="35">
        <v>832.72583833093609</v>
      </c>
      <c r="O119" s="1"/>
    </row>
    <row r="120" spans="1:15" ht="16.95" customHeight="1" x14ac:dyDescent="0.3">
      <c r="A120" s="1"/>
      <c r="B120" s="31">
        <v>9</v>
      </c>
      <c r="C120" s="35">
        <v>4443.6015732456208</v>
      </c>
      <c r="D120" s="36">
        <v>1217.2906879520399</v>
      </c>
      <c r="E120" s="35">
        <v>5660.8922611976604</v>
      </c>
      <c r="F120" s="35">
        <v>822.95901230835602</v>
      </c>
      <c r="G120" s="24"/>
      <c r="H120" s="1"/>
      <c r="I120" s="1"/>
      <c r="J120" s="31">
        <v>9</v>
      </c>
      <c r="K120" s="35">
        <v>4520.3913243719308</v>
      </c>
      <c r="L120" s="36">
        <v>1243.1904898233599</v>
      </c>
      <c r="M120" s="35">
        <v>5763.5818141952896</v>
      </c>
      <c r="N120" s="35">
        <v>837.33554972802426</v>
      </c>
      <c r="O120" s="1"/>
    </row>
    <row r="121" spans="1:15" ht="16.95" customHeight="1" x14ac:dyDescent="0.3">
      <c r="A121" s="1"/>
      <c r="B121" s="31">
        <v>10</v>
      </c>
      <c r="C121" s="35">
        <v>4475.8421142669213</v>
      </c>
      <c r="D121" s="36">
        <v>1217.2906879520399</v>
      </c>
      <c r="E121" s="35">
        <v>5693.1328022189609</v>
      </c>
      <c r="F121" s="35">
        <v>827.47268805133808</v>
      </c>
      <c r="G121" s="24"/>
      <c r="H121" s="1"/>
      <c r="I121" s="1"/>
      <c r="J121" s="31">
        <v>10</v>
      </c>
      <c r="K121" s="35">
        <v>4553.3178343511308</v>
      </c>
      <c r="L121" s="36">
        <v>1243.1904898233599</v>
      </c>
      <c r="M121" s="35">
        <v>5796.5083241744906</v>
      </c>
      <c r="N121" s="35">
        <v>841.94526112511221</v>
      </c>
      <c r="O121" s="1"/>
    </row>
    <row r="122" spans="1:15" ht="16.95" customHeight="1" x14ac:dyDescent="0.3">
      <c r="A122" s="1"/>
      <c r="B122" s="31">
        <v>11</v>
      </c>
      <c r="C122" s="35">
        <v>4508.0826552882208</v>
      </c>
      <c r="D122" s="36">
        <v>1217.2906879520399</v>
      </c>
      <c r="E122" s="35">
        <v>5725.3733432402614</v>
      </c>
      <c r="F122" s="35">
        <v>831.98636379431991</v>
      </c>
      <c r="G122" s="24"/>
      <c r="H122" s="1"/>
      <c r="I122" s="1"/>
      <c r="J122" s="31">
        <v>11</v>
      </c>
      <c r="K122" s="35">
        <v>4586.2443443303309</v>
      </c>
      <c r="L122" s="36">
        <v>1243.1904898233599</v>
      </c>
      <c r="M122" s="35">
        <v>5829.4348341536906</v>
      </c>
      <c r="N122" s="35">
        <v>846.55497252220027</v>
      </c>
      <c r="O122" s="1"/>
    </row>
    <row r="123" spans="1:15" ht="16.95" customHeight="1" x14ac:dyDescent="0.3">
      <c r="A123" s="1"/>
      <c r="B123" s="31">
        <v>12</v>
      </c>
      <c r="C123" s="35">
        <v>4540.3231963095213</v>
      </c>
      <c r="D123" s="36">
        <v>1217.2906879520399</v>
      </c>
      <c r="E123" s="35">
        <v>5757.613884261561</v>
      </c>
      <c r="F123" s="35">
        <v>836.50003953730209</v>
      </c>
      <c r="G123" s="24"/>
      <c r="H123" s="1"/>
      <c r="I123" s="1"/>
      <c r="J123" s="31">
        <v>12</v>
      </c>
      <c r="K123" s="35">
        <v>4619.1708543095319</v>
      </c>
      <c r="L123" s="36">
        <v>1243.1904898233599</v>
      </c>
      <c r="M123" s="35">
        <v>5862.3613441328916</v>
      </c>
      <c r="N123" s="35">
        <v>851.16468391928822</v>
      </c>
      <c r="O123" s="1"/>
    </row>
    <row r="124" spans="1:15" ht="16.95" customHeight="1" x14ac:dyDescent="0.3">
      <c r="A124" s="1"/>
      <c r="B124" s="31">
        <v>13</v>
      </c>
      <c r="C124" s="35">
        <v>4572.5637373308209</v>
      </c>
      <c r="D124" s="36">
        <v>1217.2906879520399</v>
      </c>
      <c r="E124" s="35">
        <v>5789.8544252828606</v>
      </c>
      <c r="F124" s="35">
        <v>841.01371528028403</v>
      </c>
      <c r="G124" s="24"/>
      <c r="H124" s="1"/>
      <c r="I124" s="1"/>
      <c r="J124" s="31">
        <v>13</v>
      </c>
      <c r="K124" s="35">
        <v>4652.0973642887311</v>
      </c>
      <c r="L124" s="36">
        <v>1243.1904898233599</v>
      </c>
      <c r="M124" s="35">
        <v>5895.2878541120908</v>
      </c>
      <c r="N124" s="35">
        <v>855.77439531637617</v>
      </c>
      <c r="O124" s="1"/>
    </row>
    <row r="125" spans="1:15" ht="16.95" customHeight="1" x14ac:dyDescent="0.3">
      <c r="A125" s="1"/>
      <c r="B125" s="31">
        <v>14</v>
      </c>
      <c r="C125" s="35">
        <v>4604.8042783521223</v>
      </c>
      <c r="D125" s="36">
        <v>1217.2906879520399</v>
      </c>
      <c r="E125" s="35">
        <v>5822.094966304162</v>
      </c>
      <c r="F125" s="35">
        <v>845.52739102326609</v>
      </c>
      <c r="G125" s="24"/>
      <c r="H125" s="1"/>
      <c r="I125" s="1"/>
      <c r="J125" s="31">
        <v>14</v>
      </c>
      <c r="K125" s="35">
        <v>4685.0238742679321</v>
      </c>
      <c r="L125" s="36">
        <v>1243.1904898233599</v>
      </c>
      <c r="M125" s="35">
        <v>5928.2143640912918</v>
      </c>
      <c r="N125" s="35">
        <v>860.38410671346423</v>
      </c>
      <c r="O125" s="1"/>
    </row>
    <row r="126" spans="1:15" ht="16.95" customHeight="1" x14ac:dyDescent="0.3">
      <c r="A126" s="1" t="s">
        <v>23</v>
      </c>
      <c r="B126" s="31">
        <v>15</v>
      </c>
      <c r="C126" s="35">
        <v>4637.0448193734219</v>
      </c>
      <c r="D126" s="36">
        <v>1217.2906879520399</v>
      </c>
      <c r="E126" s="35">
        <v>5854.3355073254615</v>
      </c>
      <c r="F126" s="35">
        <v>850.04106676624804</v>
      </c>
      <c r="G126" s="24"/>
      <c r="H126" s="1"/>
      <c r="I126" s="1"/>
      <c r="J126" s="31">
        <v>15</v>
      </c>
      <c r="K126" s="35">
        <v>4717.9503842471313</v>
      </c>
      <c r="L126" s="36">
        <v>1243.1904898233599</v>
      </c>
      <c r="M126" s="35">
        <v>5961.140874070491</v>
      </c>
      <c r="N126" s="35">
        <v>864.99381811055207</v>
      </c>
      <c r="O126" s="1"/>
    </row>
    <row r="127" spans="1:15" x14ac:dyDescent="0.25">
      <c r="A127" s="117"/>
      <c r="B127" s="113"/>
      <c r="C127" s="113"/>
      <c r="D127" s="113"/>
      <c r="E127" s="113"/>
      <c r="F127" s="113"/>
      <c r="G127" s="113"/>
      <c r="H127" s="113"/>
      <c r="I127" s="113"/>
      <c r="J127" s="113"/>
      <c r="K127" s="113"/>
      <c r="L127" s="113"/>
      <c r="M127" s="113"/>
      <c r="N127" s="113"/>
      <c r="O127" s="114"/>
    </row>
    <row r="128" spans="1:15" x14ac:dyDescent="0.25">
      <c r="A128" s="105"/>
      <c r="B128" s="106"/>
      <c r="C128" s="106"/>
      <c r="D128" s="106"/>
      <c r="E128" s="106"/>
      <c r="F128" s="106"/>
      <c r="G128" s="106"/>
      <c r="H128" s="106"/>
      <c r="I128" s="106"/>
      <c r="J128" s="106"/>
      <c r="K128" s="106"/>
      <c r="L128" s="106"/>
      <c r="M128" s="106"/>
      <c r="N128" s="106"/>
      <c r="O128" s="106"/>
    </row>
    <row r="129" spans="1:15" ht="25.2" customHeight="1" x14ac:dyDescent="0.45">
      <c r="A129" s="1"/>
      <c r="B129" s="2" t="s">
        <v>24</v>
      </c>
      <c r="C129" s="37"/>
      <c r="D129" s="37"/>
      <c r="E129" s="38"/>
      <c r="F129" s="4" t="str">
        <f>$F$5</f>
        <v>מעודכן לספטמבר 2023</v>
      </c>
      <c r="G129" s="5"/>
      <c r="H129" s="1"/>
      <c r="I129" s="1"/>
      <c r="J129" s="2" t="s">
        <v>25</v>
      </c>
      <c r="K129" s="37"/>
      <c r="L129" s="37"/>
      <c r="M129" s="38"/>
      <c r="N129" s="4" t="str">
        <f>$F$5</f>
        <v>מעודכן לספטמבר 2023</v>
      </c>
      <c r="O129" s="5"/>
    </row>
    <row r="130" spans="1:15" s="54" customFormat="1" ht="33.6" customHeight="1" x14ac:dyDescent="0.25">
      <c r="A130" s="48"/>
      <c r="B130" s="49" t="s">
        <v>5</v>
      </c>
      <c r="C130" s="50" t="s">
        <v>6</v>
      </c>
      <c r="D130" s="49" t="s">
        <v>7</v>
      </c>
      <c r="E130" s="49" t="s">
        <v>8</v>
      </c>
      <c r="F130" s="49" t="s">
        <v>9</v>
      </c>
      <c r="G130" s="51"/>
      <c r="H130" s="52"/>
      <c r="I130" s="53"/>
      <c r="J130" s="49" t="s">
        <v>5</v>
      </c>
      <c r="K130" s="50" t="s">
        <v>6</v>
      </c>
      <c r="L130" s="49" t="s">
        <v>7</v>
      </c>
      <c r="M130" s="49" t="s">
        <v>8</v>
      </c>
      <c r="N130" s="49" t="s">
        <v>9</v>
      </c>
      <c r="O130" s="51"/>
    </row>
    <row r="131" spans="1:15" ht="16.95" customHeight="1" x14ac:dyDescent="0.3">
      <c r="A131" s="7"/>
      <c r="B131" s="8">
        <v>0</v>
      </c>
      <c r="C131" s="9">
        <v>8280.098789181251</v>
      </c>
      <c r="D131" s="9">
        <v>2158.585642908864</v>
      </c>
      <c r="E131" s="9">
        <f t="shared" ref="E131:E161" si="8">SUM($C131:$D131)</f>
        <v>10438.684432090115</v>
      </c>
      <c r="F131" s="9">
        <v>1497.8037311139519</v>
      </c>
      <c r="G131" s="10"/>
      <c r="H131" s="14"/>
      <c r="I131" s="7"/>
      <c r="J131" s="8">
        <v>0</v>
      </c>
      <c r="K131" s="9">
        <v>6751.640652030851</v>
      </c>
      <c r="L131" s="9">
        <v>2110.3220600205118</v>
      </c>
      <c r="M131" s="9">
        <f t="shared" ref="M131:M146" si="9">SUM($K131:$L131)</f>
        <v>8861.9627120513633</v>
      </c>
      <c r="N131" s="9">
        <v>1277.062690308526</v>
      </c>
      <c r="O131" s="10"/>
    </row>
    <row r="132" spans="1:15" ht="16.95" customHeight="1" x14ac:dyDescent="0.3">
      <c r="A132" s="7"/>
      <c r="B132" s="8">
        <v>1</v>
      </c>
      <c r="C132" s="11">
        <v>8347.383396530051</v>
      </c>
      <c r="D132" s="11">
        <f t="shared" ref="D132:D161" si="10">$D$131</f>
        <v>2158.585642908864</v>
      </c>
      <c r="E132" s="11">
        <f t="shared" si="8"/>
        <v>10505.969039438914</v>
      </c>
      <c r="F132" s="11">
        <v>1507.2235761427839</v>
      </c>
      <c r="G132" s="13"/>
      <c r="H132" s="14"/>
      <c r="I132" s="7"/>
      <c r="J132" s="8">
        <v>1</v>
      </c>
      <c r="K132" s="11">
        <v>6807.5918592056523</v>
      </c>
      <c r="L132" s="12">
        <f t="shared" ref="L132:L146" si="11">$L$131</f>
        <v>2110.3220600205118</v>
      </c>
      <c r="M132" s="11">
        <f t="shared" si="9"/>
        <v>8917.9139192261646</v>
      </c>
      <c r="N132" s="11">
        <v>1284.8958593129989</v>
      </c>
      <c r="O132" s="13"/>
    </row>
    <row r="133" spans="1:15" ht="16.95" customHeight="1" x14ac:dyDescent="0.3">
      <c r="A133" s="7"/>
      <c r="B133" s="8">
        <v>2</v>
      </c>
      <c r="C133" s="11">
        <v>8414.6680038788509</v>
      </c>
      <c r="D133" s="11">
        <f t="shared" si="10"/>
        <v>2158.585642908864</v>
      </c>
      <c r="E133" s="11">
        <f t="shared" si="8"/>
        <v>10573.253646787714</v>
      </c>
      <c r="F133" s="11">
        <v>1516.643421171616</v>
      </c>
      <c r="G133" s="13"/>
      <c r="H133" s="14"/>
      <c r="I133" s="7"/>
      <c r="J133" s="8">
        <v>2</v>
      </c>
      <c r="K133" s="11">
        <v>6863.4237674312517</v>
      </c>
      <c r="L133" s="12">
        <f t="shared" si="11"/>
        <v>2110.3220600205118</v>
      </c>
      <c r="M133" s="11">
        <f t="shared" si="9"/>
        <v>8973.745827451763</v>
      </c>
      <c r="N133" s="11">
        <v>1292.712326464582</v>
      </c>
      <c r="O133" s="13"/>
    </row>
    <row r="134" spans="1:15" ht="16.95" customHeight="1" x14ac:dyDescent="0.3">
      <c r="A134" s="7"/>
      <c r="B134" s="8">
        <v>3</v>
      </c>
      <c r="C134" s="11">
        <v>8481.8333122784497</v>
      </c>
      <c r="D134" s="11">
        <f t="shared" si="10"/>
        <v>2158.585642908864</v>
      </c>
      <c r="E134" s="11">
        <f t="shared" si="8"/>
        <v>10640.418955187313</v>
      </c>
      <c r="F134" s="11">
        <v>1526.04656434756</v>
      </c>
      <c r="G134" s="13"/>
      <c r="H134" s="14"/>
      <c r="I134" s="7"/>
      <c r="J134" s="8">
        <v>3</v>
      </c>
      <c r="K134" s="11">
        <v>6919.3749746060503</v>
      </c>
      <c r="L134" s="12">
        <f t="shared" si="11"/>
        <v>2110.3220600205118</v>
      </c>
      <c r="M134" s="11">
        <f t="shared" si="9"/>
        <v>9029.6970346265625</v>
      </c>
      <c r="N134" s="11">
        <v>1300.545495469054</v>
      </c>
      <c r="O134" s="13"/>
    </row>
    <row r="135" spans="1:15" ht="16.95" customHeight="1" x14ac:dyDescent="0.3">
      <c r="A135" s="7"/>
      <c r="B135" s="8">
        <v>4</v>
      </c>
      <c r="C135" s="11">
        <v>8549.1179196272515</v>
      </c>
      <c r="D135" s="11">
        <f t="shared" si="10"/>
        <v>2158.585642908864</v>
      </c>
      <c r="E135" s="11">
        <f t="shared" si="8"/>
        <v>10707.703562536115</v>
      </c>
      <c r="F135" s="11">
        <v>1535.466409376392</v>
      </c>
      <c r="G135" s="13"/>
      <c r="H135" s="14"/>
      <c r="I135" s="7"/>
      <c r="J135" s="8">
        <v>4</v>
      </c>
      <c r="K135" s="11">
        <v>6975.3261817808507</v>
      </c>
      <c r="L135" s="12">
        <f t="shared" si="11"/>
        <v>2110.3220600205118</v>
      </c>
      <c r="M135" s="11">
        <f t="shared" si="9"/>
        <v>9085.648241801362</v>
      </c>
      <c r="N135" s="11">
        <v>1308.378664473526</v>
      </c>
      <c r="O135" s="13"/>
    </row>
    <row r="136" spans="1:15" ht="16.95" customHeight="1" x14ac:dyDescent="0.3">
      <c r="A136" s="7"/>
      <c r="B136" s="8">
        <v>5</v>
      </c>
      <c r="C136" s="11">
        <v>8616.4025269760514</v>
      </c>
      <c r="D136" s="11">
        <f t="shared" si="10"/>
        <v>2158.585642908864</v>
      </c>
      <c r="E136" s="11">
        <f t="shared" si="8"/>
        <v>10774.988169884915</v>
      </c>
      <c r="F136" s="11">
        <v>1544.886254405224</v>
      </c>
      <c r="G136" s="13"/>
      <c r="H136" s="14"/>
      <c r="I136" s="7"/>
      <c r="J136" s="8">
        <v>5</v>
      </c>
      <c r="K136" s="11">
        <v>7031.1580900064509</v>
      </c>
      <c r="L136" s="12">
        <f t="shared" si="11"/>
        <v>2110.3220600205118</v>
      </c>
      <c r="M136" s="11">
        <f t="shared" si="9"/>
        <v>9141.4801500269623</v>
      </c>
      <c r="N136" s="11">
        <v>1316.1951316251109</v>
      </c>
      <c r="O136" s="13"/>
    </row>
    <row r="137" spans="1:15" ht="16.95" customHeight="1" x14ac:dyDescent="0.3">
      <c r="A137" s="7"/>
      <c r="B137" s="8">
        <v>6</v>
      </c>
      <c r="C137" s="11">
        <v>8683.6871343248513</v>
      </c>
      <c r="D137" s="11">
        <f t="shared" si="10"/>
        <v>2158.585642908864</v>
      </c>
      <c r="E137" s="11">
        <f t="shared" si="8"/>
        <v>10842.272777233715</v>
      </c>
      <c r="F137" s="11">
        <v>1554.306099434056</v>
      </c>
      <c r="G137" s="13"/>
      <c r="H137" s="14"/>
      <c r="I137" s="7"/>
      <c r="J137" s="8">
        <v>6</v>
      </c>
      <c r="K137" s="11">
        <v>7087.1092971812513</v>
      </c>
      <c r="L137" s="12">
        <f t="shared" si="11"/>
        <v>2110.3220600205118</v>
      </c>
      <c r="M137" s="11">
        <f t="shared" si="9"/>
        <v>9197.4313572017636</v>
      </c>
      <c r="N137" s="11">
        <v>1324.0283006295831</v>
      </c>
      <c r="O137" s="13"/>
    </row>
    <row r="138" spans="1:15" ht="16.95" customHeight="1" x14ac:dyDescent="0.3">
      <c r="A138" s="7"/>
      <c r="B138" s="8">
        <v>7</v>
      </c>
      <c r="C138" s="11">
        <v>8750.9717416736512</v>
      </c>
      <c r="D138" s="11">
        <f t="shared" si="10"/>
        <v>2158.585642908864</v>
      </c>
      <c r="E138" s="11">
        <f t="shared" si="8"/>
        <v>10909.557384582515</v>
      </c>
      <c r="F138" s="11">
        <v>1563.725944462888</v>
      </c>
      <c r="G138" s="13"/>
      <c r="H138" s="14"/>
      <c r="I138" s="7"/>
      <c r="J138" s="8">
        <v>7</v>
      </c>
      <c r="K138" s="11">
        <v>7142.9412054068534</v>
      </c>
      <c r="L138" s="12">
        <f t="shared" si="11"/>
        <v>2110.3220600205118</v>
      </c>
      <c r="M138" s="11">
        <f t="shared" si="9"/>
        <v>9253.2632654273657</v>
      </c>
      <c r="N138" s="11">
        <v>1331.844767781166</v>
      </c>
      <c r="O138" s="13"/>
    </row>
    <row r="139" spans="1:15" ht="16.95" customHeight="1" x14ac:dyDescent="0.3">
      <c r="A139" s="7"/>
      <c r="B139" s="8">
        <v>8</v>
      </c>
      <c r="C139" s="11">
        <v>8818.2563490224511</v>
      </c>
      <c r="D139" s="11">
        <f t="shared" si="10"/>
        <v>2158.585642908864</v>
      </c>
      <c r="E139" s="11">
        <f t="shared" si="8"/>
        <v>10976.841991931315</v>
      </c>
      <c r="F139" s="11">
        <v>1573.1457894917201</v>
      </c>
      <c r="G139" s="13"/>
      <c r="H139" s="14"/>
      <c r="I139" s="7"/>
      <c r="J139" s="8">
        <v>8</v>
      </c>
      <c r="K139" s="11">
        <v>7198.8924125816502</v>
      </c>
      <c r="L139" s="12">
        <f t="shared" si="11"/>
        <v>2110.3220600205118</v>
      </c>
      <c r="M139" s="11">
        <f t="shared" si="9"/>
        <v>9309.2144726021615</v>
      </c>
      <c r="N139" s="11">
        <v>1339.6779367856379</v>
      </c>
      <c r="O139" s="13"/>
    </row>
    <row r="140" spans="1:15" ht="16.95" customHeight="1" x14ac:dyDescent="0.3">
      <c r="A140" s="7"/>
      <c r="B140" s="8">
        <v>9</v>
      </c>
      <c r="C140" s="11">
        <v>8885.540956371251</v>
      </c>
      <c r="D140" s="11">
        <f t="shared" si="10"/>
        <v>2158.585642908864</v>
      </c>
      <c r="E140" s="11">
        <f t="shared" si="8"/>
        <v>11044.126599280115</v>
      </c>
      <c r="F140" s="11">
        <v>1582.5656345205521</v>
      </c>
      <c r="G140" s="13"/>
      <c r="H140" s="14"/>
      <c r="I140" s="7"/>
      <c r="J140" s="8">
        <v>9</v>
      </c>
      <c r="K140" s="11">
        <v>7254.8436197564506</v>
      </c>
      <c r="L140" s="12">
        <f t="shared" si="11"/>
        <v>2110.3220600205118</v>
      </c>
      <c r="M140" s="11">
        <f t="shared" si="9"/>
        <v>9365.1656797769629</v>
      </c>
      <c r="N140" s="11">
        <v>1347.5111057901099</v>
      </c>
      <c r="O140" s="13"/>
    </row>
    <row r="141" spans="1:15" ht="16.95" customHeight="1" x14ac:dyDescent="0.3">
      <c r="A141" s="7"/>
      <c r="B141" s="8">
        <v>10</v>
      </c>
      <c r="C141" s="11">
        <v>8952.8255637200509</v>
      </c>
      <c r="D141" s="11">
        <f t="shared" si="10"/>
        <v>2158.585642908864</v>
      </c>
      <c r="E141" s="11">
        <f t="shared" si="8"/>
        <v>11111.411206628914</v>
      </c>
      <c r="F141" s="11">
        <v>1591.9854795493829</v>
      </c>
      <c r="G141" s="13"/>
      <c r="H141" s="14"/>
      <c r="I141" s="7"/>
      <c r="J141" s="8">
        <v>10</v>
      </c>
      <c r="K141" s="11">
        <v>7310.6755279820509</v>
      </c>
      <c r="L141" s="12">
        <f t="shared" si="11"/>
        <v>2110.3220600205118</v>
      </c>
      <c r="M141" s="11">
        <f t="shared" si="9"/>
        <v>9420.9975880025631</v>
      </c>
      <c r="N141" s="11">
        <v>1355.3275729416951</v>
      </c>
      <c r="O141" s="13"/>
    </row>
    <row r="142" spans="1:15" ht="16.95" customHeight="1" x14ac:dyDescent="0.3">
      <c r="A142" s="7"/>
      <c r="B142" s="8">
        <v>11</v>
      </c>
      <c r="C142" s="11">
        <v>9020.1101710688527</v>
      </c>
      <c r="D142" s="11">
        <f t="shared" si="10"/>
        <v>2158.585642908864</v>
      </c>
      <c r="E142" s="11">
        <f t="shared" si="8"/>
        <v>11178.695813977716</v>
      </c>
      <c r="F142" s="11">
        <v>1601.4053245782161</v>
      </c>
      <c r="G142" s="13"/>
      <c r="H142" s="14"/>
      <c r="I142" s="7"/>
      <c r="J142" s="8">
        <v>11</v>
      </c>
      <c r="K142" s="11">
        <v>7366.6267351568513</v>
      </c>
      <c r="L142" s="12">
        <f t="shared" si="11"/>
        <v>2110.3220600205118</v>
      </c>
      <c r="M142" s="11">
        <f t="shared" si="9"/>
        <v>9476.9487951773626</v>
      </c>
      <c r="N142" s="11">
        <v>1363.160741946167</v>
      </c>
      <c r="O142" s="13"/>
    </row>
    <row r="143" spans="1:15" ht="16.95" customHeight="1" x14ac:dyDescent="0.3">
      <c r="A143" s="7"/>
      <c r="B143" s="8">
        <v>12</v>
      </c>
      <c r="C143" s="11">
        <v>9087.2754794684515</v>
      </c>
      <c r="D143" s="11">
        <f t="shared" si="10"/>
        <v>2158.585642908864</v>
      </c>
      <c r="E143" s="11">
        <f t="shared" si="8"/>
        <v>11245.861122377315</v>
      </c>
      <c r="F143" s="11">
        <v>1610.8084677541599</v>
      </c>
      <c r="G143" s="13"/>
      <c r="H143" s="14"/>
      <c r="I143" s="7"/>
      <c r="J143" s="8">
        <v>12</v>
      </c>
      <c r="K143" s="11">
        <v>7422.5779423316508</v>
      </c>
      <c r="L143" s="12">
        <f t="shared" si="11"/>
        <v>2110.3220600205118</v>
      </c>
      <c r="M143" s="11">
        <f t="shared" si="9"/>
        <v>9532.9000023521621</v>
      </c>
      <c r="N143" s="11">
        <v>1370.993910950639</v>
      </c>
      <c r="O143" s="13"/>
    </row>
    <row r="144" spans="1:15" ht="16.95" customHeight="1" x14ac:dyDescent="0.3">
      <c r="A144" s="7"/>
      <c r="B144" s="8">
        <v>13</v>
      </c>
      <c r="C144" s="11">
        <v>9154.5600868172514</v>
      </c>
      <c r="D144" s="11">
        <f t="shared" si="10"/>
        <v>2158.585642908864</v>
      </c>
      <c r="E144" s="11">
        <f t="shared" si="8"/>
        <v>11313.145729726115</v>
      </c>
      <c r="F144" s="11">
        <v>1620.228312782991</v>
      </c>
      <c r="G144" s="13"/>
      <c r="H144" s="14"/>
      <c r="I144" s="7"/>
      <c r="J144" s="8">
        <v>13</v>
      </c>
      <c r="K144" s="11">
        <v>7478.4098505572501</v>
      </c>
      <c r="L144" s="12">
        <f t="shared" si="11"/>
        <v>2110.3220600205118</v>
      </c>
      <c r="M144" s="11">
        <f t="shared" si="9"/>
        <v>9588.7319105777624</v>
      </c>
      <c r="N144" s="11">
        <v>1378.8103781022221</v>
      </c>
      <c r="O144" s="13"/>
    </row>
    <row r="145" spans="1:15" ht="16.95" customHeight="1" x14ac:dyDescent="0.3">
      <c r="A145" s="7"/>
      <c r="B145" s="8">
        <v>14</v>
      </c>
      <c r="C145" s="11">
        <v>9221.8446941660513</v>
      </c>
      <c r="D145" s="11">
        <f t="shared" si="10"/>
        <v>2158.585642908864</v>
      </c>
      <c r="E145" s="11">
        <f t="shared" si="8"/>
        <v>11380.430337074915</v>
      </c>
      <c r="F145" s="11">
        <v>1629.6481578118239</v>
      </c>
      <c r="G145" s="13"/>
      <c r="H145" s="14"/>
      <c r="I145" s="7"/>
      <c r="J145" s="8">
        <v>14</v>
      </c>
      <c r="K145" s="11">
        <v>7534.3610577320514</v>
      </c>
      <c r="L145" s="12">
        <f t="shared" si="11"/>
        <v>2110.3220600205118</v>
      </c>
      <c r="M145" s="11">
        <f t="shared" si="9"/>
        <v>9644.6831177525637</v>
      </c>
      <c r="N145" s="11">
        <v>1386.6435471066941</v>
      </c>
      <c r="O145" s="13"/>
    </row>
    <row r="146" spans="1:15" ht="16.95" customHeight="1" x14ac:dyDescent="0.3">
      <c r="A146" s="7"/>
      <c r="B146" s="8">
        <v>15</v>
      </c>
      <c r="C146" s="11">
        <v>9289.1293015148531</v>
      </c>
      <c r="D146" s="11">
        <f t="shared" si="10"/>
        <v>2158.585642908864</v>
      </c>
      <c r="E146" s="11">
        <f t="shared" si="8"/>
        <v>11447.714944423717</v>
      </c>
      <c r="F146" s="11">
        <v>1639.0680028406559</v>
      </c>
      <c r="G146" s="13"/>
      <c r="H146" s="14"/>
      <c r="I146" s="7"/>
      <c r="J146" s="8">
        <v>15</v>
      </c>
      <c r="K146" s="11">
        <v>7590.1929659576508</v>
      </c>
      <c r="L146" s="12">
        <f t="shared" si="11"/>
        <v>2110.3220600205118</v>
      </c>
      <c r="M146" s="11">
        <f t="shared" si="9"/>
        <v>9700.5150259781622</v>
      </c>
      <c r="N146" s="11">
        <v>1394.460014258279</v>
      </c>
      <c r="O146" s="13"/>
    </row>
    <row r="147" spans="1:15" ht="16.95" customHeight="1" x14ac:dyDescent="0.3">
      <c r="A147" s="7"/>
      <c r="B147" s="8">
        <v>16</v>
      </c>
      <c r="C147" s="11">
        <v>9356.4139088636512</v>
      </c>
      <c r="D147" s="11">
        <f t="shared" si="10"/>
        <v>2158.585642908864</v>
      </c>
      <c r="E147" s="11">
        <f t="shared" si="8"/>
        <v>11514.999551772515</v>
      </c>
      <c r="F147" s="11">
        <v>1648.487847869488</v>
      </c>
      <c r="G147" s="13"/>
      <c r="H147" s="14"/>
      <c r="I147" s="7"/>
      <c r="J147" s="26"/>
      <c r="K147" s="26"/>
      <c r="L147" s="26"/>
      <c r="M147" s="26"/>
      <c r="N147" s="26"/>
      <c r="O147" s="13"/>
    </row>
    <row r="148" spans="1:15" ht="16.95" customHeight="1" x14ac:dyDescent="0.3">
      <c r="A148" s="7"/>
      <c r="B148" s="8">
        <v>17</v>
      </c>
      <c r="C148" s="11">
        <v>9423.6985162124511</v>
      </c>
      <c r="D148" s="11">
        <f t="shared" si="10"/>
        <v>2158.585642908864</v>
      </c>
      <c r="E148" s="11">
        <f t="shared" si="8"/>
        <v>11582.284159121315</v>
      </c>
      <c r="F148" s="11">
        <v>1657.90769289832</v>
      </c>
      <c r="G148" s="13"/>
      <c r="H148" s="14"/>
      <c r="I148" s="7"/>
      <c r="J148" s="14"/>
      <c r="K148" s="14"/>
      <c r="L148" s="14"/>
      <c r="M148" s="14"/>
      <c r="N148" s="14"/>
      <c r="O148" s="13"/>
    </row>
    <row r="149" spans="1:15" ht="16.95" customHeight="1" x14ac:dyDescent="0.3">
      <c r="A149" s="7"/>
      <c r="B149" s="8">
        <v>18</v>
      </c>
      <c r="C149" s="11">
        <v>9490.983123561251</v>
      </c>
      <c r="D149" s="11">
        <f t="shared" si="10"/>
        <v>2158.585642908864</v>
      </c>
      <c r="E149" s="11">
        <f t="shared" si="8"/>
        <v>11649.568766470114</v>
      </c>
      <c r="F149" s="11">
        <v>1667.327537927152</v>
      </c>
      <c r="G149" s="13"/>
      <c r="H149" s="14"/>
      <c r="I149" s="7"/>
      <c r="J149" s="14"/>
      <c r="K149" s="14"/>
      <c r="L149" s="14"/>
      <c r="M149" s="14"/>
      <c r="N149" s="14"/>
      <c r="O149" s="13"/>
    </row>
    <row r="150" spans="1:15" ht="16.95" customHeight="1" x14ac:dyDescent="0.3">
      <c r="A150" s="7"/>
      <c r="B150" s="8">
        <v>19</v>
      </c>
      <c r="C150" s="11">
        <v>9558.2677309100509</v>
      </c>
      <c r="D150" s="11">
        <f t="shared" si="10"/>
        <v>2158.585642908864</v>
      </c>
      <c r="E150" s="11">
        <f t="shared" si="8"/>
        <v>11716.853373818914</v>
      </c>
      <c r="F150" s="11">
        <v>1676.747382955984</v>
      </c>
      <c r="G150" s="13"/>
      <c r="H150" s="14"/>
      <c r="I150" s="7"/>
      <c r="J150" s="14"/>
      <c r="K150" s="14"/>
      <c r="L150" s="14"/>
      <c r="M150" s="14"/>
      <c r="N150" s="14"/>
      <c r="O150" s="13"/>
    </row>
    <row r="151" spans="1:15" ht="16.95" customHeight="1" x14ac:dyDescent="0.3">
      <c r="A151" s="7"/>
      <c r="B151" s="8">
        <v>20</v>
      </c>
      <c r="C151" s="11">
        <v>9625.5523382588508</v>
      </c>
      <c r="D151" s="11">
        <f t="shared" si="10"/>
        <v>2158.585642908864</v>
      </c>
      <c r="E151" s="11">
        <f t="shared" si="8"/>
        <v>11784.137981167714</v>
      </c>
      <c r="F151" s="11">
        <v>1686.167227984816</v>
      </c>
      <c r="G151" s="13"/>
      <c r="H151" s="14"/>
      <c r="I151" s="7"/>
      <c r="J151" s="14"/>
      <c r="K151" s="14"/>
      <c r="L151" s="14"/>
      <c r="M151" s="14"/>
      <c r="N151" s="14"/>
      <c r="O151" s="13"/>
    </row>
    <row r="152" spans="1:15" ht="16.95" customHeight="1" x14ac:dyDescent="0.3">
      <c r="A152" s="7"/>
      <c r="B152" s="8">
        <v>21</v>
      </c>
      <c r="C152" s="11">
        <v>9692.7176466584515</v>
      </c>
      <c r="D152" s="11">
        <f t="shared" si="10"/>
        <v>2158.585642908864</v>
      </c>
      <c r="E152" s="11">
        <f t="shared" si="8"/>
        <v>11851.303289567315</v>
      </c>
      <c r="F152" s="11">
        <v>1695.57037116076</v>
      </c>
      <c r="G152" s="13"/>
      <c r="H152" s="14"/>
      <c r="I152" s="7"/>
      <c r="J152" s="14"/>
      <c r="K152" s="14"/>
      <c r="L152" s="14"/>
      <c r="M152" s="14"/>
      <c r="N152" s="14"/>
      <c r="O152" s="13"/>
    </row>
    <row r="153" spans="1:15" ht="16.95" customHeight="1" x14ac:dyDescent="0.3">
      <c r="A153" s="7"/>
      <c r="B153" s="8">
        <v>22</v>
      </c>
      <c r="C153" s="11">
        <v>9760.0022540072514</v>
      </c>
      <c r="D153" s="11">
        <f t="shared" si="10"/>
        <v>2158.585642908864</v>
      </c>
      <c r="E153" s="11">
        <f t="shared" si="8"/>
        <v>11918.587896916115</v>
      </c>
      <c r="F153" s="11">
        <v>1704.990216189592</v>
      </c>
      <c r="G153" s="13"/>
      <c r="H153" s="14"/>
      <c r="I153" s="7"/>
      <c r="J153" s="14"/>
      <c r="K153" s="14"/>
      <c r="L153" s="14"/>
      <c r="M153" s="14"/>
      <c r="N153" s="14"/>
      <c r="O153" s="13"/>
    </row>
    <row r="154" spans="1:15" ht="16.95" customHeight="1" x14ac:dyDescent="0.3">
      <c r="A154" s="7"/>
      <c r="B154" s="8">
        <v>23</v>
      </c>
      <c r="C154" s="11">
        <v>9827.2868613560513</v>
      </c>
      <c r="D154" s="11">
        <f t="shared" si="10"/>
        <v>2158.585642908864</v>
      </c>
      <c r="E154" s="11">
        <f t="shared" si="8"/>
        <v>11985.872504264915</v>
      </c>
      <c r="F154" s="11">
        <v>1714.4100612184241</v>
      </c>
      <c r="G154" s="13"/>
      <c r="H154" s="14"/>
      <c r="I154" s="7"/>
      <c r="J154" s="14"/>
      <c r="K154" s="14"/>
      <c r="L154" s="14"/>
      <c r="M154" s="14"/>
      <c r="N154" s="14"/>
      <c r="O154" s="13"/>
    </row>
    <row r="155" spans="1:15" ht="16.95" customHeight="1" x14ac:dyDescent="0.3">
      <c r="A155" s="7"/>
      <c r="B155" s="8">
        <v>24</v>
      </c>
      <c r="C155" s="11">
        <v>9894.571468704853</v>
      </c>
      <c r="D155" s="11">
        <f t="shared" si="10"/>
        <v>2158.585642908864</v>
      </c>
      <c r="E155" s="11">
        <f t="shared" si="8"/>
        <v>12053.157111613717</v>
      </c>
      <c r="F155" s="11">
        <v>1723.8299062472561</v>
      </c>
      <c r="G155" s="13"/>
      <c r="H155" s="14"/>
      <c r="I155" s="7"/>
      <c r="J155" s="14"/>
      <c r="K155" s="14"/>
      <c r="L155" s="14"/>
      <c r="M155" s="14"/>
      <c r="N155" s="14"/>
      <c r="O155" s="13"/>
    </row>
    <row r="156" spans="1:15" ht="16.95" customHeight="1" x14ac:dyDescent="0.3">
      <c r="A156" s="7"/>
      <c r="B156" s="8">
        <v>25</v>
      </c>
      <c r="C156" s="11">
        <v>9961.8560760536529</v>
      </c>
      <c r="D156" s="11">
        <f t="shared" si="10"/>
        <v>2158.585642908864</v>
      </c>
      <c r="E156" s="11">
        <f t="shared" si="8"/>
        <v>12120.441718962516</v>
      </c>
      <c r="F156" s="11">
        <v>1733.2497512760881</v>
      </c>
      <c r="G156" s="13"/>
      <c r="H156" s="14"/>
      <c r="I156" s="7"/>
      <c r="J156" s="14"/>
      <c r="K156" s="14"/>
      <c r="L156" s="14"/>
      <c r="M156" s="14"/>
      <c r="N156" s="14"/>
      <c r="O156" s="13"/>
    </row>
    <row r="157" spans="1:15" ht="16.95" customHeight="1" x14ac:dyDescent="0.3">
      <c r="A157" s="39"/>
      <c r="B157" s="8">
        <v>26</v>
      </c>
      <c r="C157" s="11">
        <v>10029.140683402449</v>
      </c>
      <c r="D157" s="11">
        <f t="shared" si="10"/>
        <v>2158.585642908864</v>
      </c>
      <c r="E157" s="11">
        <f t="shared" si="8"/>
        <v>12187.726326311313</v>
      </c>
      <c r="F157" s="11">
        <v>1742.6695963049201</v>
      </c>
      <c r="G157" s="40"/>
      <c r="H157" s="14"/>
      <c r="I157" s="14"/>
      <c r="J157" s="14"/>
      <c r="K157" s="14"/>
      <c r="L157" s="14"/>
      <c r="M157" s="14"/>
      <c r="N157" s="14"/>
      <c r="O157" s="40"/>
    </row>
    <row r="158" spans="1:15" ht="16.95" customHeight="1" x14ac:dyDescent="0.3">
      <c r="A158" s="7"/>
      <c r="B158" s="8">
        <v>27</v>
      </c>
      <c r="C158" s="11">
        <v>10096.425290751249</v>
      </c>
      <c r="D158" s="11">
        <f t="shared" si="10"/>
        <v>2158.585642908864</v>
      </c>
      <c r="E158" s="11">
        <f t="shared" si="8"/>
        <v>12255.010933660113</v>
      </c>
      <c r="F158" s="11">
        <v>1752.089441333751</v>
      </c>
      <c r="G158" s="41"/>
      <c r="H158" s="14"/>
      <c r="I158" s="14"/>
      <c r="J158" s="14"/>
      <c r="K158" s="14"/>
      <c r="L158" s="14"/>
      <c r="M158" s="14"/>
      <c r="N158" s="14"/>
      <c r="O158" s="14"/>
    </row>
    <row r="159" spans="1:15" ht="16.95" customHeight="1" x14ac:dyDescent="0.3">
      <c r="A159" s="7"/>
      <c r="B159" s="8">
        <v>28</v>
      </c>
      <c r="C159" s="11">
        <v>10163.709898100051</v>
      </c>
      <c r="D159" s="11">
        <f t="shared" si="10"/>
        <v>2158.585642908864</v>
      </c>
      <c r="E159" s="11">
        <f t="shared" si="8"/>
        <v>12322.295541008914</v>
      </c>
      <c r="F159" s="11">
        <v>1761.509286362583</v>
      </c>
      <c r="G159" s="41"/>
      <c r="H159" s="14"/>
      <c r="I159" s="14"/>
      <c r="J159" s="14"/>
      <c r="K159" s="14"/>
      <c r="L159" s="14"/>
      <c r="M159" s="14"/>
      <c r="N159" s="14"/>
      <c r="O159" s="14"/>
    </row>
    <row r="160" spans="1:15" ht="16.95" customHeight="1" x14ac:dyDescent="0.3">
      <c r="A160" s="7"/>
      <c r="B160" s="8">
        <v>29</v>
      </c>
      <c r="C160" s="11">
        <v>10230.994505448851</v>
      </c>
      <c r="D160" s="11">
        <f t="shared" si="10"/>
        <v>2158.585642908864</v>
      </c>
      <c r="E160" s="11">
        <f t="shared" si="8"/>
        <v>12389.580148357714</v>
      </c>
      <c r="F160" s="11">
        <v>1770.929131391415</v>
      </c>
      <c r="G160" s="41"/>
      <c r="H160" s="14"/>
      <c r="I160" s="14"/>
      <c r="J160" s="14"/>
      <c r="K160" s="14"/>
      <c r="L160" s="14"/>
      <c r="M160" s="14"/>
      <c r="N160" s="14"/>
      <c r="O160" s="14"/>
    </row>
    <row r="161" spans="1:15" ht="16.95" customHeight="1" x14ac:dyDescent="0.3">
      <c r="A161" s="42"/>
      <c r="B161" s="8">
        <v>30</v>
      </c>
      <c r="C161" s="11">
        <v>10298.15981384845</v>
      </c>
      <c r="D161" s="11">
        <f t="shared" si="10"/>
        <v>2158.585642908864</v>
      </c>
      <c r="E161" s="11">
        <f t="shared" si="8"/>
        <v>12456.745456757313</v>
      </c>
      <c r="F161" s="11">
        <v>1780.332274567359</v>
      </c>
      <c r="G161" s="41"/>
      <c r="H161" s="14"/>
      <c r="I161" s="14"/>
      <c r="J161" s="14"/>
      <c r="K161" s="14"/>
      <c r="L161" s="14"/>
      <c r="M161" s="14"/>
      <c r="N161" s="14"/>
      <c r="O161" s="13"/>
    </row>
    <row r="162" spans="1:15" x14ac:dyDescent="0.25">
      <c r="A162" s="112"/>
      <c r="B162" s="113"/>
      <c r="C162" s="113"/>
      <c r="D162" s="113"/>
      <c r="E162" s="113"/>
      <c r="F162" s="113"/>
      <c r="G162" s="113"/>
      <c r="H162" s="113"/>
      <c r="I162" s="113"/>
      <c r="J162" s="113"/>
      <c r="K162" s="113"/>
      <c r="L162" s="113"/>
      <c r="M162" s="113"/>
      <c r="N162" s="113"/>
      <c r="O162" s="114"/>
    </row>
    <row r="163" spans="1:15" x14ac:dyDescent="0.25">
      <c r="A163" s="110"/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4"/>
    </row>
    <row r="164" spans="1:15" ht="25.2" customHeight="1" x14ac:dyDescent="0.45">
      <c r="A164" s="1"/>
      <c r="B164" s="2" t="s">
        <v>26</v>
      </c>
      <c r="C164" s="25"/>
      <c r="D164" s="26"/>
      <c r="E164" s="25"/>
      <c r="F164" s="4" t="str">
        <f>$F$5</f>
        <v>מעודכן לספטמבר 2023</v>
      </c>
      <c r="G164" s="25"/>
      <c r="H164" s="1"/>
      <c r="I164" s="6"/>
      <c r="J164" s="2" t="s">
        <v>27</v>
      </c>
      <c r="K164" s="43"/>
      <c r="L164" s="43"/>
      <c r="M164" s="43"/>
      <c r="N164" s="4" t="str">
        <f>$F$5</f>
        <v>מעודכן לספטמבר 2023</v>
      </c>
      <c r="O164" s="40"/>
    </row>
    <row r="165" spans="1:15" ht="33.6" customHeight="1" x14ac:dyDescent="0.3">
      <c r="A165" s="1"/>
      <c r="B165" s="29" t="s">
        <v>5</v>
      </c>
      <c r="C165" s="29" t="s">
        <v>6</v>
      </c>
      <c r="D165" s="29" t="s">
        <v>7</v>
      </c>
      <c r="E165" s="47" t="s">
        <v>8</v>
      </c>
      <c r="F165" s="29" t="s">
        <v>9</v>
      </c>
      <c r="G165" s="30"/>
      <c r="H165" s="1"/>
      <c r="I165" s="6"/>
      <c r="J165" s="29" t="s">
        <v>28</v>
      </c>
      <c r="K165" s="99" t="s">
        <v>29</v>
      </c>
      <c r="L165" s="100"/>
      <c r="M165" s="101"/>
      <c r="N165" s="44" t="s">
        <v>30</v>
      </c>
      <c r="O165" s="13"/>
    </row>
    <row r="166" spans="1:15" ht="16.95" customHeight="1" x14ac:dyDescent="0.3">
      <c r="A166" s="1"/>
      <c r="B166" s="31">
        <v>0</v>
      </c>
      <c r="C166" s="9">
        <v>4409.107105735111</v>
      </c>
      <c r="D166" s="9">
        <v>1217.2906879520399</v>
      </c>
      <c r="E166" s="9">
        <v>5626.3977936871506</v>
      </c>
      <c r="F166" s="9">
        <v>827.45423680055069</v>
      </c>
      <c r="G166" s="34"/>
      <c r="H166" s="1"/>
      <c r="I166" s="6"/>
      <c r="J166" s="45">
        <v>1</v>
      </c>
      <c r="K166" s="116"/>
      <c r="L166" s="100"/>
      <c r="M166" s="101"/>
      <c r="N166" s="11">
        <v>242.74079929528679</v>
      </c>
      <c r="O166" s="13"/>
    </row>
    <row r="167" spans="1:15" ht="16.95" customHeight="1" x14ac:dyDescent="0.3">
      <c r="A167" s="1"/>
      <c r="B167" s="31">
        <v>1</v>
      </c>
      <c r="C167" s="11">
        <v>4441.3476467564115</v>
      </c>
      <c r="D167" s="11">
        <v>1217.2906879520399</v>
      </c>
      <c r="E167" s="11">
        <v>5658.6383347084511</v>
      </c>
      <c r="F167" s="11">
        <v>831.96791254353275</v>
      </c>
      <c r="G167" s="24"/>
      <c r="H167" s="1"/>
      <c r="I167" s="6"/>
      <c r="J167" s="46" t="s">
        <v>31</v>
      </c>
      <c r="K167" s="116" t="s">
        <v>32</v>
      </c>
      <c r="L167" s="100"/>
      <c r="M167" s="101"/>
      <c r="N167" s="11">
        <v>370.4400844691109</v>
      </c>
      <c r="O167" s="13"/>
    </row>
    <row r="168" spans="1:15" ht="16.95" customHeight="1" x14ac:dyDescent="0.3">
      <c r="A168" s="1"/>
      <c r="B168" s="31">
        <v>2</v>
      </c>
      <c r="C168" s="11">
        <v>4473.5881877777119</v>
      </c>
      <c r="D168" s="11">
        <v>1217.2906879520399</v>
      </c>
      <c r="E168" s="11">
        <v>5690.8788757297516</v>
      </c>
      <c r="F168" s="11">
        <v>836.48158828651458</v>
      </c>
      <c r="G168" s="24"/>
      <c r="H168" s="1"/>
      <c r="I168" s="6"/>
      <c r="J168" s="46" t="s">
        <v>33</v>
      </c>
      <c r="K168" s="116" t="s">
        <v>34</v>
      </c>
      <c r="L168" s="100"/>
      <c r="M168" s="101"/>
      <c r="N168" s="11">
        <v>479.23282553940783</v>
      </c>
      <c r="O168" s="13"/>
    </row>
    <row r="169" spans="1:15" ht="16.95" customHeight="1" x14ac:dyDescent="0.3">
      <c r="A169" s="1"/>
      <c r="B169" s="31">
        <v>3</v>
      </c>
      <c r="C169" s="11">
        <v>4505.8287287990124</v>
      </c>
      <c r="D169" s="11">
        <v>1217.2906879520399</v>
      </c>
      <c r="E169" s="11">
        <v>5723.1194167510512</v>
      </c>
      <c r="F169" s="11">
        <v>840.99526402949664</v>
      </c>
      <c r="G169" s="24"/>
      <c r="H169" s="1"/>
      <c r="I169" s="6"/>
      <c r="J169" s="7"/>
      <c r="K169" s="7"/>
      <c r="L169" s="7"/>
      <c r="M169" s="7"/>
      <c r="N169" s="7"/>
      <c r="O169" s="14"/>
    </row>
    <row r="170" spans="1:15" ht="16.95" customHeight="1" x14ac:dyDescent="0.3">
      <c r="A170" s="1"/>
      <c r="B170" s="31">
        <v>4</v>
      </c>
      <c r="C170" s="11">
        <v>4538.069269820312</v>
      </c>
      <c r="D170" s="11">
        <v>1217.2906879520399</v>
      </c>
      <c r="E170" s="11">
        <v>5755.3599577723517</v>
      </c>
      <c r="F170" s="11">
        <v>845.5089397724787</v>
      </c>
      <c r="G170" s="24"/>
      <c r="H170" s="1"/>
      <c r="I170" s="6"/>
      <c r="J170" s="7"/>
      <c r="K170" s="7"/>
      <c r="L170" s="7"/>
      <c r="M170" s="7"/>
      <c r="N170" s="7"/>
      <c r="O170" s="14"/>
    </row>
    <row r="171" spans="1:15" ht="16.95" customHeight="1" x14ac:dyDescent="0.3">
      <c r="A171" s="1"/>
      <c r="B171" s="31">
        <v>5</v>
      </c>
      <c r="C171" s="11">
        <v>4570.3098108416116</v>
      </c>
      <c r="D171" s="11">
        <v>1217.2906879520399</v>
      </c>
      <c r="E171" s="11">
        <v>5787.6004987936512</v>
      </c>
      <c r="F171" s="11">
        <v>850.02261551546064</v>
      </c>
      <c r="G171" s="24"/>
      <c r="H171" s="1"/>
      <c r="I171" s="6"/>
      <c r="J171" s="7"/>
      <c r="K171" s="7"/>
      <c r="L171" s="7"/>
      <c r="M171" s="7"/>
      <c r="N171" s="7"/>
      <c r="O171" s="14"/>
    </row>
    <row r="172" spans="1:15" ht="16.95" customHeight="1" x14ac:dyDescent="0.3">
      <c r="A172" s="1"/>
      <c r="B172" s="31">
        <v>6</v>
      </c>
      <c r="C172" s="11">
        <v>4602.5503518629121</v>
      </c>
      <c r="D172" s="11">
        <v>1217.2906879520399</v>
      </c>
      <c r="E172" s="11">
        <v>5819.8410398149517</v>
      </c>
      <c r="F172" s="11">
        <v>854.5362912584427</v>
      </c>
      <c r="G172" s="24"/>
      <c r="H172" s="1"/>
      <c r="I172" s="6"/>
      <c r="J172" s="7"/>
      <c r="K172" s="7"/>
      <c r="L172" s="7"/>
      <c r="M172" s="7"/>
      <c r="N172" s="7"/>
      <c r="O172" s="14"/>
    </row>
    <row r="173" spans="1:15" ht="16.95" customHeight="1" x14ac:dyDescent="0.3">
      <c r="A173" s="1"/>
      <c r="B173" s="31">
        <v>7</v>
      </c>
      <c r="C173" s="11">
        <v>4634.7908928842126</v>
      </c>
      <c r="D173" s="11">
        <v>1217.2906879520399</v>
      </c>
      <c r="E173" s="11">
        <v>5852.0815808362522</v>
      </c>
      <c r="F173" s="11">
        <v>859.04996700142465</v>
      </c>
      <c r="G173" s="24"/>
      <c r="H173" s="1"/>
      <c r="I173" s="6"/>
      <c r="J173" s="7"/>
      <c r="K173" s="7"/>
      <c r="L173" s="7"/>
      <c r="M173" s="7"/>
      <c r="N173" s="7"/>
      <c r="O173" s="7"/>
    </row>
    <row r="174" spans="1:15" ht="16.95" customHeight="1" x14ac:dyDescent="0.3">
      <c r="A174" s="1"/>
      <c r="B174" s="31">
        <v>8</v>
      </c>
      <c r="C174" s="11">
        <v>4667.0314339055121</v>
      </c>
      <c r="D174" s="11">
        <v>1217.2906879520399</v>
      </c>
      <c r="E174" s="11">
        <v>5884.3221218575518</v>
      </c>
      <c r="F174" s="11">
        <v>863.56364274440659</v>
      </c>
      <c r="G174" s="24"/>
      <c r="H174" s="1"/>
      <c r="I174" s="6"/>
      <c r="J174" s="7"/>
      <c r="K174" s="7"/>
      <c r="L174" s="7"/>
      <c r="M174" s="7"/>
      <c r="N174" s="7"/>
      <c r="O174" s="7"/>
    </row>
    <row r="175" spans="1:15" ht="16.95" customHeight="1" x14ac:dyDescent="0.3">
      <c r="A175" s="1"/>
      <c r="B175" s="31">
        <v>9</v>
      </c>
      <c r="C175" s="11">
        <v>4699.2719749268126</v>
      </c>
      <c r="D175" s="11">
        <v>1217.2906879520399</v>
      </c>
      <c r="E175" s="11">
        <v>5916.5626628788523</v>
      </c>
      <c r="F175" s="11">
        <v>868.07731848738865</v>
      </c>
      <c r="G175" s="24"/>
      <c r="H175" s="1"/>
      <c r="I175" s="6"/>
      <c r="J175" s="7"/>
      <c r="K175" s="7"/>
      <c r="L175" s="7"/>
      <c r="M175" s="7"/>
      <c r="N175" s="7"/>
      <c r="O175" s="7"/>
    </row>
    <row r="176" spans="1:15" ht="16.95" customHeight="1" x14ac:dyDescent="0.3">
      <c r="A176" s="1"/>
      <c r="B176" s="31">
        <v>10</v>
      </c>
      <c r="C176" s="11">
        <v>4731.5125159481122</v>
      </c>
      <c r="D176" s="11">
        <v>1217.2906879520399</v>
      </c>
      <c r="E176" s="11">
        <v>5948.8032039001519</v>
      </c>
      <c r="F176" s="11">
        <v>872.59099423037071</v>
      </c>
      <c r="G176" s="24"/>
      <c r="H176" s="1"/>
      <c r="I176" s="6"/>
      <c r="J176" s="7"/>
      <c r="K176" s="7"/>
      <c r="L176" s="7"/>
      <c r="M176" s="7"/>
      <c r="N176" s="7"/>
      <c r="O176" s="7"/>
    </row>
    <row r="177" spans="1:15" ht="16.95" customHeight="1" x14ac:dyDescent="0.3">
      <c r="A177" s="1"/>
      <c r="B177" s="31">
        <v>11</v>
      </c>
      <c r="C177" s="11">
        <v>4763.7530569694118</v>
      </c>
      <c r="D177" s="11">
        <v>1217.2906879520399</v>
      </c>
      <c r="E177" s="11">
        <v>5981.0437449214514</v>
      </c>
      <c r="F177" s="11">
        <v>877.10466997335254</v>
      </c>
      <c r="G177" s="24"/>
      <c r="H177" s="1"/>
      <c r="I177" s="6"/>
      <c r="J177" s="7"/>
      <c r="K177" s="7"/>
      <c r="L177" s="7"/>
      <c r="M177" s="7"/>
      <c r="N177" s="7"/>
      <c r="O177" s="7"/>
    </row>
    <row r="178" spans="1:15" ht="16.95" customHeight="1" x14ac:dyDescent="0.3">
      <c r="A178" s="1"/>
      <c r="B178" s="31">
        <v>12</v>
      </c>
      <c r="C178" s="11">
        <v>4795.9935979907132</v>
      </c>
      <c r="D178" s="11">
        <v>1217.2906879520399</v>
      </c>
      <c r="E178" s="11">
        <v>6013.2842859427528</v>
      </c>
      <c r="F178" s="11">
        <v>881.61834571633472</v>
      </c>
      <c r="G178" s="24"/>
      <c r="H178" s="1"/>
      <c r="I178" s="6"/>
      <c r="J178" s="7"/>
      <c r="K178" s="7"/>
      <c r="L178" s="7"/>
      <c r="M178" s="7"/>
      <c r="N178" s="7"/>
      <c r="O178" s="7"/>
    </row>
    <row r="179" spans="1:15" ht="16.95" customHeight="1" x14ac:dyDescent="0.3">
      <c r="A179" s="1"/>
      <c r="B179" s="31">
        <v>13</v>
      </c>
      <c r="C179" s="11">
        <v>4828.2341390120127</v>
      </c>
      <c r="D179" s="11">
        <v>1217.2906879520399</v>
      </c>
      <c r="E179" s="11">
        <v>6045.5248269640524</v>
      </c>
      <c r="F179" s="11">
        <v>886.13202145931666</v>
      </c>
      <c r="G179" s="24"/>
      <c r="H179" s="1"/>
      <c r="I179" s="6"/>
      <c r="J179" s="7"/>
      <c r="K179" s="7"/>
      <c r="L179" s="7"/>
      <c r="M179" s="7"/>
      <c r="N179" s="7"/>
      <c r="O179" s="7"/>
    </row>
    <row r="180" spans="1:15" ht="16.95" customHeight="1" x14ac:dyDescent="0.3">
      <c r="A180" s="1"/>
      <c r="B180" s="31">
        <v>14</v>
      </c>
      <c r="C180" s="11">
        <v>4860.4746800333123</v>
      </c>
      <c r="D180" s="11">
        <v>1217.2906879520399</v>
      </c>
      <c r="E180" s="11">
        <v>6077.765367985352</v>
      </c>
      <c r="F180" s="11">
        <v>890.64569720229872</v>
      </c>
      <c r="G180" s="24"/>
      <c r="H180" s="1"/>
      <c r="I180" s="6"/>
      <c r="J180" s="7"/>
      <c r="K180" s="7"/>
      <c r="L180" s="7"/>
      <c r="M180" s="7"/>
      <c r="N180" s="7"/>
      <c r="O180" s="7"/>
    </row>
    <row r="181" spans="1:15" ht="16.95" customHeight="1" x14ac:dyDescent="0.3">
      <c r="A181" s="1"/>
      <c r="B181" s="31">
        <v>15</v>
      </c>
      <c r="C181" s="11">
        <v>4892.7152210546128</v>
      </c>
      <c r="D181" s="11">
        <v>1217.2906879520399</v>
      </c>
      <c r="E181" s="11">
        <v>6110.0059090066516</v>
      </c>
      <c r="F181" s="11">
        <v>895.15937294528067</v>
      </c>
      <c r="G181" s="24"/>
      <c r="H181" s="1"/>
      <c r="I181" s="6"/>
      <c r="J181" s="7"/>
      <c r="K181" s="7"/>
      <c r="L181" s="7"/>
      <c r="M181" s="7"/>
      <c r="N181" s="7"/>
      <c r="O181" s="7"/>
    </row>
    <row r="182" spans="1:15" x14ac:dyDescent="0.25">
      <c r="A182" s="102"/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4"/>
    </row>
    <row r="183" spans="1:15" x14ac:dyDescent="0.25">
      <c r="A183" s="102"/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4"/>
    </row>
    <row r="184" spans="1:15" x14ac:dyDescent="0.25">
      <c r="A184" s="108" t="s">
        <v>14</v>
      </c>
      <c r="B184" s="109"/>
      <c r="C184" s="109"/>
      <c r="D184" s="109"/>
      <c r="E184" s="109"/>
      <c r="F184" s="109"/>
      <c r="G184" s="109"/>
      <c r="H184" s="109"/>
      <c r="I184" s="109"/>
      <c r="J184" s="109"/>
      <c r="K184" s="109"/>
      <c r="L184" s="109"/>
      <c r="M184" s="109"/>
      <c r="N184" s="109"/>
      <c r="O184" s="109"/>
    </row>
    <row r="185" spans="1:15" x14ac:dyDescent="0.25">
      <c r="A185" s="115" t="str">
        <f>'ינואר 2018'!$A$76</f>
        <v>עודכנו אחוזית - מורה מן החוץ 1, מורה מן החוץ א', מורה מן החוץ ב', מורה משנה א', מורה משנה ב', מורה עוזר א',ב',ג' וד'</v>
      </c>
      <c r="B185" s="106"/>
      <c r="C185" s="106"/>
      <c r="D185" s="106"/>
      <c r="E185" s="106"/>
      <c r="F185" s="106"/>
      <c r="G185" s="106"/>
      <c r="H185" s="106"/>
      <c r="I185" s="106"/>
      <c r="J185" s="106"/>
      <c r="K185" s="106"/>
      <c r="L185" s="106"/>
      <c r="M185" s="106"/>
      <c r="N185" s="106"/>
      <c r="O185" s="106"/>
    </row>
  </sheetData>
  <mergeCells count="30">
    <mergeCell ref="A1:O1"/>
    <mergeCell ref="A79:O79"/>
    <mergeCell ref="A78:O78"/>
    <mergeCell ref="A185:O185"/>
    <mergeCell ref="K166:M166"/>
    <mergeCell ref="A4:O4"/>
    <mergeCell ref="A106:O106"/>
    <mergeCell ref="A184:O184"/>
    <mergeCell ref="K168:M168"/>
    <mergeCell ref="A19:O19"/>
    <mergeCell ref="K167:M167"/>
    <mergeCell ref="A127:O127"/>
    <mergeCell ref="A48:O48"/>
    <mergeCell ref="A77:O77"/>
    <mergeCell ref="A73:O73"/>
    <mergeCell ref="A182:O182"/>
    <mergeCell ref="A107:O107"/>
    <mergeCell ref="A49:O49"/>
    <mergeCell ref="A74:O74"/>
    <mergeCell ref="A18:O18"/>
    <mergeCell ref="A163:O163"/>
    <mergeCell ref="A3:O3"/>
    <mergeCell ref="A2:O2"/>
    <mergeCell ref="A162:O162"/>
    <mergeCell ref="A76:O76"/>
    <mergeCell ref="K165:M165"/>
    <mergeCell ref="A183:O183"/>
    <mergeCell ref="A128:O128"/>
    <mergeCell ref="A80:O80"/>
    <mergeCell ref="A75:O75"/>
  </mergeCells>
  <pageMargins left="0.7" right="0.7" top="0.75" bottom="0.75" header="0.3" footer="0.3"/>
  <pageSetup paperSize="9" scale="36" orientation="portrait" r:id="rId1"/>
  <rowBreaks count="1" manualBreakCount="1">
    <brk id="7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15</vt:i4>
      </vt:variant>
      <vt:variant>
        <vt:lpstr>טווחים בעלי שם</vt:lpstr>
      </vt:variant>
      <vt:variant>
        <vt:i4>9</vt:i4>
      </vt:variant>
    </vt:vector>
  </HeadingPairs>
  <TitlesOfParts>
    <vt:vector size="24" baseType="lpstr">
      <vt:lpstr>ינואר 2018</vt:lpstr>
      <vt:lpstr>יולי 2019</vt:lpstr>
      <vt:lpstr>ינואר 2020</vt:lpstr>
      <vt:lpstr>ינואר 2021</vt:lpstr>
      <vt:lpstr>ספטמבר 2021</vt:lpstr>
      <vt:lpstr>ינואר 2022</vt:lpstr>
      <vt:lpstr>ספטמבר 2022</vt:lpstr>
      <vt:lpstr>ינואר 2023</vt:lpstr>
      <vt:lpstr>ספטמבר 2023</vt:lpstr>
      <vt:lpstr>יולי 2025</vt:lpstr>
      <vt:lpstr>אוקטובר 2026</vt:lpstr>
      <vt:lpstr>דצמבר 2026</vt:lpstr>
      <vt:lpstr>אפריל 2027</vt:lpstr>
      <vt:lpstr>אפריל 2028</vt:lpstr>
      <vt:lpstr>אפריל 2029</vt:lpstr>
      <vt:lpstr>'יולי 2019'!WPrint_Area_W</vt:lpstr>
      <vt:lpstr>'ינואר 2018'!WPrint_Area_W</vt:lpstr>
      <vt:lpstr>'ינואר 2020'!WPrint_Area_W</vt:lpstr>
      <vt:lpstr>'ינואר 2021'!WPrint_Area_W</vt:lpstr>
      <vt:lpstr>'ינואר 2022'!WPrint_Area_W</vt:lpstr>
      <vt:lpstr>'ינואר 2023'!WPrint_Area_W</vt:lpstr>
      <vt:lpstr>'ספטמבר 2021'!WPrint_Area_W</vt:lpstr>
      <vt:lpstr>'ספטמבר 2022'!WPrint_Area_W</vt:lpstr>
      <vt:lpstr>'ספטמבר 2023'!WPrint_Area_W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Ittah</dc:creator>
  <cp:lastModifiedBy>esti klein</cp:lastModifiedBy>
  <cp:lastPrinted>2020-05-18T12:07:41Z</cp:lastPrinted>
  <dcterms:created xsi:type="dcterms:W3CDTF">2018-08-20T06:38:58Z</dcterms:created>
  <dcterms:modified xsi:type="dcterms:W3CDTF">2026-08-23T07:58:03Z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0x010100DB7C65B098160E478D07215B1996FA64</vt:lpwstr>
  </property>
</Properties>
</file>