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rsentii.bilotserkiv\Documents\PROCURMENT\ZAPYTANIE OFERTOWE\2025\2025-03\"/>
    </mc:Choice>
  </mc:AlternateContent>
  <xr:revisionPtr revIDLastSave="0" documentId="13_ncr:1_{13CFB824-CF68-4A48-874D-A7456071448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FORMULARZ OFERTOWY" sheetId="1" r:id="rId1"/>
  </sheets>
  <definedNames>
    <definedName name="_xlnm.Print_Area" localSheetId="0">'FORMULARZ OFERTOWY'!$B$1:$G$28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8" i="1" l="1"/>
  <c r="G27" i="1"/>
  <c r="G25" i="1"/>
  <c r="G15" i="1"/>
  <c r="G14" i="1"/>
  <c r="G11" i="1"/>
  <c r="G12" i="1"/>
  <c r="G17" i="1"/>
  <c r="G18" i="1"/>
  <c r="G19" i="1"/>
  <c r="G16" i="1"/>
</calcChain>
</file>

<file path=xl/sharedStrings.xml><?xml version="1.0" encoding="utf-8"?>
<sst xmlns="http://schemas.openxmlformats.org/spreadsheetml/2006/main" count="58" uniqueCount="39">
  <si>
    <t>Wyżywienie, w tym:</t>
  </si>
  <si>
    <t>Usługi dodatkowe, w tym:</t>
  </si>
  <si>
    <t>termin</t>
  </si>
  <si>
    <t>liczba osób</t>
  </si>
  <si>
    <t>razem</t>
  </si>
  <si>
    <t>POLSKI CZERWONY KRZYŻ</t>
  </si>
  <si>
    <t>Nazwa, adres oraz dane rejestrowe Oferenta:</t>
  </si>
  <si>
    <t>Nazwa i adres obiektu – miejsca świadczenia usług:</t>
  </si>
  <si>
    <t>Zakwaterowanie</t>
  </si>
  <si>
    <t>liczba miejsc postojowych</t>
  </si>
  <si>
    <t>wartość PLN brutto</t>
  </si>
  <si>
    <t>cena jednostkowaPLN brutto</t>
  </si>
  <si>
    <r>
      <t xml:space="preserve">FORMULARZ OFERTOWY
</t>
    </r>
    <r>
      <rPr>
        <b/>
        <sz val="11"/>
        <color rgb="FFFF0000"/>
        <rFont val="Calibri"/>
        <family val="2"/>
        <charset val="238"/>
      </rPr>
      <t>(prosimy o wypełnienie wszystkich pól wyróżnionych kolorem żółtym)</t>
    </r>
  </si>
  <si>
    <t>liczba noclegów</t>
  </si>
  <si>
    <r>
      <t xml:space="preserve">Koszt śniadania w (gdy usługa w cenie zakwaterowania wpisać "0")
</t>
    </r>
    <r>
      <rPr>
        <i/>
        <sz val="11"/>
        <rFont val="Calibri"/>
        <family val="2"/>
        <charset val="238"/>
      </rPr>
      <t>cena za 1 os.</t>
    </r>
  </si>
  <si>
    <t>liczba dni</t>
  </si>
  <si>
    <t>Wynajem sal konferencyjnych, w tym:</t>
  </si>
  <si>
    <t>liczba m2</t>
  </si>
  <si>
    <t>Przerwy kawowe, w tym:</t>
  </si>
  <si>
    <t>łączna wartość PLN brutto</t>
  </si>
  <si>
    <t>HOTEL (RFL) #4/2025</t>
  </si>
  <si>
    <t>7-9 maja</t>
  </si>
  <si>
    <t>8-9 maja</t>
  </si>
  <si>
    <r>
      <t xml:space="preserve">Koszt kolacji w (gdy usługa w cenie zakwaterowania wpisać "0")
</t>
    </r>
    <r>
      <rPr>
        <i/>
        <sz val="11"/>
        <rFont val="Calibri"/>
        <family val="2"/>
        <charset val="238"/>
      </rPr>
      <t>cena za 1 os.</t>
    </r>
  </si>
  <si>
    <t>7 maja</t>
  </si>
  <si>
    <t>8 maja</t>
  </si>
  <si>
    <r>
      <t xml:space="preserve">Koszt kolacji w formie grilla lub innej atrakcji kulinarnej 
</t>
    </r>
    <r>
      <rPr>
        <i/>
        <sz val="11"/>
        <rFont val="Calibri"/>
        <family val="2"/>
        <charset val="238"/>
      </rPr>
      <t>cena za 1 os.</t>
    </r>
  </si>
  <si>
    <t>9 maja</t>
  </si>
  <si>
    <t xml:space="preserve">9 maja </t>
  </si>
  <si>
    <t>8-9 maja 
[2 dni]</t>
  </si>
  <si>
    <t>8-9 maja
[2 dni]</t>
  </si>
  <si>
    <r>
      <t xml:space="preserve">Metraż sali konferencyjnej dla 32 osób w </t>
    </r>
    <r>
      <rPr>
        <i/>
        <sz val="11"/>
        <rFont val="Calibri"/>
        <family val="2"/>
        <charset val="238"/>
      </rPr>
      <t>m2</t>
    </r>
  </si>
  <si>
    <t>Załącznik nr 2 do Zapytanie ofertowe z dnia 20 marca 2025 r.
na zapewnienie miejsc hotelowych, wyżywienia i sali konferencyjnej
dla Polskiego Czerwonego Krzyża</t>
  </si>
  <si>
    <t>7-8 maja</t>
  </si>
  <si>
    <r>
      <t xml:space="preserve">Zakwaterowanie w pokojach jednoosobowych lub wieloosobowych do wykorzystania jednoosobowego 
</t>
    </r>
    <r>
      <rPr>
        <i/>
        <sz val="11"/>
        <rFont val="Calibri"/>
        <family val="2"/>
        <charset val="238"/>
      </rPr>
      <t xml:space="preserve">cena za 1 os./noc </t>
    </r>
    <r>
      <rPr>
        <sz val="11"/>
        <rFont val="Calibri"/>
        <family val="2"/>
        <charset val="238"/>
      </rPr>
      <t xml:space="preserve">
</t>
    </r>
    <r>
      <rPr>
        <i/>
        <sz val="9"/>
        <rFont val="Calibri"/>
        <family val="2"/>
        <charset val="238"/>
      </rPr>
      <t>*z zastrzeżeniem, że ostateczne potwierdzenie przez Zamawiającego nastąpi do dnia 30 kwietnia 2025 r. włącznie</t>
    </r>
  </si>
  <si>
    <r>
      <t xml:space="preserve">Koszt obiadu w formie bufetu (gdy usługa w cenie zakwaterowania wpisać "0")
</t>
    </r>
    <r>
      <rPr>
        <i/>
        <sz val="11"/>
        <rFont val="Calibri"/>
        <family val="2"/>
        <charset val="238"/>
      </rPr>
      <t>cena za 1 os.</t>
    </r>
  </si>
  <si>
    <r>
      <t xml:space="preserve">Przerwa kawowa w godzinach szkoleniowych przy sali konferencyjnej. Przerwa kawowa powinna zawierała minimum kawę, wybór herbat, wodę mineralną niegazowaną i gazowaną, soki/napoje, słodkie i słone przekąski, owoce (spełniająca kryteria Zapytania ofertowego)
</t>
    </r>
    <r>
      <rPr>
        <i/>
        <sz val="11"/>
        <rFont val="Calibri"/>
        <family val="2"/>
        <charset val="238"/>
      </rPr>
      <t>cena łączna za 32 osoby</t>
    </r>
  </si>
  <si>
    <r>
      <t>Duża sala konferencyjna dostępna</t>
    </r>
    <r>
      <rPr>
        <b/>
        <sz val="11"/>
        <rFont val="Calibri"/>
        <family val="2"/>
        <charset val="238"/>
      </rPr>
      <t xml:space="preserve"> </t>
    </r>
    <r>
      <rPr>
        <sz val="11"/>
        <rFont val="Calibri"/>
        <family val="2"/>
        <charset val="238"/>
      </rPr>
      <t xml:space="preserve">całodniowo z ustawieniem stołów i krzeseł w podkowę, wyposażona w sprzęt multimedialny tj. rzutnik z okablowaniem umożliwiającym podłączenie do laptopa (co najmniej HDMI), ekran, nagłośnienie z możliwością użycia mikrofonów oraz w flipchart z zapasem kart papierowych, flamastrami i gąbkami; sala z dostępem do WiFi;
</t>
    </r>
    <r>
      <rPr>
        <i/>
        <sz val="11"/>
        <rFont val="Calibri"/>
        <family val="2"/>
        <charset val="238"/>
      </rPr>
      <t xml:space="preserve">cena łączna wynajmu w ww. godzinach
</t>
    </r>
    <r>
      <rPr>
        <sz val="11"/>
        <rFont val="Calibri"/>
        <family val="2"/>
        <charset val="238"/>
      </rPr>
      <t xml:space="preserve">
</t>
    </r>
    <r>
      <rPr>
        <i/>
        <sz val="9"/>
        <rFont val="Calibri"/>
        <family val="2"/>
        <charset val="238"/>
      </rPr>
      <t>*z zastrzeżeniem, że ostateczne potwierdzenie godzin przez Zamawiającego nastąpi do dnia 30 kwietnia 2025 włącznie</t>
    </r>
  </si>
  <si>
    <r>
      <t xml:space="preserve">Cena parkingu/miejsca postojowego* (gdy usługa w cenie wpisać "0")
</t>
    </r>
    <r>
      <rPr>
        <i/>
        <sz val="11"/>
        <rFont val="Calibri"/>
        <family val="2"/>
        <charset val="238"/>
      </rPr>
      <t xml:space="preserve">cena łączna </t>
    </r>
    <r>
      <rPr>
        <sz val="11"/>
        <rFont val="Calibri"/>
        <family val="2"/>
        <charset val="238"/>
      </rPr>
      <t xml:space="preserve">
</t>
    </r>
    <r>
      <rPr>
        <i/>
        <sz val="9"/>
        <rFont val="Calibri"/>
        <family val="2"/>
        <charset val="238"/>
      </rPr>
      <t>*z zastrzeżeniem, że ostateczne potwierdzenie godzin przez Zamawiającego nastąpi do dnia 30 kwietnia 2025 włącznie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</si>
</sst>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20" x14ac:knownFonts="1">
    <font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</font>
    <font>
      <sz val="11"/>
      <name val="Calibri"/>
      <family val="2"/>
      <charset val="238"/>
    </font>
    <font>
      <i/>
      <sz val="11"/>
      <name val="Calibri"/>
      <family val="2"/>
      <charset val="238"/>
    </font>
    <font>
      <b/>
      <sz val="11"/>
      <name val="Calibri"/>
      <family val="2"/>
      <charset val="238"/>
    </font>
    <font>
      <b/>
      <sz val="11"/>
      <color rgb="FF00B050"/>
      <name val="Calibri"/>
      <family val="2"/>
      <charset val="238"/>
    </font>
    <font>
      <b/>
      <sz val="11"/>
      <color rgb="FFFF0000"/>
      <name val="Calibri"/>
      <family val="2"/>
      <charset val="238"/>
    </font>
    <font>
      <sz val="8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i/>
      <sz val="8"/>
      <color rgb="FF000000"/>
      <name val="Calibri"/>
      <family val="2"/>
      <charset val="238"/>
    </font>
    <font>
      <b/>
      <sz val="14"/>
      <color rgb="FFFF0000"/>
      <name val="Calibri"/>
      <family val="2"/>
      <charset val="238"/>
    </font>
    <font>
      <b/>
      <sz val="14"/>
      <name val="Calibri"/>
      <family val="2"/>
      <charset val="238"/>
    </font>
    <font>
      <b/>
      <sz val="14"/>
      <color rgb="FF000000"/>
      <name val="Calibri"/>
      <family val="2"/>
      <charset val="238"/>
    </font>
    <font>
      <sz val="1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</font>
    <font>
      <sz val="10"/>
      <name val="Calibri"/>
      <family val="2"/>
      <charset val="238"/>
      <scheme val="minor"/>
    </font>
    <font>
      <sz val="10"/>
      <name val="Calibri"/>
      <family val="2"/>
      <charset val="238"/>
    </font>
    <font>
      <i/>
      <sz val="9"/>
      <name val="Calibri"/>
      <family val="2"/>
      <charset val="238"/>
    </font>
    <font>
      <b/>
      <i/>
      <sz val="10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rgb="FFEEEEEE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D7"/>
        <bgColor rgb="FFEEEEEE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44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0" fontId="9" fillId="0" borderId="0" xfId="0" applyFont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wrapText="1"/>
    </xf>
    <xf numFmtId="0" fontId="2" fillId="0" borderId="3" xfId="0" applyFont="1" applyBorder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1" fillId="5" borderId="1" xfId="0" applyFont="1" applyFill="1" applyBorder="1" applyAlignment="1">
      <alignment vertical="center" wrapText="1"/>
    </xf>
    <xf numFmtId="44" fontId="1" fillId="5" borderId="1" xfId="0" applyNumberFormat="1" applyFont="1" applyFill="1" applyBorder="1" applyAlignment="1">
      <alignment vertical="center" wrapText="1"/>
    </xf>
    <xf numFmtId="0" fontId="4" fillId="5" borderId="1" xfId="0" applyFont="1" applyFill="1" applyBorder="1" applyAlignment="1">
      <alignment vertical="center" wrapText="1"/>
    </xf>
    <xf numFmtId="44" fontId="4" fillId="5" borderId="1" xfId="0" applyNumberFormat="1" applyFont="1" applyFill="1" applyBorder="1" applyAlignment="1">
      <alignment vertical="center" wrapText="1"/>
    </xf>
    <xf numFmtId="0" fontId="13" fillId="0" borderId="0" xfId="0" applyFont="1"/>
    <xf numFmtId="0" fontId="13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44" fontId="14" fillId="3" borderId="1" xfId="0" applyNumberFormat="1" applyFont="1" applyFill="1" applyBorder="1" applyAlignment="1">
      <alignment horizontal="center" vertical="center" wrapText="1"/>
    </xf>
    <xf numFmtId="44" fontId="16" fillId="3" borderId="1" xfId="0" applyNumberFormat="1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44" fontId="14" fillId="3" borderId="3" xfId="0" applyNumberFormat="1" applyFont="1" applyFill="1" applyBorder="1" applyAlignment="1">
      <alignment horizontal="center" vertical="center" wrapText="1"/>
    </xf>
    <xf numFmtId="44" fontId="16" fillId="3" borderId="3" xfId="0" applyNumberFormat="1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" fillId="5" borderId="0" xfId="0" applyFont="1" applyFill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right" vertical="center" wrapText="1"/>
    </xf>
    <xf numFmtId="0" fontId="10" fillId="0" borderId="0" xfId="0" applyFont="1" applyAlignment="1">
      <alignment horizontal="center" vertical="center"/>
    </xf>
    <xf numFmtId="0" fontId="11" fillId="4" borderId="0" xfId="0" applyFont="1" applyFill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8" fillId="0" borderId="2" xfId="0" applyFont="1" applyBorder="1" applyAlignment="1">
      <alignment horizontal="right" vertical="center"/>
    </xf>
    <xf numFmtId="0" fontId="8" fillId="0" borderId="5" xfId="0" applyFont="1" applyBorder="1" applyAlignment="1">
      <alignment horizontal="right" vertical="center"/>
    </xf>
    <xf numFmtId="0" fontId="8" fillId="0" borderId="4" xfId="0" applyFont="1" applyBorder="1" applyAlignment="1">
      <alignment horizontal="right" vertical="center"/>
    </xf>
    <xf numFmtId="0" fontId="2" fillId="0" borderId="6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44" fontId="14" fillId="3" borderId="2" xfId="0" applyNumberFormat="1" applyFont="1" applyFill="1" applyBorder="1" applyAlignment="1">
      <alignment horizontal="center" vertical="center" wrapText="1"/>
    </xf>
    <xf numFmtId="44" fontId="14" fillId="3" borderId="5" xfId="0" applyNumberFormat="1" applyFont="1" applyFill="1" applyBorder="1" applyAlignment="1">
      <alignment horizontal="center" vertical="center" wrapText="1"/>
    </xf>
    <xf numFmtId="44" fontId="14" fillId="3" borderId="4" xfId="0" applyNumberFormat="1" applyFont="1" applyFill="1" applyBorder="1" applyAlignment="1">
      <alignment horizontal="center" vertical="center" wrapText="1"/>
    </xf>
    <xf numFmtId="0" fontId="19" fillId="5" borderId="2" xfId="0" applyFont="1" applyFill="1" applyBorder="1" applyAlignment="1">
      <alignment horizontal="center" vertical="center" wrapText="1"/>
    </xf>
    <xf numFmtId="0" fontId="19" fillId="5" borderId="5" xfId="0" applyFont="1" applyFill="1" applyBorder="1" applyAlignment="1">
      <alignment horizontal="center" vertical="center" wrapText="1"/>
    </xf>
    <xf numFmtId="0" fontId="19" fillId="5" borderId="4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44" fontId="1" fillId="5" borderId="2" xfId="0" applyNumberFormat="1" applyFont="1" applyFill="1" applyBorder="1" applyAlignment="1">
      <alignment horizontal="center" vertical="center" wrapText="1"/>
    </xf>
    <xf numFmtId="44" fontId="1" fillId="5" borderId="4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47"/>
  <sheetViews>
    <sheetView tabSelected="1" topLeftCell="A21" zoomScale="140" zoomScaleNormal="140" zoomScaleSheetLayoutView="145" workbookViewId="0">
      <selection activeCell="H34" sqref="H34"/>
    </sheetView>
  </sheetViews>
  <sheetFormatPr defaultRowHeight="14.4" x14ac:dyDescent="0.3"/>
  <cols>
    <col min="1" max="1" width="4.21875" customWidth="1"/>
    <col min="2" max="2" width="42.77734375" style="2" customWidth="1"/>
    <col min="3" max="3" width="8.44140625" style="11" customWidth="1"/>
    <col min="4" max="4" width="8.21875" style="11" customWidth="1"/>
    <col min="5" max="5" width="7.44140625" customWidth="1"/>
    <col min="6" max="6" width="10.77734375" style="6" customWidth="1"/>
    <col min="7" max="7" width="18.77734375" style="7" customWidth="1"/>
  </cols>
  <sheetData>
    <row r="1" spans="2:10" ht="32.4" customHeight="1" x14ac:dyDescent="0.3">
      <c r="B1" s="40" t="s">
        <v>32</v>
      </c>
      <c r="C1" s="40"/>
      <c r="D1" s="40"/>
      <c r="E1" s="40"/>
      <c r="F1" s="40"/>
      <c r="G1" s="40"/>
      <c r="H1" s="8"/>
    </row>
    <row r="2" spans="2:10" ht="18" x14ac:dyDescent="0.3">
      <c r="B2" s="41" t="s">
        <v>5</v>
      </c>
      <c r="C2" s="41"/>
      <c r="D2" s="41"/>
      <c r="E2" s="41"/>
      <c r="F2" s="41"/>
      <c r="G2" s="41"/>
    </row>
    <row r="3" spans="2:10" ht="18.600000000000001" customHeight="1" x14ac:dyDescent="0.3">
      <c r="B3" s="42" t="s">
        <v>20</v>
      </c>
      <c r="C3" s="42"/>
      <c r="D3" s="42"/>
      <c r="E3" s="42"/>
      <c r="F3" s="42"/>
      <c r="G3" s="42"/>
    </row>
    <row r="4" spans="2:10" ht="60.6" customHeight="1" x14ac:dyDescent="0.3">
      <c r="B4" s="43" t="s">
        <v>12</v>
      </c>
      <c r="C4" s="43"/>
      <c r="D4" s="43"/>
      <c r="E4" s="43"/>
      <c r="F4" s="43"/>
      <c r="G4" s="43"/>
    </row>
    <row r="5" spans="2:10" x14ac:dyDescent="0.3">
      <c r="B5" s="34" t="s">
        <v>6</v>
      </c>
      <c r="C5" s="34"/>
      <c r="D5" s="34"/>
      <c r="E5" s="34"/>
      <c r="F5" s="34"/>
      <c r="G5" s="34"/>
    </row>
    <row r="6" spans="2:10" ht="31.5" customHeight="1" x14ac:dyDescent="0.3">
      <c r="B6" s="37"/>
      <c r="C6" s="37"/>
      <c r="D6" s="37"/>
      <c r="E6" s="37"/>
      <c r="F6" s="37"/>
      <c r="G6" s="37"/>
    </row>
    <row r="7" spans="2:10" x14ac:dyDescent="0.3">
      <c r="B7" s="34" t="s">
        <v>7</v>
      </c>
      <c r="C7" s="34"/>
      <c r="D7" s="34"/>
      <c r="E7" s="34"/>
      <c r="F7" s="34"/>
      <c r="G7" s="34"/>
    </row>
    <row r="8" spans="2:10" x14ac:dyDescent="0.3">
      <c r="B8" s="37"/>
      <c r="C8" s="37"/>
      <c r="D8" s="37"/>
      <c r="E8" s="37"/>
      <c r="F8" s="37"/>
      <c r="G8" s="37"/>
    </row>
    <row r="9" spans="2:10" ht="25.05" customHeight="1" x14ac:dyDescent="0.3">
      <c r="B9" s="37"/>
      <c r="C9" s="37"/>
      <c r="D9" s="37"/>
      <c r="E9" s="37"/>
      <c r="F9" s="37"/>
      <c r="G9" s="37"/>
    </row>
    <row r="10" spans="2:10" ht="41.4" x14ac:dyDescent="0.3">
      <c r="B10" s="25" t="s">
        <v>8</v>
      </c>
      <c r="C10" s="26" t="s">
        <v>2</v>
      </c>
      <c r="D10" s="26" t="s">
        <v>13</v>
      </c>
      <c r="E10" s="27" t="s">
        <v>3</v>
      </c>
      <c r="F10" s="28" t="s">
        <v>11</v>
      </c>
      <c r="G10" s="29" t="s">
        <v>10</v>
      </c>
    </row>
    <row r="11" spans="2:10" ht="109.8" customHeight="1" x14ac:dyDescent="0.3">
      <c r="B11" s="1" t="s">
        <v>34</v>
      </c>
      <c r="C11" s="10" t="s">
        <v>33</v>
      </c>
      <c r="D11" s="24">
        <v>1</v>
      </c>
      <c r="E11" s="9">
        <v>4</v>
      </c>
      <c r="F11" s="14"/>
      <c r="G11" s="15">
        <f>E11*F11*D11</f>
        <v>0</v>
      </c>
      <c r="H11" s="13"/>
      <c r="I11" s="13"/>
      <c r="J11" s="13"/>
    </row>
    <row r="12" spans="2:10" ht="111" customHeight="1" x14ac:dyDescent="0.3">
      <c r="B12" s="1" t="s">
        <v>34</v>
      </c>
      <c r="C12" s="10" t="s">
        <v>22</v>
      </c>
      <c r="D12" s="24">
        <v>1</v>
      </c>
      <c r="E12" s="9">
        <v>25</v>
      </c>
      <c r="F12" s="14"/>
      <c r="G12" s="15">
        <f>E12*F12*D12</f>
        <v>0</v>
      </c>
      <c r="H12" s="13"/>
      <c r="I12" s="13"/>
      <c r="J12" s="13"/>
    </row>
    <row r="13" spans="2:10" ht="41.4" x14ac:dyDescent="0.3">
      <c r="B13" s="20" t="s">
        <v>0</v>
      </c>
      <c r="C13" s="38" t="s">
        <v>2</v>
      </c>
      <c r="D13" s="39"/>
      <c r="E13" s="23" t="s">
        <v>3</v>
      </c>
      <c r="F13" s="21" t="s">
        <v>11</v>
      </c>
      <c r="G13" s="22" t="s">
        <v>10</v>
      </c>
      <c r="H13" s="18"/>
      <c r="I13" s="18"/>
    </row>
    <row r="14" spans="2:10" ht="43.2" x14ac:dyDescent="0.3">
      <c r="B14" s="1" t="s">
        <v>23</v>
      </c>
      <c r="C14" s="35" t="s">
        <v>24</v>
      </c>
      <c r="D14" s="36"/>
      <c r="E14" s="9">
        <v>4</v>
      </c>
      <c r="F14" s="16"/>
      <c r="G14" s="17">
        <f>E14*F14</f>
        <v>0</v>
      </c>
      <c r="H14" s="18"/>
      <c r="I14" s="18"/>
    </row>
    <row r="15" spans="2:10" ht="43.2" x14ac:dyDescent="0.3">
      <c r="B15" s="1" t="s">
        <v>14</v>
      </c>
      <c r="C15" s="35" t="s">
        <v>25</v>
      </c>
      <c r="D15" s="36"/>
      <c r="E15" s="9">
        <v>4</v>
      </c>
      <c r="F15" s="16"/>
      <c r="G15" s="17">
        <f>E15*F15</f>
        <v>0</v>
      </c>
      <c r="H15" s="18"/>
      <c r="I15" s="18"/>
    </row>
    <row r="16" spans="2:10" ht="43.2" x14ac:dyDescent="0.3">
      <c r="B16" s="1" t="s">
        <v>35</v>
      </c>
      <c r="C16" s="35" t="s">
        <v>25</v>
      </c>
      <c r="D16" s="36"/>
      <c r="E16" s="9">
        <v>32</v>
      </c>
      <c r="F16" s="16"/>
      <c r="G16" s="17">
        <f t="shared" ref="G14:G16" si="0">E16*F16</f>
        <v>0</v>
      </c>
      <c r="H16" s="18"/>
      <c r="I16" s="18"/>
    </row>
    <row r="17" spans="2:9" ht="43.2" x14ac:dyDescent="0.3">
      <c r="B17" s="12" t="s">
        <v>26</v>
      </c>
      <c r="C17" s="35" t="s">
        <v>25</v>
      </c>
      <c r="D17" s="36"/>
      <c r="E17" s="9">
        <v>32</v>
      </c>
      <c r="F17" s="16"/>
      <c r="G17" s="17">
        <f>E17*F17</f>
        <v>0</v>
      </c>
      <c r="H17" s="18"/>
      <c r="I17" s="18"/>
    </row>
    <row r="18" spans="2:9" ht="43.2" x14ac:dyDescent="0.3">
      <c r="B18" s="1" t="s">
        <v>14</v>
      </c>
      <c r="C18" s="35" t="s">
        <v>27</v>
      </c>
      <c r="D18" s="36"/>
      <c r="E18" s="9">
        <v>23</v>
      </c>
      <c r="F18" s="16"/>
      <c r="G18" s="17">
        <f>E18*F18</f>
        <v>0</v>
      </c>
      <c r="H18" s="18"/>
      <c r="I18" s="18"/>
    </row>
    <row r="19" spans="2:9" ht="43.2" x14ac:dyDescent="0.3">
      <c r="B19" s="1" t="s">
        <v>35</v>
      </c>
      <c r="C19" s="35" t="s">
        <v>28</v>
      </c>
      <c r="D19" s="36"/>
      <c r="E19" s="9">
        <v>32</v>
      </c>
      <c r="F19" s="16"/>
      <c r="G19" s="17">
        <f>E19*F19</f>
        <v>0</v>
      </c>
      <c r="H19" s="18"/>
      <c r="I19" s="18"/>
    </row>
    <row r="20" spans="2:9" ht="51" customHeight="1" x14ac:dyDescent="0.3">
      <c r="B20" s="20" t="s">
        <v>16</v>
      </c>
      <c r="C20" s="59" t="s">
        <v>2</v>
      </c>
      <c r="D20" s="60"/>
      <c r="E20" s="32" t="s">
        <v>3</v>
      </c>
      <c r="F20" s="53" t="s">
        <v>19</v>
      </c>
      <c r="G20" s="55"/>
      <c r="H20" s="18"/>
      <c r="I20" s="18"/>
    </row>
    <row r="21" spans="2:9" ht="168" x14ac:dyDescent="0.3">
      <c r="B21" s="1" t="s">
        <v>37</v>
      </c>
      <c r="C21" s="35" t="s">
        <v>29</v>
      </c>
      <c r="D21" s="36"/>
      <c r="E21" s="33">
        <v>32</v>
      </c>
      <c r="F21" s="61"/>
      <c r="G21" s="62"/>
      <c r="H21" s="18"/>
      <c r="I21" s="18"/>
    </row>
    <row r="22" spans="2:9" ht="27" customHeight="1" x14ac:dyDescent="0.3">
      <c r="B22" s="47" t="s">
        <v>31</v>
      </c>
      <c r="C22" s="49" t="s">
        <v>30</v>
      </c>
      <c r="D22" s="50"/>
      <c r="E22" s="53" t="s">
        <v>17</v>
      </c>
      <c r="F22" s="54"/>
      <c r="G22" s="55"/>
      <c r="H22" s="18"/>
      <c r="I22" s="18"/>
    </row>
    <row r="23" spans="2:9" ht="45" customHeight="1" x14ac:dyDescent="0.3">
      <c r="B23" s="48"/>
      <c r="C23" s="51"/>
      <c r="D23" s="52"/>
      <c r="E23" s="56"/>
      <c r="F23" s="57"/>
      <c r="G23" s="58"/>
      <c r="H23" s="18"/>
      <c r="I23" s="18"/>
    </row>
    <row r="24" spans="2:9" ht="51" customHeight="1" x14ac:dyDescent="0.3">
      <c r="B24" s="20" t="s">
        <v>18</v>
      </c>
      <c r="C24" s="38" t="s">
        <v>2</v>
      </c>
      <c r="D24" s="39"/>
      <c r="E24" s="23" t="s">
        <v>3</v>
      </c>
      <c r="F24" s="21" t="s">
        <v>11</v>
      </c>
      <c r="G24" s="22" t="s">
        <v>10</v>
      </c>
      <c r="H24" s="18"/>
      <c r="I24" s="18"/>
    </row>
    <row r="25" spans="2:9" ht="100.8" x14ac:dyDescent="0.3">
      <c r="B25" s="1" t="s">
        <v>36</v>
      </c>
      <c r="C25" s="35" t="s">
        <v>30</v>
      </c>
      <c r="D25" s="36"/>
      <c r="E25" s="19">
        <v>32</v>
      </c>
      <c r="F25" s="16"/>
      <c r="G25" s="15">
        <f>E25*F25*3</f>
        <v>0</v>
      </c>
      <c r="H25" s="18"/>
      <c r="I25" s="18"/>
    </row>
    <row r="26" spans="2:9" ht="55.2" x14ac:dyDescent="0.3">
      <c r="B26" s="20" t="s">
        <v>1</v>
      </c>
      <c r="C26" s="30" t="s">
        <v>2</v>
      </c>
      <c r="D26" s="30" t="s">
        <v>15</v>
      </c>
      <c r="E26" s="23" t="s">
        <v>9</v>
      </c>
      <c r="F26" s="21" t="s">
        <v>11</v>
      </c>
      <c r="G26" s="22" t="s">
        <v>10</v>
      </c>
    </row>
    <row r="27" spans="2:9" ht="87" customHeight="1" x14ac:dyDescent="0.3">
      <c r="B27" s="1" t="s">
        <v>38</v>
      </c>
      <c r="C27" s="10" t="s">
        <v>21</v>
      </c>
      <c r="D27" s="31">
        <v>3</v>
      </c>
      <c r="E27" s="19">
        <v>5</v>
      </c>
      <c r="F27" s="16"/>
      <c r="G27" s="17">
        <f>E27*F27*D27</f>
        <v>0</v>
      </c>
    </row>
    <row r="28" spans="2:9" ht="32.549999999999997" customHeight="1" x14ac:dyDescent="0.3">
      <c r="B28" s="44" t="s">
        <v>4</v>
      </c>
      <c r="C28" s="45"/>
      <c r="D28" s="45"/>
      <c r="E28" s="45"/>
      <c r="F28" s="46"/>
      <c r="G28" s="15">
        <f>SUM(G11:G12,G14:G19,G27,G25,F21)</f>
        <v>0</v>
      </c>
    </row>
    <row r="45" spans="2:2" x14ac:dyDescent="0.3">
      <c r="B45" s="3"/>
    </row>
    <row r="46" spans="2:2" x14ac:dyDescent="0.3">
      <c r="B46" s="4"/>
    </row>
    <row r="47" spans="2:2" x14ac:dyDescent="0.3">
      <c r="B47" s="5"/>
    </row>
  </sheetData>
  <mergeCells count="26">
    <mergeCell ref="C19:D19"/>
    <mergeCell ref="F20:G20"/>
    <mergeCell ref="C20:D20"/>
    <mergeCell ref="C24:D24"/>
    <mergeCell ref="C25:D25"/>
    <mergeCell ref="F21:G21"/>
    <mergeCell ref="C21:D21"/>
    <mergeCell ref="B28:F28"/>
    <mergeCell ref="B22:B23"/>
    <mergeCell ref="C22:D23"/>
    <mergeCell ref="E22:G22"/>
    <mergeCell ref="E23:G23"/>
    <mergeCell ref="B1:G1"/>
    <mergeCell ref="B2:G2"/>
    <mergeCell ref="B3:G3"/>
    <mergeCell ref="B4:G4"/>
    <mergeCell ref="B6:G6"/>
    <mergeCell ref="B5:G5"/>
    <mergeCell ref="B7:G7"/>
    <mergeCell ref="C18:D18"/>
    <mergeCell ref="B8:G9"/>
    <mergeCell ref="C15:D15"/>
    <mergeCell ref="C14:D14"/>
    <mergeCell ref="C13:D13"/>
    <mergeCell ref="C17:D17"/>
    <mergeCell ref="C16:D16"/>
  </mergeCells>
  <phoneticPr fontId="7" type="noConversion"/>
  <pageMargins left="0.7" right="0.7" top="0.75" bottom="0.75" header="0.3" footer="0.3"/>
  <pageSetup paperSize="9" scale="90" fitToHeight="2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5e29cf91-add2-4e01-92ce-f4ea0d04a0c9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5675A082819CD45B4530654910C8058" ma:contentTypeVersion="16" ma:contentTypeDescription="Utwórz nowy dokument." ma:contentTypeScope="" ma:versionID="a5da554d3525799fc5419030b6708441">
  <xsd:schema xmlns:xsd="http://www.w3.org/2001/XMLSchema" xmlns:xs="http://www.w3.org/2001/XMLSchema" xmlns:p="http://schemas.microsoft.com/office/2006/metadata/properties" xmlns:ns3="48112867-1236-4b17-86af-e2c622008959" xmlns:ns4="5e29cf91-add2-4e01-92ce-f4ea0d04a0c9" targetNamespace="http://schemas.microsoft.com/office/2006/metadata/properties" ma:root="true" ma:fieldsID="6104d3b9b065ba104fd6f8e9aadf53b6" ns3:_="" ns4:_="">
    <xsd:import namespace="48112867-1236-4b17-86af-e2c622008959"/>
    <xsd:import namespace="5e29cf91-add2-4e01-92ce-f4ea0d04a0c9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LengthInSecond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Location" minOccurs="0"/>
                <xsd:element ref="ns4:_activity" minOccurs="0"/>
                <xsd:element ref="ns4:MediaServiceObjectDetectorVersions" minOccurs="0"/>
                <xsd:element ref="ns4:MediaServiceSystemTag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112867-1236-4b17-86af-e2c62200895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krót wskazówki dotyczącej udostępniania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29cf91-add2-4e01-92ce-f4ea0d04a0c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2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99AD078-2AF3-4457-A142-C7798D9B605E}">
  <ds:schemaRefs>
    <ds:schemaRef ds:uri="48112867-1236-4b17-86af-e2c622008959"/>
    <ds:schemaRef ds:uri="http://schemas.microsoft.com/office/2006/metadata/properties"/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5e29cf91-add2-4e01-92ce-f4ea0d04a0c9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899C04B5-A9F4-4B33-90FB-D512270B03B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8112867-1236-4b17-86af-e2c622008959"/>
    <ds:schemaRef ds:uri="5e29cf91-add2-4e01-92ce-f4ea0d04a0c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537F38F-AE08-443F-B751-4A9680E4D19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FORMULARZ OFERTOWY</vt:lpstr>
      <vt:lpstr>'FORMULARZ OFERTOWY'!Obszar_wydruku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 </cp:lastModifiedBy>
  <cp:lastPrinted>2025-02-05T22:15:42Z</cp:lastPrinted>
  <dcterms:created xsi:type="dcterms:W3CDTF">2024-01-09T09:49:14Z</dcterms:created>
  <dcterms:modified xsi:type="dcterms:W3CDTF">2025-03-20T09:47:06Z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0x01010045675A082819CD45B4530654910C8058</vt:lpwstr>
  </property>
</Properties>
</file>