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kub.jurczak\OneDrive - Polski Czerwony Krzyż\Pulpit\HOTEL #3 (2026)\OST\"/>
    </mc:Choice>
  </mc:AlternateContent>
  <bookViews>
    <workbookView xWindow="0" yWindow="0" windowWidth="28800" windowHeight="12180"/>
  </bookViews>
  <sheets>
    <sheet name="FORMULARZ OFERTOWY" sheetId="1" r:id="rId1"/>
  </sheets>
  <definedNames>
    <definedName name="_xlnm.Print_Area" localSheetId="0">'FORMULARZ OFERTOWY'!$B$1:$G$40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G39" i="1"/>
  <c r="G34" i="1"/>
  <c r="G33" i="1"/>
  <c r="G16" i="1"/>
  <c r="G11" i="1"/>
  <c r="G21" i="1" l="1"/>
  <c r="G20" i="1"/>
  <c r="G19" i="1"/>
  <c r="G18" i="1"/>
  <c r="G17" i="1"/>
  <c r="G14" i="1"/>
  <c r="G13" i="1"/>
  <c r="G12" i="1"/>
</calcChain>
</file>

<file path=xl/sharedStrings.xml><?xml version="1.0" encoding="utf-8"?>
<sst xmlns="http://schemas.openxmlformats.org/spreadsheetml/2006/main" count="81" uniqueCount="54">
  <si>
    <t>Wyżywienie, w tym:</t>
  </si>
  <si>
    <t>Usługi dodatkowe, w tym:</t>
  </si>
  <si>
    <t>termin</t>
  </si>
  <si>
    <t>liczba osób</t>
  </si>
  <si>
    <t>razem</t>
  </si>
  <si>
    <t>POLSKI CZERWONY KRZYŻ</t>
  </si>
  <si>
    <t>Nazwa, adres oraz dane rejestrowe Oferenta:</t>
  </si>
  <si>
    <t>Nazwa i adres obiektu – miejsca świadczenia usług:</t>
  </si>
  <si>
    <t>Zakwaterowanie</t>
  </si>
  <si>
    <t>liczba miejsc postojowych</t>
  </si>
  <si>
    <t>wartość PLN brutto</t>
  </si>
  <si>
    <t>cena jednostkowaPLN brutto</t>
  </si>
  <si>
    <r>
      <t xml:space="preserve">FORMULARZ OFERTOWY
</t>
    </r>
    <r>
      <rPr>
        <b/>
        <sz val="11"/>
        <color rgb="FFFF0000"/>
        <rFont val="Calibri"/>
        <family val="2"/>
        <charset val="238"/>
      </rPr>
      <t>(prosimy o wypełnienie wszystkich pól wyróżnionych kolorem żółtym)</t>
    </r>
  </si>
  <si>
    <t>liczba noclegów</t>
  </si>
  <si>
    <t>liczba dni</t>
  </si>
  <si>
    <t>Wynajem sal konferencyjnych, w tym:</t>
  </si>
  <si>
    <t>Przerwy kawowe, w tym:</t>
  </si>
  <si>
    <t>łączna wartość PLN brutto</t>
  </si>
  <si>
    <t>cena jednostkowa PLN brutto</t>
  </si>
  <si>
    <r>
      <t xml:space="preserve">Przerwa kawowa w godzinach szkoleniowych przy sali konferencyjnej. Przerwa kawowa powinna zawierać minimum kawę, wybór herbat, wodę mineralną niegazowaną i gazowaną, soki/napoje, słodkie i słone przekąski, owoce (spełniająca kryteria Zapytania ofertowego)
</t>
    </r>
    <r>
      <rPr>
        <i/>
        <sz val="11"/>
        <rFont val="Calibri"/>
        <family val="2"/>
        <charset val="238"/>
      </rPr>
      <t>cena łączna za 35 osoby</t>
    </r>
  </si>
  <si>
    <t>HOTEL #3/2026</t>
  </si>
  <si>
    <t>13-14 lipca 2026</t>
  </si>
  <si>
    <t>14-15 lipca 2026</t>
  </si>
  <si>
    <r>
      <t xml:space="preserve">Koszt kolacji w formie bufetu (gdy usługa w cenie zakwaterowania wpisać "0")
</t>
    </r>
    <r>
      <rPr>
        <i/>
        <sz val="11"/>
        <rFont val="Calibri"/>
        <family val="2"/>
        <charset val="238"/>
      </rPr>
      <t>cena za 1 os.</t>
    </r>
    <r>
      <rPr>
        <sz val="11"/>
        <rFont val="Calibri"/>
        <family val="2"/>
        <charset val="238"/>
      </rPr>
      <t xml:space="preserve">
</t>
    </r>
    <r>
      <rPr>
        <i/>
        <sz val="9"/>
        <rFont val="Calibri"/>
        <family val="2"/>
        <charset val="238"/>
      </rPr>
      <t>*z zastrzeżeniem, że ostateczne potwierdzenie przez Zamawiającego nastąpi do dnia 9 lipca 2026 r. włącznie</t>
    </r>
  </si>
  <si>
    <t>13 lipca 2026</t>
  </si>
  <si>
    <r>
      <t xml:space="preserve">Koszt śniadania w formie bufetu (gdy usługa w cenie zakwaterowania wpisać "0")
</t>
    </r>
    <r>
      <rPr>
        <i/>
        <sz val="11"/>
        <rFont val="Calibri"/>
        <family val="2"/>
        <charset val="238"/>
      </rPr>
      <t>cena za 1 os.</t>
    </r>
    <r>
      <rPr>
        <sz val="11"/>
        <rFont val="Calibri"/>
        <family val="2"/>
        <charset val="238"/>
      </rPr>
      <t xml:space="preserve">
</t>
    </r>
    <r>
      <rPr>
        <i/>
        <sz val="9"/>
        <rFont val="Calibri"/>
        <family val="2"/>
        <charset val="238"/>
      </rPr>
      <t>*z zastrzeżeniem, że ostateczne potwierdzenie przez Zamawiającego nastąpi do dnia 9 lipca 2026 r. włącznie</t>
    </r>
  </si>
  <si>
    <t>14 lipca 2026</t>
  </si>
  <si>
    <r>
      <t xml:space="preserve">Koszt obiadu w formie bufetu (gdy usługa w cenie zakwaterowania wpisać "0")
</t>
    </r>
    <r>
      <rPr>
        <i/>
        <sz val="11"/>
        <rFont val="Calibri"/>
        <family val="2"/>
        <charset val="238"/>
      </rPr>
      <t>cena za 1 os.</t>
    </r>
    <r>
      <rPr>
        <sz val="11"/>
        <rFont val="Calibri"/>
        <family val="2"/>
        <charset val="238"/>
      </rPr>
      <t xml:space="preserve">
</t>
    </r>
    <r>
      <rPr>
        <i/>
        <sz val="9"/>
        <rFont val="Calibri"/>
        <family val="2"/>
        <charset val="238"/>
      </rPr>
      <t>*z zastrzeżeniem, że ostateczne potwierdzenie przez Zamawiającego nastąpi do dnia 9 lipca 2026 r. włącznie</t>
    </r>
  </si>
  <si>
    <r>
      <t xml:space="preserve">Koszt śniadania w formie bufetu (gdy usługa w cenie zakwaterowania wpisać "0")
cena za 1 os.
</t>
    </r>
    <r>
      <rPr>
        <sz val="9"/>
        <rFont val="Calibri"/>
        <family val="2"/>
        <charset val="238"/>
      </rPr>
      <t xml:space="preserve">
</t>
    </r>
    <r>
      <rPr>
        <i/>
        <sz val="9"/>
        <rFont val="Calibri"/>
        <family val="2"/>
        <charset val="238"/>
      </rPr>
      <t>*z zastrzeżeniem, że ostateczne potwierdzenie przez Zamawiającego nastąpi do dnia 9 lipca 2026 r. włącznie</t>
    </r>
  </si>
  <si>
    <t>15 lipca 2026</t>
  </si>
  <si>
    <r>
      <t xml:space="preserve">Koszt obiadu w formie bufetu (gdy usługa w cenie zakwaterowania wpisać "0")
cena za 1 os.
</t>
    </r>
    <r>
      <rPr>
        <i/>
        <sz val="9"/>
        <rFont val="Calibri"/>
        <family val="2"/>
        <charset val="238"/>
      </rPr>
      <t>*z zastrzeżeniem, że ostateczne potwierdzenie przez Zamawiającego nastąpi do dnia 9 lipca 2026 r. włącznie</t>
    </r>
  </si>
  <si>
    <r>
      <t xml:space="preserve">Sala konferencyjna nr 1 z ustawieniem stołów i krzeseł w układzie bankietowym lub innym umożliwiającym pracę w grupach, wraz ze sprzętem multimedialnym (rzutnik wraz z okablowaniem umożliwiającym podłączenia do laptopa (co najmniej HDMI), ekran, nagłośnienie z możliwością użycia mikrofonu oraz po 2 flipcharty wraz z zapasem kart papierowych, flamastrami, gąbkami), sala musi mieć dostęp do WiFi, odpowiednie oświetlenie 
i wentylację/klimatyzację.;
</t>
    </r>
    <r>
      <rPr>
        <i/>
        <sz val="11"/>
        <rFont val="Calibri"/>
        <family val="2"/>
        <charset val="238"/>
      </rPr>
      <t xml:space="preserve">cena łączna wynajmu w ww. godzinach
</t>
    </r>
    <r>
      <rPr>
        <sz val="11"/>
        <rFont val="Calibri"/>
        <family val="2"/>
        <charset val="238"/>
      </rPr>
      <t xml:space="preserve">
</t>
    </r>
    <r>
      <rPr>
        <i/>
        <sz val="9"/>
        <rFont val="Calibri"/>
        <family val="2"/>
        <charset val="238"/>
      </rPr>
      <t>*z zastrzeżeniem, że ostateczne potwierdzenie liczby osób i godzin przez Zamawiającego nastąpi do dnia 9 lipca 2026 r. włącznie</t>
    </r>
  </si>
  <si>
    <r>
      <t xml:space="preserve">Sala konferencyjna nr 2 z ustawieniem stołów i krzeseł w układzie bankietowym lub innym umożliwiającym pracę w grupach, wraz ze sprzętem multimedialnym (rzutnik wraz z okablowaniem umożliwiającym podłączenia do laptopa (co najmniej HDMI), ekran, nagłośnienie z możliwością użycia mikrofonu oraz po 2 flipcharty wraz z zapasem kart papierowych, flamastrami, gąbkami), sala musi mieć dostęp do WiFi, odpowiednie oświetlenie 
i wentylację/klimatyzację.;
</t>
    </r>
    <r>
      <rPr>
        <i/>
        <sz val="11"/>
        <rFont val="Calibri"/>
        <family val="2"/>
        <charset val="238"/>
      </rPr>
      <t>cena łączna wynajmu w ww. godzinach</t>
    </r>
    <r>
      <rPr>
        <sz val="11"/>
        <rFont val="Calibri"/>
        <family val="2"/>
        <charset val="238"/>
      </rPr>
      <t xml:space="preserve">
</t>
    </r>
    <r>
      <rPr>
        <i/>
        <sz val="9"/>
        <rFont val="Calibri"/>
        <family val="2"/>
        <charset val="238"/>
      </rPr>
      <t>*z zastrzeżeniem, że ostateczne potwierdzenie liczby osób i godzin przez Zamawiającego nastąpi do dnia 9 lipca 2026 r. włącznie</t>
    </r>
  </si>
  <si>
    <t xml:space="preserve">
14 lipca 
[od 8:00 do 17:00]
15 lipca 
[od 8:00 do 15:00]</t>
  </si>
  <si>
    <r>
      <t xml:space="preserve">Sala konferencyjna nr 3 z ustawieniem stołów i krzeseł w układzie bankietowym lub innym umożliwiającym pracę w grupach, wraz ze sprzętem multimedialnym (rzutnik wraz z okablowaniem umożliwiającym podłączenia do laptopa (co najmniej HDMI), ekran, nagłośnienie z możliwością użycia mikrofonu oraz po 2 flipcharty wraz z zapasem kart papierowych, flamastrami, gąbkami), sala musi mieć dostęp do WiFi, odpowiednie oświetlenie 
i wentylację/klimatyzację.;
</t>
    </r>
    <r>
      <rPr>
        <i/>
        <sz val="11"/>
        <rFont val="Calibri"/>
        <family val="2"/>
        <charset val="238"/>
      </rPr>
      <t>cena łączna wynajmu w ww. godzinach</t>
    </r>
    <r>
      <rPr>
        <sz val="11"/>
        <rFont val="Calibri"/>
        <family val="2"/>
        <charset val="238"/>
      </rPr>
      <t xml:space="preserve">
</t>
    </r>
    <r>
      <rPr>
        <i/>
        <sz val="9"/>
        <rFont val="Calibri"/>
        <family val="2"/>
        <charset val="238"/>
      </rPr>
      <t>*z zastrzeżeniem, że ostateczne potwierdzenie liczby osób i godzin przez Zamawiającego nastąpi do dnia 9 lipca 2026 r. włącznie</t>
    </r>
  </si>
  <si>
    <t>Metraż sali konferencyjnej numer 1 dla 90 osób w m2</t>
  </si>
  <si>
    <t>Metraż sali konferencyjnej numer 2 dla 35 osób w m2</t>
  </si>
  <si>
    <r>
      <t xml:space="preserve">Metraż sali konferencyjnej numer 3 dla 35 osób w </t>
    </r>
    <r>
      <rPr>
        <i/>
        <sz val="11"/>
        <rFont val="Calibri"/>
        <family val="2"/>
        <charset val="238"/>
      </rPr>
      <t>m2</t>
    </r>
  </si>
  <si>
    <t>14-15 lipca
[2 dni]</t>
  </si>
  <si>
    <t>liczba w m2</t>
  </si>
  <si>
    <t>13-15 lipca
2026</t>
  </si>
  <si>
    <r>
      <t xml:space="preserve">Cena parkingu/miejsca postojowego* (gdy usługa w cenie wpisać "0")
</t>
    </r>
    <r>
      <rPr>
        <i/>
        <sz val="11"/>
        <rFont val="Calibri"/>
        <family val="2"/>
        <charset val="238"/>
      </rPr>
      <t xml:space="preserve">cena łączna </t>
    </r>
    <r>
      <rPr>
        <sz val="11"/>
        <rFont val="Calibri"/>
        <family val="2"/>
        <charset val="238"/>
      </rPr>
      <t xml:space="preserve">
</t>
    </r>
    <r>
      <rPr>
        <i/>
        <sz val="9"/>
        <rFont val="Calibri"/>
        <family val="2"/>
        <charset val="238"/>
      </rPr>
      <t>*z zastrzeżeniem, że ostateczne potwierdzenie liczby osób przez Zamawiającego nastąpi do dnia 9 lipca 2026 włącznie</t>
    </r>
  </si>
  <si>
    <t>Moderacja szkolenia</t>
  </si>
  <si>
    <t>Usługa moderacji procesu szkolenieniowego, obejmująca m.in.:
– prowadzenie warsztatowej pracy grupy,
– zarządzanie dynamiką grupy (w tym stosowanie energizerów, integracji, podziału na grupy),
– wspieranie aktywnego udziału uczestników,
– dostosowanie metod pracy do liczebności grupy,
– współpracę z Zamawiającym w zakresie szczegółowego programu szkolenia.
Orientacyjny zakres godzinowy:
Dzień 1: ok. 8 godzin
Dzień 2: ok. 5 godzin
Wcześniejsze robocze spotkania z Zamawiającym ws. ustalenia szczegółów (ok. 7 godzin)</t>
  </si>
  <si>
    <t>14 lipca 
[od 8:00 do 17:00]
15 lipca 
[od 8:00 do 15:00]</t>
  </si>
  <si>
    <t>łączna cena PLN brutto</t>
  </si>
  <si>
    <t>Proszę o krótkie przedstawienie doświadczenia moderatora (lata praktyki, zakres pracy z grupami, udział w projektach itp.).</t>
  </si>
  <si>
    <t xml:space="preserve">Załącznik nr 2 do Zapytanie ofertowe z dnia 18 czerwca 2026 r.
na zapewnienie usług hotelowych, wyżywienia, sali konferencyjnej oraz organizacje szkolenia
dla Polskiego Czerwonego Krzyża
</t>
  </si>
  <si>
    <r>
      <t xml:space="preserve">Zakwaterowanie 44 osób* w pokojach jednoosobowych lub wieloosobowych do pojedynczego wykorzystania 
</t>
    </r>
    <r>
      <rPr>
        <i/>
        <sz val="11"/>
        <rFont val="Calibri"/>
        <family val="2"/>
        <charset val="238"/>
      </rPr>
      <t xml:space="preserve">cena za pokój/noc </t>
    </r>
    <r>
      <rPr>
        <sz val="11"/>
        <rFont val="Calibri"/>
        <family val="2"/>
        <charset val="238"/>
      </rPr>
      <t xml:space="preserve">
</t>
    </r>
    <r>
      <rPr>
        <i/>
        <sz val="9"/>
        <rFont val="Calibri"/>
        <family val="2"/>
        <charset val="238"/>
      </rPr>
      <t>*z zastrzeżeniem, że ostateczne potwierdzenie przez Zamawiającego nastąpi do dnia 9 lipca 2026 r. włącznie</t>
    </r>
  </si>
  <si>
    <r>
      <t xml:space="preserve">Zakwaterowanie 51 osób* w pokojach wieloosobowych do maksymalnie dwuosobowego wykorzystania 
cena za pokój/noc 
</t>
    </r>
    <r>
      <rPr>
        <i/>
        <sz val="9"/>
        <rFont val="Calibri"/>
        <family val="2"/>
        <charset val="238"/>
      </rPr>
      <t>*z zastrzeżeniem, że ostateczne potwierdzenie przez Zamawiającego nastąpi do dnia 9 lipca 2026 r. włącznie</t>
    </r>
  </si>
  <si>
    <r>
      <t xml:space="preserve">Zakwaterowanie 28 osób* w pokojach jednoosobowych lub wieloosobowych do pojedynczego wykorzystania
cena za pokój/noc 
</t>
    </r>
    <r>
      <rPr>
        <i/>
        <sz val="9"/>
        <rFont val="Calibri"/>
        <family val="2"/>
        <charset val="238"/>
      </rPr>
      <t>*z zastrzeżeniem, że ostateczne potwierdzenie przez Zamawiającego nastąpi do dnia 9 lipca 2026 r. włącznie</t>
    </r>
  </si>
  <si>
    <r>
      <t xml:space="preserve">Zakwaterowanie 51 osób* w pokojach wieloosobowych do maksymalnie dwuosobowego wykorzystania
cena za pokój/noc 
</t>
    </r>
    <r>
      <rPr>
        <i/>
        <sz val="9"/>
        <rFont val="Calibri"/>
        <family val="2"/>
        <charset val="238"/>
      </rPr>
      <t>*z zastrzeżeniem, że ostateczne potwierdzenie przez Zamawiającego nastąpi do dnia 9 lipca 2026 r. włącznie</t>
    </r>
  </si>
  <si>
    <t>90 osób</t>
  </si>
  <si>
    <t>35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</si>
</sst>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9"/>
      <name val="Calibri"/>
      <family val="2"/>
      <charset val="238"/>
    </font>
    <font>
      <b/>
      <i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</font>
    <font>
      <i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rgb="FFEEEEE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D7"/>
        <bgColor rgb="FFEEEEE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44" fontId="1" fillId="4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4" fontId="0" fillId="3" borderId="1" xfId="0" applyNumberFormat="1" applyFill="1" applyBorder="1" applyAlignment="1">
      <alignment horizontal="center" vertical="center" wrapText="1"/>
    </xf>
    <xf numFmtId="44" fontId="1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9" fillId="4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4" fontId="13" fillId="3" borderId="2" xfId="0" applyNumberFormat="1" applyFont="1" applyFill="1" applyBorder="1" applyAlignment="1">
      <alignment horizontal="center" vertical="center" wrapText="1"/>
    </xf>
    <xf numFmtId="44" fontId="13" fillId="3" borderId="5" xfId="0" applyNumberFormat="1" applyFont="1" applyFill="1" applyBorder="1" applyAlignment="1">
      <alignment horizontal="center" vertical="center" wrapText="1"/>
    </xf>
    <xf numFmtId="44" fontId="13" fillId="3" borderId="4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44" fontId="1" fillId="4" borderId="7" xfId="0" applyNumberFormat="1" applyFont="1" applyFill="1" applyBorder="1" applyAlignment="1">
      <alignment horizontal="center" vertical="center" wrapText="1"/>
    </xf>
    <xf numFmtId="44" fontId="1" fillId="4" borderId="8" xfId="0" applyNumberFormat="1" applyFont="1" applyFill="1" applyBorder="1" applyAlignment="1">
      <alignment horizontal="center" vertical="center" wrapText="1"/>
    </xf>
    <xf numFmtId="44" fontId="1" fillId="4" borderId="9" xfId="0" applyNumberFormat="1" applyFont="1" applyFill="1" applyBorder="1" applyAlignment="1">
      <alignment horizontal="center" vertical="center" wrapText="1"/>
    </xf>
    <xf numFmtId="44" fontId="1" fillId="4" borderId="10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11" fillId="5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4" fontId="1" fillId="4" borderId="2" xfId="0" applyNumberFormat="1" applyFont="1" applyFill="1" applyBorder="1" applyAlignment="1">
      <alignment horizontal="center" vertical="center" wrapText="1"/>
    </xf>
    <xf numFmtId="44" fontId="1" fillId="4" borderId="5" xfId="0" applyNumberFormat="1" applyFont="1" applyFill="1" applyBorder="1" applyAlignment="1">
      <alignment horizontal="center" vertical="center" wrapText="1"/>
    </xf>
    <xf numFmtId="44" fontId="1" fillId="4" borderId="4" xfId="0" applyNumberFormat="1" applyFont="1" applyFill="1" applyBorder="1" applyAlignment="1">
      <alignment horizontal="center" vertical="center" wrapText="1"/>
    </xf>
    <xf numFmtId="44" fontId="0" fillId="3" borderId="2" xfId="0" applyNumberFormat="1" applyFill="1" applyBorder="1" applyAlignment="1">
      <alignment horizontal="center" vertical="center" wrapText="1"/>
    </xf>
    <xf numFmtId="44" fontId="0" fillId="3" borderId="4" xfId="0" applyNumberForma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9"/>
  <sheetViews>
    <sheetView tabSelected="1" topLeftCell="A34" zoomScaleNormal="100" zoomScaleSheetLayoutView="145" workbookViewId="0">
      <selection activeCell="J36" sqref="J36"/>
    </sheetView>
  </sheetViews>
  <sheetFormatPr defaultRowHeight="15" x14ac:dyDescent="0.25"/>
  <cols>
    <col min="1" max="1" width="4.28515625" customWidth="1"/>
    <col min="2" max="2" width="42.7109375" style="2" customWidth="1"/>
    <col min="3" max="3" width="9.140625" style="11" customWidth="1"/>
    <col min="4" max="4" width="9.28515625" style="11" customWidth="1"/>
    <col min="5" max="5" width="7.42578125" customWidth="1"/>
    <col min="6" max="6" width="16" style="6" customWidth="1"/>
    <col min="7" max="7" width="18.7109375" style="7" customWidth="1"/>
  </cols>
  <sheetData>
    <row r="1" spans="2:10" ht="47.25" customHeight="1" x14ac:dyDescent="0.25">
      <c r="B1" s="73" t="s">
        <v>47</v>
      </c>
      <c r="C1" s="73"/>
      <c r="D1" s="73"/>
      <c r="E1" s="73"/>
      <c r="F1" s="73"/>
      <c r="G1" s="73"/>
      <c r="H1" s="8"/>
    </row>
    <row r="2" spans="2:10" ht="18.75" x14ac:dyDescent="0.25">
      <c r="B2" s="74" t="s">
        <v>5</v>
      </c>
      <c r="C2" s="74"/>
      <c r="D2" s="74"/>
      <c r="E2" s="74"/>
      <c r="F2" s="74"/>
      <c r="G2" s="74"/>
    </row>
    <row r="3" spans="2:10" ht="18.600000000000001" customHeight="1" x14ac:dyDescent="0.25">
      <c r="B3" s="75" t="s">
        <v>20</v>
      </c>
      <c r="C3" s="75"/>
      <c r="D3" s="75"/>
      <c r="E3" s="75"/>
      <c r="F3" s="75"/>
      <c r="G3" s="75"/>
      <c r="H3" s="37"/>
    </row>
    <row r="4" spans="2:10" ht="60.6" customHeight="1" x14ac:dyDescent="0.25">
      <c r="B4" s="76" t="s">
        <v>12</v>
      </c>
      <c r="C4" s="76"/>
      <c r="D4" s="76"/>
      <c r="E4" s="76"/>
      <c r="F4" s="76"/>
      <c r="G4" s="76"/>
    </row>
    <row r="5" spans="2:10" x14ac:dyDescent="0.25">
      <c r="B5" s="78" t="s">
        <v>6</v>
      </c>
      <c r="C5" s="78"/>
      <c r="D5" s="78"/>
      <c r="E5" s="78"/>
      <c r="F5" s="78"/>
      <c r="G5" s="78"/>
    </row>
    <row r="6" spans="2:10" ht="31.5" customHeight="1" x14ac:dyDescent="0.25">
      <c r="B6" s="77"/>
      <c r="C6" s="77"/>
      <c r="D6" s="77"/>
      <c r="E6" s="77"/>
      <c r="F6" s="77"/>
      <c r="G6" s="77"/>
    </row>
    <row r="7" spans="2:10" x14ac:dyDescent="0.25">
      <c r="B7" s="78" t="s">
        <v>7</v>
      </c>
      <c r="C7" s="78"/>
      <c r="D7" s="78"/>
      <c r="E7" s="78"/>
      <c r="F7" s="78"/>
      <c r="G7" s="78"/>
    </row>
    <row r="8" spans="2:10" x14ac:dyDescent="0.25">
      <c r="B8" s="77"/>
      <c r="C8" s="77"/>
      <c r="D8" s="77"/>
      <c r="E8" s="77"/>
      <c r="F8" s="77"/>
      <c r="G8" s="77"/>
    </row>
    <row r="9" spans="2:10" ht="25.15" customHeight="1" x14ac:dyDescent="0.25">
      <c r="B9" s="77"/>
      <c r="C9" s="77"/>
      <c r="D9" s="77"/>
      <c r="E9" s="77"/>
      <c r="F9" s="77"/>
      <c r="G9" s="77"/>
    </row>
    <row r="10" spans="2:10" ht="45" x14ac:dyDescent="0.25">
      <c r="B10" s="19" t="s">
        <v>8</v>
      </c>
      <c r="C10" s="29" t="s">
        <v>2</v>
      </c>
      <c r="D10" s="29" t="s">
        <v>13</v>
      </c>
      <c r="E10" s="26" t="s">
        <v>3</v>
      </c>
      <c r="F10" s="24" t="s">
        <v>18</v>
      </c>
      <c r="G10" s="25" t="s">
        <v>10</v>
      </c>
    </row>
    <row r="11" spans="2:10" ht="99" x14ac:dyDescent="0.25">
      <c r="B11" s="30" t="s">
        <v>48</v>
      </c>
      <c r="C11" s="10" t="s">
        <v>21</v>
      </c>
      <c r="D11" s="20">
        <v>1</v>
      </c>
      <c r="E11" s="9">
        <v>44</v>
      </c>
      <c r="F11" s="13"/>
      <c r="G11" s="14">
        <f>E11*F11*D11</f>
        <v>0</v>
      </c>
    </row>
    <row r="12" spans="2:10" ht="99" x14ac:dyDescent="0.25">
      <c r="B12" s="30" t="s">
        <v>49</v>
      </c>
      <c r="C12" s="10" t="s">
        <v>21</v>
      </c>
      <c r="D12" s="20">
        <v>1</v>
      </c>
      <c r="E12" s="9">
        <v>51</v>
      </c>
      <c r="F12" s="13"/>
      <c r="G12" s="14">
        <f>E12*F12*D12</f>
        <v>0</v>
      </c>
    </row>
    <row r="13" spans="2:10" ht="109.5" customHeight="1" x14ac:dyDescent="0.25">
      <c r="B13" s="30" t="s">
        <v>50</v>
      </c>
      <c r="C13" s="10" t="s">
        <v>22</v>
      </c>
      <c r="D13" s="20">
        <v>1</v>
      </c>
      <c r="E13" s="9">
        <v>28</v>
      </c>
      <c r="F13" s="13"/>
      <c r="G13" s="14">
        <f>E13*F13*D13</f>
        <v>0</v>
      </c>
      <c r="H13" s="12"/>
      <c r="I13" s="12"/>
      <c r="J13" s="12"/>
    </row>
    <row r="14" spans="2:10" ht="107.25" customHeight="1" x14ac:dyDescent="0.25">
      <c r="B14" s="30" t="s">
        <v>51</v>
      </c>
      <c r="C14" s="10" t="s">
        <v>22</v>
      </c>
      <c r="D14" s="20">
        <v>1</v>
      </c>
      <c r="E14" s="9">
        <v>51</v>
      </c>
      <c r="F14" s="13"/>
      <c r="G14" s="14">
        <f>E14*F14*D14</f>
        <v>0</v>
      </c>
      <c r="H14" s="12"/>
      <c r="I14" s="12"/>
      <c r="J14" s="12"/>
    </row>
    <row r="15" spans="2:10" ht="45" x14ac:dyDescent="0.25">
      <c r="B15" s="19" t="s">
        <v>0</v>
      </c>
      <c r="C15" s="64" t="s">
        <v>2</v>
      </c>
      <c r="D15" s="65"/>
      <c r="E15" s="23" t="s">
        <v>3</v>
      </c>
      <c r="F15" s="24" t="s">
        <v>11</v>
      </c>
      <c r="G15" s="25" t="s">
        <v>10</v>
      </c>
      <c r="H15" s="17"/>
      <c r="I15" s="17"/>
    </row>
    <row r="16" spans="2:10" ht="84" x14ac:dyDescent="0.25">
      <c r="B16" s="30" t="s">
        <v>23</v>
      </c>
      <c r="C16" s="51" t="s">
        <v>24</v>
      </c>
      <c r="D16" s="52"/>
      <c r="E16" s="9">
        <v>95</v>
      </c>
      <c r="F16" s="15"/>
      <c r="G16" s="16">
        <f>E16*F16</f>
        <v>0</v>
      </c>
      <c r="H16" s="17"/>
      <c r="I16" s="17"/>
    </row>
    <row r="17" spans="2:11" ht="84" x14ac:dyDescent="0.25">
      <c r="B17" s="30" t="s">
        <v>25</v>
      </c>
      <c r="C17" s="51" t="s">
        <v>26</v>
      </c>
      <c r="D17" s="52"/>
      <c r="E17" s="9">
        <v>95</v>
      </c>
      <c r="F17" s="15"/>
      <c r="G17" s="16">
        <f>E17*F17</f>
        <v>0</v>
      </c>
      <c r="H17" s="17"/>
      <c r="I17" s="17"/>
    </row>
    <row r="18" spans="2:11" ht="84" x14ac:dyDescent="0.25">
      <c r="B18" s="30" t="s">
        <v>27</v>
      </c>
      <c r="C18" s="51" t="s">
        <v>26</v>
      </c>
      <c r="D18" s="52"/>
      <c r="E18" s="9">
        <v>95</v>
      </c>
      <c r="F18" s="15"/>
      <c r="G18" s="16">
        <f>E18*F18</f>
        <v>0</v>
      </c>
      <c r="H18" s="17"/>
      <c r="I18" s="17"/>
    </row>
    <row r="19" spans="2:11" ht="84" x14ac:dyDescent="0.25">
      <c r="B19" s="30" t="s">
        <v>23</v>
      </c>
      <c r="C19" s="51" t="s">
        <v>26</v>
      </c>
      <c r="D19" s="52"/>
      <c r="E19" s="9">
        <v>79</v>
      </c>
      <c r="F19" s="15"/>
      <c r="G19" s="16">
        <f t="shared" ref="G19" si="0">E19*F19</f>
        <v>0</v>
      </c>
      <c r="H19" s="17"/>
      <c r="I19" s="17"/>
    </row>
    <row r="20" spans="2:11" ht="81" x14ac:dyDescent="0.25">
      <c r="B20" s="30" t="s">
        <v>28</v>
      </c>
      <c r="C20" s="51" t="s">
        <v>29</v>
      </c>
      <c r="D20" s="52"/>
      <c r="E20" s="9">
        <v>79</v>
      </c>
      <c r="F20" s="15"/>
      <c r="G20" s="16">
        <f>E20*F20</f>
        <v>0</v>
      </c>
      <c r="H20" s="17"/>
      <c r="I20" s="17"/>
    </row>
    <row r="21" spans="2:11" ht="84" x14ac:dyDescent="0.25">
      <c r="B21" s="30" t="s">
        <v>30</v>
      </c>
      <c r="C21" s="51" t="s">
        <v>29</v>
      </c>
      <c r="D21" s="52"/>
      <c r="E21" s="9">
        <v>79</v>
      </c>
      <c r="F21" s="15"/>
      <c r="G21" s="16">
        <f>E21*F21</f>
        <v>0</v>
      </c>
      <c r="H21" s="17"/>
      <c r="I21" s="17"/>
    </row>
    <row r="22" spans="2:11" ht="51" customHeight="1" x14ac:dyDescent="0.25">
      <c r="B22" s="19" t="s">
        <v>15</v>
      </c>
      <c r="C22" s="67" t="s">
        <v>2</v>
      </c>
      <c r="D22" s="69"/>
      <c r="E22" s="26" t="s">
        <v>3</v>
      </c>
      <c r="F22" s="82" t="s">
        <v>17</v>
      </c>
      <c r="G22" s="83"/>
      <c r="H22" s="17"/>
      <c r="I22" s="17"/>
    </row>
    <row r="23" spans="2:11" ht="266.25" customHeight="1" x14ac:dyDescent="0.25">
      <c r="B23" s="1" t="s">
        <v>31</v>
      </c>
      <c r="C23" s="59" t="s">
        <v>33</v>
      </c>
      <c r="D23" s="59"/>
      <c r="E23" s="22">
        <v>95</v>
      </c>
      <c r="F23" s="79">
        <v>0</v>
      </c>
      <c r="G23" s="81"/>
      <c r="H23" s="17"/>
      <c r="I23" s="17"/>
      <c r="J23" s="28"/>
      <c r="K23" s="28"/>
    </row>
    <row r="24" spans="2:11" ht="27" customHeight="1" x14ac:dyDescent="0.25">
      <c r="B24" s="53" t="s">
        <v>32</v>
      </c>
      <c r="C24" s="60" t="s">
        <v>33</v>
      </c>
      <c r="D24" s="61"/>
      <c r="E24" s="54">
        <v>35</v>
      </c>
      <c r="F24" s="55">
        <v>0</v>
      </c>
      <c r="G24" s="56"/>
      <c r="H24" s="17"/>
      <c r="I24" s="17"/>
    </row>
    <row r="25" spans="2:11" ht="239.25" customHeight="1" x14ac:dyDescent="0.25">
      <c r="B25" s="53"/>
      <c r="C25" s="62"/>
      <c r="D25" s="63"/>
      <c r="E25" s="54"/>
      <c r="F25" s="57"/>
      <c r="G25" s="58"/>
      <c r="H25" s="17"/>
      <c r="I25" s="17"/>
    </row>
    <row r="26" spans="2:11" ht="275.25" customHeight="1" x14ac:dyDescent="0.25">
      <c r="B26" s="34" t="s">
        <v>34</v>
      </c>
      <c r="C26" s="59" t="s">
        <v>33</v>
      </c>
      <c r="D26" s="59"/>
      <c r="E26" s="31">
        <v>35</v>
      </c>
      <c r="F26" s="55">
        <v>0</v>
      </c>
      <c r="G26" s="56"/>
      <c r="H26" s="17"/>
      <c r="I26" s="17"/>
    </row>
    <row r="27" spans="2:11" ht="30.75" customHeight="1" x14ac:dyDescent="0.25">
      <c r="B27" s="39" t="s">
        <v>35</v>
      </c>
      <c r="C27" s="41" t="s">
        <v>38</v>
      </c>
      <c r="D27" s="42"/>
      <c r="E27" s="45" t="s">
        <v>39</v>
      </c>
      <c r="F27" s="46"/>
      <c r="G27" s="47"/>
      <c r="H27" s="17"/>
      <c r="I27" s="17"/>
    </row>
    <row r="28" spans="2:11" ht="34.5" customHeight="1" x14ac:dyDescent="0.25">
      <c r="B28" s="40"/>
      <c r="C28" s="43"/>
      <c r="D28" s="44"/>
      <c r="E28" s="38" t="s">
        <v>52</v>
      </c>
      <c r="F28" s="84"/>
      <c r="G28" s="85"/>
      <c r="H28" s="17"/>
      <c r="I28" s="17"/>
    </row>
    <row r="29" spans="2:11" ht="46.5" customHeight="1" x14ac:dyDescent="0.25">
      <c r="B29" s="33" t="s">
        <v>36</v>
      </c>
      <c r="C29" s="51" t="s">
        <v>38</v>
      </c>
      <c r="D29" s="52"/>
      <c r="E29" s="36" t="s">
        <v>53</v>
      </c>
      <c r="F29" s="84"/>
      <c r="G29" s="85"/>
      <c r="H29" s="17"/>
      <c r="I29" s="17"/>
    </row>
    <row r="30" spans="2:11" ht="34.5" customHeight="1" x14ac:dyDescent="0.25">
      <c r="B30" s="39" t="s">
        <v>37</v>
      </c>
      <c r="C30" s="41" t="s">
        <v>38</v>
      </c>
      <c r="D30" s="42"/>
      <c r="E30" s="66" t="s">
        <v>53</v>
      </c>
      <c r="F30" s="86"/>
      <c r="G30" s="87"/>
      <c r="H30" s="17"/>
      <c r="I30" s="17"/>
    </row>
    <row r="31" spans="2:11" ht="18.75" customHeight="1" x14ac:dyDescent="0.25">
      <c r="B31" s="40"/>
      <c r="C31" s="43"/>
      <c r="D31" s="44"/>
      <c r="E31" s="66"/>
      <c r="F31" s="88"/>
      <c r="G31" s="89"/>
      <c r="H31" s="17"/>
      <c r="I31" s="17"/>
    </row>
    <row r="32" spans="2:11" ht="51" customHeight="1" x14ac:dyDescent="0.25">
      <c r="B32" s="19" t="s">
        <v>16</v>
      </c>
      <c r="C32" s="64" t="s">
        <v>2</v>
      </c>
      <c r="D32" s="65"/>
      <c r="E32" s="23" t="s">
        <v>3</v>
      </c>
      <c r="F32" s="24" t="s">
        <v>18</v>
      </c>
      <c r="G32" s="25" t="s">
        <v>10</v>
      </c>
      <c r="H32" s="17"/>
      <c r="I32" s="17"/>
    </row>
    <row r="33" spans="2:9" ht="144" customHeight="1" x14ac:dyDescent="0.25">
      <c r="B33" s="32" t="s">
        <v>19</v>
      </c>
      <c r="C33" s="51" t="s">
        <v>26</v>
      </c>
      <c r="D33" s="52"/>
      <c r="E33" s="18">
        <v>95</v>
      </c>
      <c r="F33" s="15"/>
      <c r="G33" s="14">
        <f>E33*F33</f>
        <v>0</v>
      </c>
      <c r="H33" s="17"/>
      <c r="I33" s="17"/>
    </row>
    <row r="34" spans="2:9" ht="129.75" customHeight="1" x14ac:dyDescent="0.25">
      <c r="B34" s="1" t="s">
        <v>19</v>
      </c>
      <c r="C34" s="51" t="s">
        <v>29</v>
      </c>
      <c r="D34" s="52"/>
      <c r="E34" s="18">
        <v>79</v>
      </c>
      <c r="F34" s="15"/>
      <c r="G34" s="14">
        <f>E34*F34</f>
        <v>0</v>
      </c>
      <c r="H34" s="17"/>
      <c r="I34" s="17"/>
    </row>
    <row r="35" spans="2:9" ht="54.75" customHeight="1" x14ac:dyDescent="0.25">
      <c r="B35" s="19" t="s">
        <v>42</v>
      </c>
      <c r="C35" s="67" t="s">
        <v>2</v>
      </c>
      <c r="D35" s="68"/>
      <c r="E35" s="69"/>
      <c r="F35" s="82" t="s">
        <v>45</v>
      </c>
      <c r="G35" s="83"/>
      <c r="H35" s="17"/>
      <c r="I35" s="17"/>
    </row>
    <row r="36" spans="2:9" ht="270.75" customHeight="1" x14ac:dyDescent="0.25">
      <c r="B36" s="32" t="s">
        <v>43</v>
      </c>
      <c r="C36" s="70" t="s">
        <v>44</v>
      </c>
      <c r="D36" s="71"/>
      <c r="E36" s="72"/>
      <c r="F36" s="55">
        <v>0</v>
      </c>
      <c r="G36" s="56"/>
      <c r="H36" s="17"/>
      <c r="I36" s="17"/>
    </row>
    <row r="37" spans="2:9" ht="82.5" customHeight="1" x14ac:dyDescent="0.25">
      <c r="B37" s="35" t="s">
        <v>46</v>
      </c>
      <c r="C37" s="79"/>
      <c r="D37" s="80"/>
      <c r="E37" s="80"/>
      <c r="F37" s="80"/>
      <c r="G37" s="81"/>
      <c r="H37" s="17"/>
      <c r="I37" s="17"/>
    </row>
    <row r="38" spans="2:9" ht="60" x14ac:dyDescent="0.25">
      <c r="B38" s="19" t="s">
        <v>1</v>
      </c>
      <c r="C38" s="27" t="s">
        <v>2</v>
      </c>
      <c r="D38" s="27" t="s">
        <v>14</v>
      </c>
      <c r="E38" s="23" t="s">
        <v>9</v>
      </c>
      <c r="F38" s="24" t="s">
        <v>18</v>
      </c>
      <c r="G38" s="25" t="s">
        <v>10</v>
      </c>
    </row>
    <row r="39" spans="2:9" ht="99.75" customHeight="1" x14ac:dyDescent="0.25">
      <c r="B39" s="1" t="s">
        <v>41</v>
      </c>
      <c r="C39" s="10" t="s">
        <v>40</v>
      </c>
      <c r="D39" s="21">
        <v>3</v>
      </c>
      <c r="E39" s="18">
        <v>12</v>
      </c>
      <c r="F39" s="15"/>
      <c r="G39" s="16">
        <f>E39*F39*D39</f>
        <v>0</v>
      </c>
    </row>
    <row r="40" spans="2:9" ht="32.65" customHeight="1" x14ac:dyDescent="0.25">
      <c r="B40" s="48" t="s">
        <v>4</v>
      </c>
      <c r="C40" s="49"/>
      <c r="D40" s="49"/>
      <c r="E40" s="49"/>
      <c r="F40" s="50"/>
      <c r="G40" s="14">
        <f>SUM(G11:G14,G16:G21,F23:G26,G33:G34,F36,G39)</f>
        <v>0</v>
      </c>
    </row>
    <row r="57" spans="2:2" x14ac:dyDescent="0.25">
      <c r="B57" s="3"/>
    </row>
    <row r="58" spans="2:2" x14ac:dyDescent="0.25">
      <c r="B58" s="4"/>
    </row>
    <row r="59" spans="2:2" x14ac:dyDescent="0.25">
      <c r="B59" s="5"/>
    </row>
  </sheetData>
  <mergeCells count="44">
    <mergeCell ref="F22:G22"/>
    <mergeCell ref="C22:D22"/>
    <mergeCell ref="F23:G23"/>
    <mergeCell ref="F28:G28"/>
    <mergeCell ref="F35:G35"/>
    <mergeCell ref="F30:G31"/>
    <mergeCell ref="C33:D33"/>
    <mergeCell ref="F29:G29"/>
    <mergeCell ref="C21:D21"/>
    <mergeCell ref="C20:D20"/>
    <mergeCell ref="C16:D16"/>
    <mergeCell ref="C19:D19"/>
    <mergeCell ref="C23:D23"/>
    <mergeCell ref="B7:G7"/>
    <mergeCell ref="B8:G9"/>
    <mergeCell ref="C18:D18"/>
    <mergeCell ref="C17:D17"/>
    <mergeCell ref="C15:D15"/>
    <mergeCell ref="B1:G1"/>
    <mergeCell ref="B2:G2"/>
    <mergeCell ref="B3:G3"/>
    <mergeCell ref="B4:G4"/>
    <mergeCell ref="B6:G6"/>
    <mergeCell ref="B5:G5"/>
    <mergeCell ref="B24:B25"/>
    <mergeCell ref="E24:E25"/>
    <mergeCell ref="B30:B31"/>
    <mergeCell ref="C30:D31"/>
    <mergeCell ref="F24:G25"/>
    <mergeCell ref="F26:G26"/>
    <mergeCell ref="C26:D26"/>
    <mergeCell ref="C24:D25"/>
    <mergeCell ref="E30:E31"/>
    <mergeCell ref="B27:B28"/>
    <mergeCell ref="C27:D28"/>
    <mergeCell ref="E27:G27"/>
    <mergeCell ref="B40:F40"/>
    <mergeCell ref="C29:D29"/>
    <mergeCell ref="C32:D32"/>
    <mergeCell ref="C34:D34"/>
    <mergeCell ref="F36:G36"/>
    <mergeCell ref="C35:E35"/>
    <mergeCell ref="C36:E36"/>
    <mergeCell ref="C37:G37"/>
  </mergeCells>
  <phoneticPr fontId="7" type="noConversion"/>
  <pageMargins left="0.7" right="0.7" top="0.75" bottom="0.75" header="0.3" footer="0.3"/>
  <pageSetup paperSize="9" scale="90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a3e6cb-af84-42b9-baa0-c5b7f0b388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FB43041AF0AA4986AC56E3832F9CB6" ma:contentTypeVersion="11" ma:contentTypeDescription="Utwórz nowy dokument." ma:contentTypeScope="" ma:versionID="3787ad2356233e1802663bc32f02be7c">
  <xsd:schema xmlns:xsd="http://www.w3.org/2001/XMLSchema" xmlns:xs="http://www.w3.org/2001/XMLSchema" xmlns:p="http://schemas.microsoft.com/office/2006/metadata/properties" xmlns:ns3="0aa3e6cb-af84-42b9-baa0-c5b7f0b38873" targetNamespace="http://schemas.microsoft.com/office/2006/metadata/properties" ma:root="true" ma:fieldsID="dea6232c40191a59df85b5af24464eea" ns3:_="">
    <xsd:import namespace="0aa3e6cb-af84-42b9-baa0-c5b7f0b3887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3e6cb-af84-42b9-baa0-c5b7f0b3887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9AD078-2AF3-4457-A142-C7798D9B605E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0aa3e6cb-af84-42b9-baa0-c5b7f0b38873"/>
  </ds:schemaRefs>
</ds:datastoreItem>
</file>

<file path=customXml/itemProps2.xml><?xml version="1.0" encoding="utf-8"?>
<ds:datastoreItem xmlns:ds="http://schemas.openxmlformats.org/officeDocument/2006/customXml" ds:itemID="{A537F38F-AE08-443F-B751-4A9680E4D1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DF18D1-F293-4F59-9CE9-9478E2F59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a3e6cb-af84-42b9-baa0-c5b7f0b388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Żbikowska</dc:creator>
  <cp:lastModifiedBy>Jakub Jurczak</cp:lastModifiedBy>
  <cp:lastPrinted>2025-02-05T22:15:42Z</cp:lastPrinted>
  <dcterms:created xsi:type="dcterms:W3CDTF">2024-01-09T09:49:14Z</dcterms:created>
  <dcterms:modified xsi:type="dcterms:W3CDTF">2026-06-18T09:33:41Z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0x01010036FB43041AF0AA4986AC56E3832F9CB6</vt:lpwstr>
  </property>
</Properties>
</file>