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OSDC\Phase_Bridge Funding 2024\"/>
    </mc:Choice>
  </mc:AlternateContent>
  <xr:revisionPtr revIDLastSave="0" documentId="8_{8A03C46C-10E2-4482-BB8E-FC382281E3BC}" xr6:coauthVersionLast="47" xr6:coauthVersionMax="47" xr10:uidLastSave="{00000000-0000-0000-0000-000000000000}"/>
  <bookViews>
    <workbookView xWindow="-110" yWindow="-110" windowWidth="19420" windowHeight="10300" xr2:uid="{E2D495B7-9337-4451-B720-A79E14E19D65}"/>
  </bookViews>
  <sheets>
    <sheet name="POSDC M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C92" i="1"/>
  <c r="C18" i="1"/>
  <c r="C34" i="1"/>
  <c r="C45" i="1"/>
  <c r="C67" i="1"/>
  <c r="C82" i="1"/>
  <c r="C89" i="1"/>
</calcChain>
</file>

<file path=xl/sharedStrings.xml><?xml version="1.0" encoding="utf-8"?>
<sst xmlns="http://schemas.openxmlformats.org/spreadsheetml/2006/main" count="94" uniqueCount="88">
  <si>
    <t>POSDC Monitoring Data</t>
  </si>
  <si>
    <t>To Be Submitted Weekly</t>
  </si>
  <si>
    <t>For the Week Beginning xx-xx-2024</t>
  </si>
  <si>
    <t xml:space="preserve">Item #   </t>
  </si>
  <si>
    <t>Prevention/Education/Awareness Efforts</t>
  </si>
  <si>
    <t>Weekly Count</t>
  </si>
  <si>
    <t>No. of children, infant to 5 years old, participating in prevention/education programming</t>
  </si>
  <si>
    <t>No. children, elementary school age, participating in prevention/education programming</t>
  </si>
  <si>
    <t>No. of children, middle school age, participating in prevention/education programming</t>
  </si>
  <si>
    <t>No. of children, high school age, participating in prevention/education programming</t>
  </si>
  <si>
    <t>No. adults from the general public participating in prevention/education programming</t>
  </si>
  <si>
    <t>No. of pregnant and/or nursing women participating in prevention/education programming</t>
  </si>
  <si>
    <t>No. of teachers participating in prevention/education programming</t>
  </si>
  <si>
    <t>No. of health care professionals participating in prevention/education programming</t>
  </si>
  <si>
    <t>No. of law enforcement officers participating in prevention/education programming</t>
  </si>
  <si>
    <t>No. of court-related professionals participating in prevention/education programming</t>
  </si>
  <si>
    <t>No. of key officials / policy makers participating in prevention/education programming</t>
  </si>
  <si>
    <t>Section Total</t>
  </si>
  <si>
    <t>Efforts Directed Toward Pregnant / Nursing Women with Substance Use Disorders</t>
  </si>
  <si>
    <t>No. of pregnant / nursing women completing some form of detox</t>
  </si>
  <si>
    <t>No. of pregnant / nursing women  tested for communicable diseases</t>
  </si>
  <si>
    <t>No. of pregnant / nursing women testing positive for communicable diseases</t>
  </si>
  <si>
    <t>No. of pregnant / nursing women connected to treatment for communicable diseases</t>
  </si>
  <si>
    <t>No. of pregnant / nursing women connected to therapeutic counseling services</t>
  </si>
  <si>
    <t>No. of pregnant / nursing women connected to MOUD</t>
  </si>
  <si>
    <t>No. of pregnant / nursing women connected to professional mental health care</t>
  </si>
  <si>
    <t>No. of pregnant / nursing women connected to peer supports</t>
  </si>
  <si>
    <t xml:space="preserve">No. of pregnant / nursing women connected to housing </t>
  </si>
  <si>
    <t>No. of pregnant / nursing women connected to childcare</t>
  </si>
  <si>
    <t>No. of pregnant / nursing women connected to transportation</t>
  </si>
  <si>
    <t>No. of pregnant / nursing women connected to eduction or job training</t>
  </si>
  <si>
    <t>No. of pregnant / nursing women connected to a job / employment</t>
  </si>
  <si>
    <t>No. of babies with neonatal abstinence syndrome treated</t>
  </si>
  <si>
    <t>Efforts Directed Toward Children with Substance Use Disorders</t>
  </si>
  <si>
    <t>No. of children (up to age 18) completing some form of detox</t>
  </si>
  <si>
    <t>No. of children (up to age 18)  connected to therapeutic counseling services</t>
  </si>
  <si>
    <t>No. of children (up to age 18)  connected to MOUD</t>
  </si>
  <si>
    <t>No. of children (up to age 18)  connected to professional mental health care</t>
  </si>
  <si>
    <t>No. of children (up to age 18)  connected to peer supports</t>
  </si>
  <si>
    <t>No. of children (up to age 18) tested for communicable diseases</t>
  </si>
  <si>
    <t>No. of children (up to age 18) testing positive for communicable diseases</t>
  </si>
  <si>
    <t>No. of children (up to age 18) connected to treatment for communicable diseases</t>
  </si>
  <si>
    <t>No. of children (up to age 18) connected to transportation</t>
  </si>
  <si>
    <t>Efforts Directed Toward Individuals with SUD who are Criminal Justice Involved</t>
  </si>
  <si>
    <t>No. of individuals receiving SUD screening while incarcerated</t>
  </si>
  <si>
    <t>No. of individuals completing some form of detox while incarcerated</t>
  </si>
  <si>
    <t>No. of individuals tested for communicable diseases while incarcerated</t>
  </si>
  <si>
    <t>No. of individuals testing positive for communicable diseases while incarcerated</t>
  </si>
  <si>
    <t>No. of individuals connected to treatment for communicable diseases while incarcerated</t>
  </si>
  <si>
    <t>No. of individuals provided SUD therapuetic counseling while incarcerated</t>
  </si>
  <si>
    <t>No. of individuals provided Medication Assisted Treatment for SUD while incarcerated</t>
  </si>
  <si>
    <t>No. of individuals provided professional mental health care while incarcerated</t>
  </si>
  <si>
    <t>No. of individuals connected to peer supports while incarcerated</t>
  </si>
  <si>
    <t>No. of individuals provided with eduction or job training while incarcerated</t>
  </si>
  <si>
    <t>No. of individuals incarcerated provided with an SUD-specific release plan</t>
  </si>
  <si>
    <t>No. of individuals diverted from incarceration to treatment</t>
  </si>
  <si>
    <t>No. of individuals diverted from incarceration to housing</t>
  </si>
  <si>
    <t>No. of individuals connected to transportation</t>
  </si>
  <si>
    <t>No. of individuals connected to SUD therapuetic counseling while on monitored release</t>
  </si>
  <si>
    <t>No. of individuals connected to MOUD while on monintored release</t>
  </si>
  <si>
    <t>No. of individuals enrolled into court approved SUD-related deferred adjudication</t>
  </si>
  <si>
    <t>No. of individuals successfully completing the terms of SUD-related deferred adjudication</t>
  </si>
  <si>
    <t>No. of drug court participants enrolled</t>
  </si>
  <si>
    <t>No. of drug court participants graduated</t>
  </si>
  <si>
    <t>Efforts Directed Toward Adults with SUD who are not incarcerated or pregnant/nursing</t>
  </si>
  <si>
    <t xml:space="preserve"> </t>
  </si>
  <si>
    <t>No. of adults completing some form of detox</t>
  </si>
  <si>
    <t>No. of adults tested for communicable diseases</t>
  </si>
  <si>
    <t>No. of adults testing positive for communicable diseases</t>
  </si>
  <si>
    <t>No. of adults connected to treatment for communicable diseases</t>
  </si>
  <si>
    <t>No. of adults connected to theraputic counseling services</t>
  </si>
  <si>
    <t>No. of adults connected to MOUD</t>
  </si>
  <si>
    <t>No. of adults connected to professional mental health care</t>
  </si>
  <si>
    <t>No. of adults connected to peer supports</t>
  </si>
  <si>
    <t xml:space="preserve">No. of adults connected to housing </t>
  </si>
  <si>
    <t>No. of adults connected to childcare</t>
  </si>
  <si>
    <t>No. of adults connected to transportation</t>
  </si>
  <si>
    <t>No. of adults connected to eduction or job training</t>
  </si>
  <si>
    <t>No. of adults connected to a job / employment</t>
  </si>
  <si>
    <t>Harm Reduction Efforts</t>
  </si>
  <si>
    <t>No. of people engaged during harm prevention outreach efforts</t>
  </si>
  <si>
    <t>No. of Naloxone kits distributed to at-risk individuals</t>
  </si>
  <si>
    <t>No. of Fentanyl test kits distributed to at-risk individuals</t>
  </si>
  <si>
    <t>No. of clean syringe exchanges conducted</t>
  </si>
  <si>
    <t>Reported No. of overdoses reversed</t>
  </si>
  <si>
    <t>Contract Deliverables</t>
  </si>
  <si>
    <t>Enter Payment Based Deliverables</t>
  </si>
  <si>
    <t>Weekly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</si>
</sst>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0" fontId="5" fillId="2" borderId="3" xfId="0" applyFont="1" applyFill="1" applyBorder="1" applyAlignment="1">
      <alignment horizontal="right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0" fillId="0" borderId="7" xfId="0" applyFont="1" applyFill="1" applyBorder="1"/>
    <xf numFmtId="0" fontId="1" fillId="0" borderId="6" xfId="0" applyFont="1" applyFill="1" applyBorder="1"/>
    <xf numFmtId="0" fontId="0" fillId="0" borderId="0" xfId="0" applyFill="1"/>
    <xf numFmtId="0" fontId="0" fillId="3" borderId="6" xfId="0" applyFont="1" applyFill="1" applyBorder="1"/>
    <xf numFmtId="0" fontId="1" fillId="3" borderId="6" xfId="0" applyFont="1" applyFill="1" applyBorder="1" applyAlignment="1">
      <alignment horizontal="right"/>
    </xf>
    <xf numFmtId="0" fontId="0" fillId="3" borderId="8" xfId="0" applyFont="1" applyFill="1" applyBorder="1"/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5">
    <dxf>
      <border diagonalUp="0" diagonalDown="0" outline="0">
        <left/>
        <right/>
        <top/>
        <bottom/>
      </border>
    </dxf>
    <dxf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02CB7F-DA88-44C1-9E4F-E95A8F0128E6}" name="Table1" displayName="Table1" ref="A6:C89" totalsRowShown="0" headerRowDxfId="4" headerRowBorderDxfId="3">
  <autoFilter ref="A6:C89" xr:uid="{E102CB7F-DA88-44C1-9E4F-E95A8F0128E6}">
    <filterColumn colId="0" hiddenButton="1"/>
    <filterColumn colId="1" hiddenButton="1"/>
    <filterColumn colId="2" hiddenButton="1"/>
  </autoFilter>
  <tableColumns count="3">
    <tableColumn id="1" xr3:uid="{6BCE86E3-E82B-4035-B9EB-87DDADA00867}" name="Item #   " totalsRowDxfId="2"/>
    <tableColumn id="2" xr3:uid="{98A44EAE-1992-4FD3-A54B-87244E5B8F59}" name="Prevention/Education/Awareness Efforts" totalsRowDxfId="1"/>
    <tableColumn id="3" xr3:uid="{65706CC7-FB71-43E1-B6F2-76F1D6B975EF}" name="Weekly Count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5D15-77AD-4C99-A388-727851314303}">
  <dimension ref="A1:D93"/>
  <sheetViews>
    <sheetView tabSelected="1" workbookViewId="0">
      <selection activeCell="C93" sqref="C93"/>
    </sheetView>
  </sheetViews>
  <sheetFormatPr defaultRowHeight="14.5" x14ac:dyDescent="0.35"/>
  <cols>
    <col min="1" max="1" width="11" customWidth="1"/>
    <col min="2" max="2" width="84" bestFit="1" customWidth="1"/>
    <col min="3" max="3" width="15.7265625" customWidth="1"/>
  </cols>
  <sheetData>
    <row r="1" spans="1:4" ht="23.5" x14ac:dyDescent="0.55000000000000004">
      <c r="A1" s="18" t="s">
        <v>0</v>
      </c>
      <c r="B1" s="18"/>
      <c r="C1" s="18"/>
    </row>
    <row r="2" spans="1:4" x14ac:dyDescent="0.35">
      <c r="A2" s="19" t="s">
        <v>1</v>
      </c>
      <c r="B2" s="19"/>
      <c r="C2" s="19"/>
    </row>
    <row r="3" spans="1:4" x14ac:dyDescent="0.35">
      <c r="A3" s="20" t="s">
        <v>2</v>
      </c>
      <c r="B3" s="20"/>
      <c r="C3" s="20"/>
    </row>
    <row r="4" spans="1:4" x14ac:dyDescent="0.35">
      <c r="A4" s="16"/>
      <c r="B4" s="16"/>
      <c r="C4" s="16"/>
    </row>
    <row r="5" spans="1:4" x14ac:dyDescent="0.35">
      <c r="A5" s="17"/>
      <c r="B5" s="17"/>
      <c r="C5" s="17"/>
    </row>
    <row r="6" spans="1:4" s="1" customFormat="1" x14ac:dyDescent="0.35">
      <c r="A6" s="4" t="s">
        <v>3</v>
      </c>
      <c r="B6" s="5" t="s">
        <v>4</v>
      </c>
      <c r="C6" s="6" t="s">
        <v>5</v>
      </c>
      <c r="D6" s="7"/>
    </row>
    <row r="7" spans="1:4" x14ac:dyDescent="0.35">
      <c r="A7">
        <v>1</v>
      </c>
      <c r="B7" t="s">
        <v>6</v>
      </c>
      <c r="C7">
        <v>0</v>
      </c>
    </row>
    <row r="8" spans="1:4" x14ac:dyDescent="0.35">
      <c r="A8">
        <v>2</v>
      </c>
      <c r="B8" t="s">
        <v>7</v>
      </c>
      <c r="C8">
        <v>0</v>
      </c>
    </row>
    <row r="9" spans="1:4" x14ac:dyDescent="0.35">
      <c r="A9">
        <v>3</v>
      </c>
      <c r="B9" t="s">
        <v>8</v>
      </c>
      <c r="C9">
        <v>0</v>
      </c>
    </row>
    <row r="10" spans="1:4" x14ac:dyDescent="0.35">
      <c r="A10">
        <v>4</v>
      </c>
      <c r="B10" t="s">
        <v>9</v>
      </c>
      <c r="C10">
        <v>0</v>
      </c>
    </row>
    <row r="11" spans="1:4" x14ac:dyDescent="0.35">
      <c r="A11">
        <v>5</v>
      </c>
      <c r="B11" t="s">
        <v>10</v>
      </c>
      <c r="C11">
        <v>0</v>
      </c>
    </row>
    <row r="12" spans="1:4" x14ac:dyDescent="0.35">
      <c r="A12">
        <v>6</v>
      </c>
      <c r="B12" t="s">
        <v>11</v>
      </c>
      <c r="C12">
        <v>0</v>
      </c>
    </row>
    <row r="13" spans="1:4" x14ac:dyDescent="0.35">
      <c r="A13">
        <v>7</v>
      </c>
      <c r="B13" s="3" t="s">
        <v>12</v>
      </c>
      <c r="C13">
        <v>0</v>
      </c>
    </row>
    <row r="14" spans="1:4" x14ac:dyDescent="0.35">
      <c r="A14">
        <v>8</v>
      </c>
      <c r="B14" t="s">
        <v>13</v>
      </c>
      <c r="C14">
        <v>0</v>
      </c>
    </row>
    <row r="15" spans="1:4" x14ac:dyDescent="0.35">
      <c r="A15">
        <v>9</v>
      </c>
      <c r="B15" t="s">
        <v>14</v>
      </c>
      <c r="C15">
        <v>0</v>
      </c>
    </row>
    <row r="16" spans="1:4" x14ac:dyDescent="0.35">
      <c r="A16">
        <v>10</v>
      </c>
      <c r="B16" t="s">
        <v>15</v>
      </c>
      <c r="C16">
        <v>0</v>
      </c>
    </row>
    <row r="17" spans="1:3" x14ac:dyDescent="0.35">
      <c r="A17">
        <v>11</v>
      </c>
      <c r="B17" t="s">
        <v>16</v>
      </c>
      <c r="C17">
        <v>0</v>
      </c>
    </row>
    <row r="18" spans="1:3" x14ac:dyDescent="0.35">
      <c r="B18" s="2" t="s">
        <v>17</v>
      </c>
      <c r="C18" s="1">
        <f>SUM(C7:C17)</f>
        <v>0</v>
      </c>
    </row>
    <row r="19" spans="1:3" s="1" customFormat="1" x14ac:dyDescent="0.35">
      <c r="B19" s="1" t="s">
        <v>18</v>
      </c>
    </row>
    <row r="20" spans="1:3" x14ac:dyDescent="0.35">
      <c r="A20">
        <v>12</v>
      </c>
      <c r="B20" t="s">
        <v>19</v>
      </c>
      <c r="C20">
        <v>0</v>
      </c>
    </row>
    <row r="21" spans="1:3" x14ac:dyDescent="0.35">
      <c r="A21">
        <v>13</v>
      </c>
      <c r="B21" t="s">
        <v>20</v>
      </c>
      <c r="C21">
        <v>0</v>
      </c>
    </row>
    <row r="22" spans="1:3" x14ac:dyDescent="0.35">
      <c r="A22">
        <v>14</v>
      </c>
      <c r="B22" t="s">
        <v>21</v>
      </c>
      <c r="C22">
        <v>0</v>
      </c>
    </row>
    <row r="23" spans="1:3" x14ac:dyDescent="0.35">
      <c r="A23">
        <v>15</v>
      </c>
      <c r="B23" t="s">
        <v>22</v>
      </c>
      <c r="C23">
        <v>0</v>
      </c>
    </row>
    <row r="24" spans="1:3" x14ac:dyDescent="0.35">
      <c r="A24">
        <v>16</v>
      </c>
      <c r="B24" t="s">
        <v>23</v>
      </c>
      <c r="C24">
        <v>0</v>
      </c>
    </row>
    <row r="25" spans="1:3" x14ac:dyDescent="0.35">
      <c r="A25">
        <v>17</v>
      </c>
      <c r="B25" t="s">
        <v>24</v>
      </c>
      <c r="C25">
        <v>0</v>
      </c>
    </row>
    <row r="26" spans="1:3" x14ac:dyDescent="0.35">
      <c r="A26">
        <v>18</v>
      </c>
      <c r="B26" t="s">
        <v>25</v>
      </c>
      <c r="C26">
        <v>0</v>
      </c>
    </row>
    <row r="27" spans="1:3" x14ac:dyDescent="0.35">
      <c r="A27">
        <v>19</v>
      </c>
      <c r="B27" t="s">
        <v>26</v>
      </c>
      <c r="C27">
        <v>0</v>
      </c>
    </row>
    <row r="28" spans="1:3" x14ac:dyDescent="0.35">
      <c r="A28">
        <v>20</v>
      </c>
      <c r="B28" t="s">
        <v>27</v>
      </c>
      <c r="C28">
        <v>0</v>
      </c>
    </row>
    <row r="29" spans="1:3" x14ac:dyDescent="0.35">
      <c r="A29">
        <v>21</v>
      </c>
      <c r="B29" t="s">
        <v>28</v>
      </c>
      <c r="C29">
        <v>0</v>
      </c>
    </row>
    <row r="30" spans="1:3" x14ac:dyDescent="0.35">
      <c r="A30">
        <v>22</v>
      </c>
      <c r="B30" t="s">
        <v>29</v>
      </c>
      <c r="C30">
        <v>0</v>
      </c>
    </row>
    <row r="31" spans="1:3" x14ac:dyDescent="0.35">
      <c r="A31">
        <v>23</v>
      </c>
      <c r="B31" t="s">
        <v>30</v>
      </c>
      <c r="C31">
        <v>0</v>
      </c>
    </row>
    <row r="32" spans="1:3" x14ac:dyDescent="0.35">
      <c r="A32">
        <v>24</v>
      </c>
      <c r="B32" t="s">
        <v>31</v>
      </c>
      <c r="C32">
        <v>0</v>
      </c>
    </row>
    <row r="33" spans="1:3" x14ac:dyDescent="0.35">
      <c r="A33">
        <v>25</v>
      </c>
      <c r="B33" t="s">
        <v>32</v>
      </c>
      <c r="C33">
        <v>0</v>
      </c>
    </row>
    <row r="34" spans="1:3" x14ac:dyDescent="0.35">
      <c r="B34" s="2" t="s">
        <v>17</v>
      </c>
      <c r="C34" s="1">
        <f>SUM(C20:C33)</f>
        <v>0</v>
      </c>
    </row>
    <row r="35" spans="1:3" s="1" customFormat="1" x14ac:dyDescent="0.35">
      <c r="B35" s="1" t="s">
        <v>33</v>
      </c>
    </row>
    <row r="36" spans="1:3" x14ac:dyDescent="0.35">
      <c r="A36">
        <v>26</v>
      </c>
      <c r="B36" t="s">
        <v>34</v>
      </c>
      <c r="C36">
        <v>0</v>
      </c>
    </row>
    <row r="37" spans="1:3" x14ac:dyDescent="0.35">
      <c r="A37">
        <v>27</v>
      </c>
      <c r="B37" t="s">
        <v>35</v>
      </c>
      <c r="C37">
        <v>0</v>
      </c>
    </row>
    <row r="38" spans="1:3" x14ac:dyDescent="0.35">
      <c r="A38">
        <v>28</v>
      </c>
      <c r="B38" t="s">
        <v>36</v>
      </c>
      <c r="C38">
        <v>0</v>
      </c>
    </row>
    <row r="39" spans="1:3" x14ac:dyDescent="0.35">
      <c r="A39">
        <v>29</v>
      </c>
      <c r="B39" t="s">
        <v>37</v>
      </c>
      <c r="C39">
        <v>0</v>
      </c>
    </row>
    <row r="40" spans="1:3" x14ac:dyDescent="0.35">
      <c r="A40">
        <v>30</v>
      </c>
      <c r="B40" t="s">
        <v>38</v>
      </c>
      <c r="C40">
        <v>0</v>
      </c>
    </row>
    <row r="41" spans="1:3" x14ac:dyDescent="0.35">
      <c r="A41">
        <v>31</v>
      </c>
      <c r="B41" t="s">
        <v>39</v>
      </c>
      <c r="C41">
        <v>0</v>
      </c>
    </row>
    <row r="42" spans="1:3" x14ac:dyDescent="0.35">
      <c r="A42">
        <v>32</v>
      </c>
      <c r="B42" t="s">
        <v>40</v>
      </c>
      <c r="C42">
        <v>0</v>
      </c>
    </row>
    <row r="43" spans="1:3" x14ac:dyDescent="0.35">
      <c r="A43">
        <v>33</v>
      </c>
      <c r="B43" t="s">
        <v>41</v>
      </c>
      <c r="C43">
        <v>0</v>
      </c>
    </row>
    <row r="44" spans="1:3" x14ac:dyDescent="0.35">
      <c r="A44">
        <v>34</v>
      </c>
      <c r="B44" t="s">
        <v>42</v>
      </c>
      <c r="C44">
        <v>0</v>
      </c>
    </row>
    <row r="45" spans="1:3" x14ac:dyDescent="0.35">
      <c r="B45" s="2" t="s">
        <v>17</v>
      </c>
      <c r="C45" s="1">
        <f>SUM(C36:C43)</f>
        <v>0</v>
      </c>
    </row>
    <row r="46" spans="1:3" s="1" customFormat="1" x14ac:dyDescent="0.35">
      <c r="B46" s="1" t="s">
        <v>43</v>
      </c>
    </row>
    <row r="47" spans="1:3" x14ac:dyDescent="0.35">
      <c r="A47">
        <v>35</v>
      </c>
      <c r="B47" t="s">
        <v>44</v>
      </c>
      <c r="C47">
        <v>0</v>
      </c>
    </row>
    <row r="48" spans="1:3" x14ac:dyDescent="0.35">
      <c r="A48">
        <v>36</v>
      </c>
      <c r="B48" t="s">
        <v>45</v>
      </c>
      <c r="C48">
        <v>0</v>
      </c>
    </row>
    <row r="49" spans="1:3" x14ac:dyDescent="0.35">
      <c r="A49">
        <v>37</v>
      </c>
      <c r="B49" t="s">
        <v>46</v>
      </c>
      <c r="C49">
        <v>0</v>
      </c>
    </row>
    <row r="50" spans="1:3" x14ac:dyDescent="0.35">
      <c r="A50">
        <v>38</v>
      </c>
      <c r="B50" t="s">
        <v>47</v>
      </c>
      <c r="C50">
        <v>0</v>
      </c>
    </row>
    <row r="51" spans="1:3" x14ac:dyDescent="0.35">
      <c r="A51">
        <v>39</v>
      </c>
      <c r="B51" t="s">
        <v>48</v>
      </c>
      <c r="C51">
        <v>0</v>
      </c>
    </row>
    <row r="52" spans="1:3" x14ac:dyDescent="0.35">
      <c r="A52">
        <v>40</v>
      </c>
      <c r="B52" t="s">
        <v>49</v>
      </c>
      <c r="C52">
        <v>0</v>
      </c>
    </row>
    <row r="53" spans="1:3" x14ac:dyDescent="0.35">
      <c r="A53">
        <v>41</v>
      </c>
      <c r="B53" t="s">
        <v>50</v>
      </c>
      <c r="C53">
        <v>0</v>
      </c>
    </row>
    <row r="54" spans="1:3" x14ac:dyDescent="0.35">
      <c r="A54">
        <v>42</v>
      </c>
      <c r="B54" t="s">
        <v>51</v>
      </c>
      <c r="C54">
        <v>0</v>
      </c>
    </row>
    <row r="55" spans="1:3" x14ac:dyDescent="0.35">
      <c r="A55">
        <v>43</v>
      </c>
      <c r="B55" t="s">
        <v>52</v>
      </c>
      <c r="C55">
        <v>0</v>
      </c>
    </row>
    <row r="56" spans="1:3" x14ac:dyDescent="0.35">
      <c r="A56">
        <v>44</v>
      </c>
      <c r="B56" t="s">
        <v>53</v>
      </c>
      <c r="C56">
        <v>0</v>
      </c>
    </row>
    <row r="57" spans="1:3" x14ac:dyDescent="0.35">
      <c r="A57">
        <v>45</v>
      </c>
      <c r="B57" t="s">
        <v>54</v>
      </c>
      <c r="C57">
        <v>0</v>
      </c>
    </row>
    <row r="58" spans="1:3" x14ac:dyDescent="0.35">
      <c r="A58">
        <v>46</v>
      </c>
      <c r="B58" t="s">
        <v>55</v>
      </c>
      <c r="C58">
        <v>0</v>
      </c>
    </row>
    <row r="59" spans="1:3" x14ac:dyDescent="0.35">
      <c r="A59">
        <v>47</v>
      </c>
      <c r="B59" t="s">
        <v>56</v>
      </c>
      <c r="C59">
        <v>0</v>
      </c>
    </row>
    <row r="60" spans="1:3" x14ac:dyDescent="0.35">
      <c r="A60">
        <v>48</v>
      </c>
      <c r="B60" t="s">
        <v>57</v>
      </c>
      <c r="C60">
        <v>0</v>
      </c>
    </row>
    <row r="61" spans="1:3" x14ac:dyDescent="0.35">
      <c r="A61">
        <v>49</v>
      </c>
      <c r="B61" t="s">
        <v>58</v>
      </c>
      <c r="C61">
        <v>0</v>
      </c>
    </row>
    <row r="62" spans="1:3" x14ac:dyDescent="0.35">
      <c r="A62">
        <v>50</v>
      </c>
      <c r="B62" t="s">
        <v>59</v>
      </c>
      <c r="C62">
        <v>0</v>
      </c>
    </row>
    <row r="63" spans="1:3" x14ac:dyDescent="0.35">
      <c r="A63">
        <v>51</v>
      </c>
      <c r="B63" t="s">
        <v>60</v>
      </c>
      <c r="C63">
        <v>0</v>
      </c>
    </row>
    <row r="64" spans="1:3" x14ac:dyDescent="0.35">
      <c r="A64">
        <v>52</v>
      </c>
      <c r="B64" t="s">
        <v>61</v>
      </c>
      <c r="C64">
        <v>0</v>
      </c>
    </row>
    <row r="65" spans="1:3" x14ac:dyDescent="0.35">
      <c r="A65">
        <v>53</v>
      </c>
      <c r="B65" t="s">
        <v>62</v>
      </c>
      <c r="C65">
        <v>0</v>
      </c>
    </row>
    <row r="66" spans="1:3" x14ac:dyDescent="0.35">
      <c r="A66">
        <v>54</v>
      </c>
      <c r="B66" t="s">
        <v>63</v>
      </c>
      <c r="C66">
        <v>0</v>
      </c>
    </row>
    <row r="67" spans="1:3" x14ac:dyDescent="0.35">
      <c r="B67" s="2" t="s">
        <v>17</v>
      </c>
      <c r="C67" s="1">
        <f>SUM(C47:C66)</f>
        <v>0</v>
      </c>
    </row>
    <row r="68" spans="1:3" s="1" customFormat="1" x14ac:dyDescent="0.35">
      <c r="B68" s="1" t="s">
        <v>64</v>
      </c>
      <c r="C68" s="1" t="s">
        <v>65</v>
      </c>
    </row>
    <row r="69" spans="1:3" x14ac:dyDescent="0.35">
      <c r="A69">
        <v>55</v>
      </c>
      <c r="B69" t="s">
        <v>66</v>
      </c>
      <c r="C69">
        <v>0</v>
      </c>
    </row>
    <row r="70" spans="1:3" x14ac:dyDescent="0.35">
      <c r="A70">
        <v>56</v>
      </c>
      <c r="B70" t="s">
        <v>67</v>
      </c>
      <c r="C70">
        <v>0</v>
      </c>
    </row>
    <row r="71" spans="1:3" x14ac:dyDescent="0.35">
      <c r="A71">
        <v>57</v>
      </c>
      <c r="B71" t="s">
        <v>68</v>
      </c>
      <c r="C71">
        <v>0</v>
      </c>
    </row>
    <row r="72" spans="1:3" x14ac:dyDescent="0.35">
      <c r="A72">
        <v>58</v>
      </c>
      <c r="B72" t="s">
        <v>69</v>
      </c>
      <c r="C72">
        <v>0</v>
      </c>
    </row>
    <row r="73" spans="1:3" x14ac:dyDescent="0.35">
      <c r="A73">
        <v>59</v>
      </c>
      <c r="B73" t="s">
        <v>70</v>
      </c>
      <c r="C73">
        <v>0</v>
      </c>
    </row>
    <row r="74" spans="1:3" x14ac:dyDescent="0.35">
      <c r="A74">
        <v>60</v>
      </c>
      <c r="B74" t="s">
        <v>71</v>
      </c>
      <c r="C74">
        <v>0</v>
      </c>
    </row>
    <row r="75" spans="1:3" x14ac:dyDescent="0.35">
      <c r="A75">
        <v>61</v>
      </c>
      <c r="B75" t="s">
        <v>72</v>
      </c>
      <c r="C75">
        <v>0</v>
      </c>
    </row>
    <row r="76" spans="1:3" x14ac:dyDescent="0.35">
      <c r="A76">
        <v>62</v>
      </c>
      <c r="B76" t="s">
        <v>73</v>
      </c>
      <c r="C76">
        <v>0</v>
      </c>
    </row>
    <row r="77" spans="1:3" x14ac:dyDescent="0.35">
      <c r="A77">
        <v>63</v>
      </c>
      <c r="B77" t="s">
        <v>74</v>
      </c>
      <c r="C77">
        <v>0</v>
      </c>
    </row>
    <row r="78" spans="1:3" x14ac:dyDescent="0.35">
      <c r="A78">
        <v>64</v>
      </c>
      <c r="B78" t="s">
        <v>75</v>
      </c>
      <c r="C78">
        <v>0</v>
      </c>
    </row>
    <row r="79" spans="1:3" x14ac:dyDescent="0.35">
      <c r="A79">
        <v>65</v>
      </c>
      <c r="B79" t="s">
        <v>76</v>
      </c>
      <c r="C79">
        <v>0</v>
      </c>
    </row>
    <row r="80" spans="1:3" x14ac:dyDescent="0.35">
      <c r="A80">
        <v>66</v>
      </c>
      <c r="B80" t="s">
        <v>77</v>
      </c>
      <c r="C80">
        <v>0</v>
      </c>
    </row>
    <row r="81" spans="1:3" x14ac:dyDescent="0.35">
      <c r="A81">
        <v>67</v>
      </c>
      <c r="B81" t="s">
        <v>78</v>
      </c>
      <c r="C81">
        <v>0</v>
      </c>
    </row>
    <row r="82" spans="1:3" x14ac:dyDescent="0.35">
      <c r="B82" s="2" t="s">
        <v>17</v>
      </c>
      <c r="C82" s="1">
        <f>SUM(C69:C81)</f>
        <v>0</v>
      </c>
    </row>
    <row r="83" spans="1:3" x14ac:dyDescent="0.35">
      <c r="B83" s="1" t="s">
        <v>79</v>
      </c>
    </row>
    <row r="84" spans="1:3" x14ac:dyDescent="0.35">
      <c r="A84">
        <v>68</v>
      </c>
      <c r="B84" t="s">
        <v>80</v>
      </c>
      <c r="C84">
        <v>0</v>
      </c>
    </row>
    <row r="85" spans="1:3" x14ac:dyDescent="0.35">
      <c r="A85">
        <v>69</v>
      </c>
      <c r="B85" t="s">
        <v>81</v>
      </c>
      <c r="C85">
        <v>0</v>
      </c>
    </row>
    <row r="86" spans="1:3" x14ac:dyDescent="0.35">
      <c r="A86">
        <v>70</v>
      </c>
      <c r="B86" t="s">
        <v>82</v>
      </c>
      <c r="C86">
        <v>0</v>
      </c>
    </row>
    <row r="87" spans="1:3" x14ac:dyDescent="0.35">
      <c r="A87" s="8">
        <v>71</v>
      </c>
      <c r="B87" t="s">
        <v>83</v>
      </c>
      <c r="C87">
        <v>0</v>
      </c>
    </row>
    <row r="88" spans="1:3" x14ac:dyDescent="0.35">
      <c r="A88" s="8">
        <v>72</v>
      </c>
      <c r="B88" s="8" t="s">
        <v>84</v>
      </c>
      <c r="C88" s="8">
        <v>0</v>
      </c>
    </row>
    <row r="89" spans="1:3" x14ac:dyDescent="0.35">
      <c r="A89" s="8"/>
      <c r="B89" s="2" t="s">
        <v>17</v>
      </c>
      <c r="C89" s="15">
        <f>SUM(C84:C88)</f>
        <v>0</v>
      </c>
    </row>
    <row r="90" spans="1:3" x14ac:dyDescent="0.35">
      <c r="A90" s="9"/>
      <c r="B90" s="10" t="s">
        <v>85</v>
      </c>
      <c r="C90" s="11"/>
    </row>
    <row r="91" spans="1:3" x14ac:dyDescent="0.35">
      <c r="A91" s="12">
        <v>73</v>
      </c>
      <c r="B91" s="12" t="s">
        <v>86</v>
      </c>
      <c r="C91" s="12">
        <v>0</v>
      </c>
    </row>
    <row r="92" spans="1:3" x14ac:dyDescent="0.35">
      <c r="B92" s="2" t="s">
        <v>17</v>
      </c>
      <c r="C92" s="1">
        <f>C91</f>
        <v>0</v>
      </c>
    </row>
    <row r="93" spans="1:3" x14ac:dyDescent="0.35">
      <c r="A93" s="12"/>
      <c r="B93" s="13" t="s">
        <v>87</v>
      </c>
      <c r="C93" s="14">
        <f>SUM(C18,C34,C45,C67,C82,C89,C92)</f>
        <v>0</v>
      </c>
    </row>
  </sheetData>
  <mergeCells count="5">
    <mergeCell ref="A4:C4"/>
    <mergeCell ref="A5:C5"/>
    <mergeCell ref="A1:C1"/>
    <mergeCell ref="A2:C2"/>
    <mergeCell ref="A3:C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b53f3e-1484-4f00-a52e-633d941297a9">
      <Terms xmlns="http://schemas.microsoft.com/office/infopath/2007/PartnerControls"/>
    </lcf76f155ced4ddcb4097134ff3c332f>
    <TaxCatchAll xmlns="ed1f8fd2-61fb-40f4-9044-06824e28fd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984A8F2DF5E43A567D0DEAA68947A" ma:contentTypeVersion="14" ma:contentTypeDescription="Create a new document." ma:contentTypeScope="" ma:versionID="a93d85fb809a9540dc0d020000b17d12">
  <xsd:schema xmlns:xsd="http://www.w3.org/2001/XMLSchema" xmlns:xs="http://www.w3.org/2001/XMLSchema" xmlns:p="http://schemas.microsoft.com/office/2006/metadata/properties" xmlns:ns2="49b53f3e-1484-4f00-a52e-633d941297a9" xmlns:ns3="ed1f8fd2-61fb-40f4-9044-06824e28fda4" targetNamespace="http://schemas.microsoft.com/office/2006/metadata/properties" ma:root="true" ma:fieldsID="35477972fe449304187e1120744d1f2e" ns2:_="" ns3:_="">
    <xsd:import namespace="49b53f3e-1484-4f00-a52e-633d941297a9"/>
    <xsd:import namespace="ed1f8fd2-61fb-40f4-9044-06824e28fd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53f3e-1484-4f00-a52e-633d941297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4a27671-bf34-4348-950b-b154461f6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f8fd2-61fb-40f4-9044-06824e28fd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4a46566-3363-4f8a-8ca6-0b097af6373d}" ma:internalName="TaxCatchAll" ma:showField="CatchAllData" ma:web="ed1f8fd2-61fb-40f4-9044-06824e28fd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382B85-1FE1-464E-BE25-0E0E8A8B4D79}">
  <ds:schemaRefs>
    <ds:schemaRef ds:uri="http://schemas.microsoft.com/office/2006/metadata/properties"/>
    <ds:schemaRef ds:uri="http://schemas.microsoft.com/office/infopath/2007/PartnerControls"/>
    <ds:schemaRef ds:uri="49b53f3e-1484-4f00-a52e-633d941297a9"/>
    <ds:schemaRef ds:uri="ed1f8fd2-61fb-40f4-9044-06824e28fda4"/>
  </ds:schemaRefs>
</ds:datastoreItem>
</file>

<file path=customXml/itemProps2.xml><?xml version="1.0" encoding="utf-8"?>
<ds:datastoreItem xmlns:ds="http://schemas.openxmlformats.org/officeDocument/2006/customXml" ds:itemID="{4310386B-4142-49CC-A78C-55BC58E4E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b53f3e-1484-4f00-a52e-633d941297a9"/>
    <ds:schemaRef ds:uri="ed1f8fd2-61fb-40f4-9044-06824e28fd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1C2799-6F43-404E-A687-3705109F82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POSDC MD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✅ Verified</dc:creator>
  <cp:keywords/>
  <dc:description/>
  <cp:lastModifiedBy>Santarelli, Letty (Lt Governor)</cp:lastModifiedBy>
  <cp:revision/>
  <dcterms:created xsi:type="dcterms:W3CDTF">2023-04-27T13:18:25Z</dcterms:created>
  <dcterms:modified xsi:type="dcterms:W3CDTF">2024-08-05T15:41:19Z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0x010100C3C984A8F2DF5E43A567D0DEAA68947A</vt:lpwstr>
  </property>
  <property fmtid="{D5CDD505-2E9C-101B-9397-08002B2CF9AE}" pid="3" name="MediaServiceImageTags">
    <vt:lpwstr/>
  </property>
</Properties>
</file>