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DEDF4516-556E-46D1-A1FF-5F83E1C9B447}" xr6:coauthVersionLast="47" xr6:coauthVersionMax="47" xr10:uidLastSave="{00000000-0000-0000-0000-000000000000}"/>
  <workbookProtection workbookAlgorithmName="SHA-512" workbookHashValue="Lq7mTGAJUvCAD0EONRS7F2fnpkMpJSmpwwdyzkU6SjbAPq+WgLJCo4fuyJfrFjsCcCUwQuQuq/kozMHR3dLzQA==" workbookSaltValue="LkScK9WG5sXTEtwQusf1dg==" workbookSpinCount="100000" lockStructure="1"/>
  <bookViews>
    <workbookView xWindow="16155" yWindow="885" windowWidth="20610" windowHeight="13770" tabRatio="847" xr2:uid="{00000000-000D-0000-FFFF-FFFF00000000}"/>
  </bookViews>
  <sheets>
    <sheet name="Personnel Detail Worksheet" sheetId="3" r:id="rId1"/>
    <sheet name="Budget Worksheet " sheetId="1" r:id="rId2"/>
    <sheet name="Budget Narrative" sheetId="16" r:id="rId3"/>
  </sheets>
  <definedNames>
    <definedName name="Fringe">'Budget Worksheet '!#REF!</definedName>
    <definedName name="_xlnm.Print_Area" localSheetId="2">'Budget Narrative'!$A$1:$L$120</definedName>
    <definedName name="_xlnm.Print_Area" localSheetId="1">'Budget Worksheet '!$A$2:$E$33</definedName>
    <definedName name="_xlnm.Print_Area" localSheetId="0">'Personnel Detail Worksheet'!$A$1:$H$61</definedName>
    <definedName name="_xlnm.Print_Titles" localSheetId="2">'Budget Narrative'!$1:$3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J89" i="16"/>
  <c r="J91" i="16"/>
  <c r="J93" i="16"/>
  <c r="B93" i="16"/>
  <c r="B91" i="16"/>
  <c r="B89" i="16"/>
  <c r="B66" i="16"/>
  <c r="J76" i="16"/>
  <c r="B76" i="16"/>
  <c r="B74" i="16"/>
  <c r="J74" i="16"/>
  <c r="J72" i="16"/>
  <c r="B72" i="16"/>
  <c r="J70" i="16"/>
  <c r="B70" i="16"/>
  <c r="B68" i="16"/>
  <c r="J68" i="16"/>
  <c r="J66" i="16"/>
  <c r="D9" i="1"/>
  <c r="D11" i="1" l="1"/>
  <c r="E11" i="1"/>
  <c r="F11" i="1"/>
  <c r="D15" i="1"/>
  <c r="E15" i="1"/>
  <c r="F15" i="1"/>
  <c r="D23" i="1"/>
  <c r="E23" i="1"/>
  <c r="F23" i="1"/>
  <c r="D28" i="1"/>
  <c r="E28" i="1"/>
  <c r="F28" i="1"/>
  <c r="F33" i="1" l="1"/>
  <c r="J118" i="16"/>
  <c r="C32" i="1"/>
  <c r="H118" i="16"/>
  <c r="J106" i="16"/>
  <c r="J104" i="16"/>
  <c r="J102" i="16"/>
  <c r="J87" i="16"/>
  <c r="J64" i="16"/>
  <c r="J46" i="16"/>
  <c r="J40" i="16"/>
  <c r="J44" i="16"/>
  <c r="J11" i="16"/>
  <c r="C31" i="1"/>
  <c r="C30" i="1"/>
  <c r="C29" i="1"/>
  <c r="C27" i="1"/>
  <c r="C26" i="1"/>
  <c r="C25" i="1"/>
  <c r="C24" i="1"/>
  <c r="C22" i="1"/>
  <c r="C21" i="1"/>
  <c r="C20" i="1"/>
  <c r="C19" i="1"/>
  <c r="C18" i="1"/>
  <c r="C17" i="1"/>
  <c r="C16" i="1"/>
  <c r="C14" i="1"/>
  <c r="C13" i="1"/>
  <c r="C12" i="1"/>
  <c r="C10" i="1"/>
  <c r="G61" i="3"/>
  <c r="E9" i="1" s="1"/>
  <c r="E33" i="1" s="1"/>
  <c r="H13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2" i="3"/>
  <c r="H11" i="3"/>
  <c r="B106" i="16"/>
  <c r="B104" i="16"/>
  <c r="B102" i="16"/>
  <c r="H26" i="16"/>
  <c r="J26" i="16"/>
  <c r="J97" i="16"/>
  <c r="J82" i="16"/>
  <c r="J50" i="16"/>
  <c r="J31" i="16"/>
  <c r="D61" i="3"/>
  <c r="E61" i="3" s="1"/>
  <c r="C61" i="3"/>
  <c r="F61" i="3"/>
  <c r="D33" i="1" s="1"/>
  <c r="H38" i="16"/>
  <c r="B44" i="16"/>
  <c r="B46" i="16"/>
  <c r="B55" i="16"/>
  <c r="J57" i="16"/>
  <c r="J58" i="16"/>
  <c r="J59" i="16"/>
  <c r="J60" i="16"/>
  <c r="B87" i="16"/>
  <c r="J62" i="16"/>
  <c r="C23" i="1" l="1"/>
  <c r="C28" i="1"/>
  <c r="C11" i="1"/>
  <c r="J61" i="16"/>
  <c r="C15" i="1"/>
  <c r="J112" i="16"/>
  <c r="J5" i="16"/>
  <c r="H61" i="3"/>
  <c r="C9" i="1" s="1"/>
  <c r="C33" i="1" l="1"/>
</calcChain>
</file>

<file path=xl/sharedStrings.xml><?xml version="1.0" encoding="utf-8"?>
<sst xmlns="http://schemas.openxmlformats.org/spreadsheetml/2006/main" count="148" uniqueCount="101">
  <si>
    <t>Salary</t>
  </si>
  <si>
    <t>Totals</t>
  </si>
  <si>
    <t>Total</t>
  </si>
  <si>
    <t>Training</t>
  </si>
  <si>
    <t>Supplies</t>
  </si>
  <si>
    <t>% of Time</t>
  </si>
  <si>
    <t>on Project</t>
  </si>
  <si>
    <t>TOTAL</t>
  </si>
  <si>
    <t>Name of Staff</t>
  </si>
  <si>
    <t>Title/Position</t>
  </si>
  <si>
    <t>Salary Paid w/</t>
  </si>
  <si>
    <t>Budget Items</t>
  </si>
  <si>
    <t>Amount</t>
  </si>
  <si>
    <t xml:space="preserve">C-1 </t>
  </si>
  <si>
    <t>Staff Fringe Benefits</t>
  </si>
  <si>
    <t xml:space="preserve">C-2 </t>
  </si>
  <si>
    <t>Travel/Training (Total)</t>
  </si>
  <si>
    <t xml:space="preserve">C-3 </t>
  </si>
  <si>
    <t>Contractual  (Total)</t>
  </si>
  <si>
    <t xml:space="preserve">C-4 </t>
  </si>
  <si>
    <t>Supplies   (Total)</t>
  </si>
  <si>
    <t xml:space="preserve">C-5 </t>
  </si>
  <si>
    <t>Equipment/Other Direct Costs  (Total)</t>
  </si>
  <si>
    <t xml:space="preserve">C-6 </t>
  </si>
  <si>
    <t xml:space="preserve">C-7 </t>
  </si>
  <si>
    <t xml:space="preserve">C-8 </t>
  </si>
  <si>
    <t>Rent (include cost per sq. ft.)</t>
  </si>
  <si>
    <t>Travel / Training</t>
  </si>
  <si>
    <t>Indirect Costs</t>
  </si>
  <si>
    <t>Staff Salaries</t>
  </si>
  <si>
    <t>Annual</t>
  </si>
  <si>
    <t>BUDGET WORKSHEET</t>
  </si>
  <si>
    <t>Total Mileage =</t>
  </si>
  <si>
    <t xml:space="preserve">Mileage </t>
  </si>
  <si>
    <t xml:space="preserve">Rate </t>
  </si>
  <si>
    <t xml:space="preserve">Mileage*  </t>
  </si>
  <si>
    <t>C-4</t>
  </si>
  <si>
    <t xml:space="preserve">Contractual </t>
  </si>
  <si>
    <t>Rental Location</t>
  </si>
  <si>
    <t>Total Rent</t>
  </si>
  <si>
    <t>Rent - Additional Narrative</t>
  </si>
  <si>
    <t>Cost Per Sq. Ft.</t>
  </si>
  <si>
    <t>C-5</t>
  </si>
  <si>
    <t>C-6</t>
  </si>
  <si>
    <t>Equipment &amp; Other Direct Costs</t>
  </si>
  <si>
    <t>C-1</t>
  </si>
  <si>
    <t>C-2</t>
  </si>
  <si>
    <t>C-3</t>
  </si>
  <si>
    <t>Additional Contractual Narrative</t>
  </si>
  <si>
    <t>Explain how the following costs were determined, what is included in the costs and justify any</t>
  </si>
  <si>
    <t>increase from previous contract year.</t>
  </si>
  <si>
    <t>Monthly Rent</t>
  </si>
  <si>
    <t xml:space="preserve">Total Months Charged to Rent:  </t>
  </si>
  <si>
    <t>Other Resources</t>
  </si>
  <si>
    <t>Total            Contract Salary</t>
  </si>
  <si>
    <t>Sq. Footage being charged to DSSC</t>
  </si>
  <si>
    <t>Percent</t>
  </si>
  <si>
    <t>Fringe Benefit Classification</t>
  </si>
  <si>
    <t>Health Insurance</t>
  </si>
  <si>
    <t>Federal Insurance Contributions Act</t>
  </si>
  <si>
    <t>Staff Fringe Benefits - Additional Narrative</t>
  </si>
  <si>
    <t>Total Fringe Benefits</t>
  </si>
  <si>
    <t>Workers compensation</t>
  </si>
  <si>
    <t>C-7</t>
  </si>
  <si>
    <t>Total Budget</t>
  </si>
  <si>
    <t>Explain OTHER RESOURCES:</t>
  </si>
  <si>
    <t>Requested  Funds</t>
  </si>
  <si>
    <t>Requested Funds</t>
  </si>
  <si>
    <t xml:space="preserve">Indirect Costs </t>
  </si>
  <si>
    <t>BUDGET NARRATIVE</t>
  </si>
  <si>
    <t>FTE</t>
  </si>
  <si>
    <t xml:space="preserve">Amount requested </t>
  </si>
  <si>
    <t>Amount requested</t>
  </si>
  <si>
    <t>Amount requested*</t>
  </si>
  <si>
    <t>Column E</t>
  </si>
  <si>
    <t>Other (specify here)</t>
  </si>
  <si>
    <t>Administration</t>
  </si>
  <si>
    <t>DIRECT STAFF:</t>
  </si>
  <si>
    <t>INDIRECT STAFF:</t>
  </si>
  <si>
    <t>PERSONNEL DETAIL WORKSHEET</t>
  </si>
  <si>
    <t>Explain INDIRECT COST:</t>
  </si>
  <si>
    <t>increase from previous contract year (if applicable).</t>
  </si>
  <si>
    <t>Explain how Staff Fringe Benefits were determined and justify any increase from the previous contract year (if applicable).  Show the breakdown of any calculated Fringe Benefit Rate.</t>
  </si>
  <si>
    <t>Explain how Staff Salaries were determined and justify any increase from the previous contract year (if applicable).</t>
  </si>
  <si>
    <t>(include credentials)</t>
  </si>
  <si>
    <t xml:space="preserve">Applicant Agency: </t>
  </si>
  <si>
    <t>Amount identifed</t>
  </si>
  <si>
    <t>*amount charged to contract</t>
  </si>
  <si>
    <t>Explain what the other resources are and how they are allocated to this project.</t>
  </si>
  <si>
    <t>Program Name:</t>
  </si>
  <si>
    <t>Applicant Agency:</t>
  </si>
  <si>
    <t>Mileage = Rate $0.50 X Miles</t>
  </si>
  <si>
    <t xml:space="preserve">*Maximum allowable mileage rate is $0.50/mile per the State of Delaware, Budget and Accounting Policy Manual. </t>
  </si>
  <si>
    <t xml:space="preserve">If applicable. </t>
  </si>
  <si>
    <t>If applicable.</t>
  </si>
  <si>
    <r>
      <t>Narrative is</t>
    </r>
    <r>
      <rPr>
        <b/>
        <sz val="10"/>
        <rFont val="Arial"/>
        <family val="2"/>
      </rPr>
      <t xml:space="preserve"> REQUIRED </t>
    </r>
    <r>
      <rPr>
        <sz val="10"/>
        <rFont val="Arial"/>
        <family val="2"/>
      </rPr>
      <t xml:space="preserve">for each Category where POSDC funds have been allocated on the Budget Worksheet. </t>
    </r>
  </si>
  <si>
    <t>Grant Period: 1 Year</t>
  </si>
  <si>
    <t xml:space="preserve">Grant Type: Local Government Grant </t>
  </si>
  <si>
    <t xml:space="preserve"> </t>
  </si>
  <si>
    <t>Explanation of other grants or funding that may be going towards this program.</t>
  </si>
  <si>
    <t>Explanation of what will be included as indirect costs and how those costs were determined.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</si>
</sst>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u/>
      <sz val="18"/>
      <name val="Arial"/>
      <family val="2"/>
    </font>
    <font>
      <b/>
      <u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08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3" fontId="0" fillId="0" borderId="0" xfId="0" applyNumberFormat="1"/>
    <xf numFmtId="3" fontId="0" fillId="0" borderId="0" xfId="5" applyNumberFormat="1" applyFont="1" applyFill="1" applyProtection="1"/>
    <xf numFmtId="0" fontId="3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0" fillId="2" borderId="2" xfId="0" applyFill="1" applyBorder="1" applyAlignment="1">
      <alignment horizontal="center"/>
    </xf>
    <xf numFmtId="0" fontId="5" fillId="2" borderId="4" xfId="0" applyFont="1" applyFill="1" applyBorder="1"/>
    <xf numFmtId="164" fontId="3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5" fillId="2" borderId="4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9" xfId="0" applyFill="1" applyBorder="1"/>
    <xf numFmtId="0" fontId="2" fillId="2" borderId="0" xfId="0" applyFont="1" applyFill="1" applyAlignment="1">
      <alignment vertical="center" wrapText="1" readingOrder="1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center"/>
    </xf>
    <xf numFmtId="0" fontId="3" fillId="2" borderId="7" xfId="0" applyFont="1" applyFill="1" applyBorder="1" applyAlignment="1">
      <alignment horizontal="left" vertical="top" wrapText="1"/>
    </xf>
    <xf numFmtId="0" fontId="0" fillId="2" borderId="10" xfId="0" applyFill="1" applyBorder="1"/>
    <xf numFmtId="0" fontId="3" fillId="2" borderId="2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vertical="center" wrapText="1" readingOrder="1"/>
    </xf>
    <xf numFmtId="0" fontId="2" fillId="0" borderId="0" xfId="0" applyFont="1" applyAlignment="1">
      <alignment vertical="center" wrapText="1" readingOrder="1"/>
    </xf>
    <xf numFmtId="0" fontId="0" fillId="2" borderId="7" xfId="0" applyFill="1" applyBorder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/>
    <xf numFmtId="164" fontId="3" fillId="2" borderId="0" xfId="0" applyNumberFormat="1" applyFont="1" applyFill="1" applyAlignment="1">
      <alignment horizontal="center" vertical="center"/>
    </xf>
    <xf numFmtId="0" fontId="4" fillId="0" borderId="0" xfId="0" applyFont="1"/>
    <xf numFmtId="0" fontId="3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65" fontId="3" fillId="2" borderId="0" xfId="0" applyNumberFormat="1" applyFont="1" applyFill="1" applyAlignment="1">
      <alignment horizontal="center"/>
    </xf>
    <xf numFmtId="0" fontId="5" fillId="2" borderId="0" xfId="0" applyFont="1" applyFill="1"/>
    <xf numFmtId="1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2" fillId="0" borderId="12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3" xfId="0" applyFont="1" applyBorder="1" applyAlignment="1" applyProtection="1">
      <alignment horizontal="left"/>
      <protection locked="0"/>
    </xf>
    <xf numFmtId="165" fontId="2" fillId="0" borderId="13" xfId="0" applyNumberFormat="1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0" xfId="0" applyFont="1"/>
    <xf numFmtId="0" fontId="2" fillId="2" borderId="4" xfId="0" applyFont="1" applyFill="1" applyBorder="1"/>
    <xf numFmtId="0" fontId="2" fillId="2" borderId="5" xfId="0" applyFont="1" applyFill="1" applyBorder="1"/>
    <xf numFmtId="0" fontId="6" fillId="2" borderId="0" xfId="0" applyFont="1" applyFill="1"/>
    <xf numFmtId="0" fontId="6" fillId="2" borderId="5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2" borderId="19" xfId="0" applyFont="1" applyFill="1" applyBorder="1"/>
    <xf numFmtId="0" fontId="2" fillId="2" borderId="20" xfId="0" applyFont="1" applyFill="1" applyBorder="1"/>
    <xf numFmtId="2" fontId="2" fillId="0" borderId="13" xfId="0" applyNumberFormat="1" applyFont="1" applyBorder="1" applyProtection="1">
      <protection locked="0"/>
    </xf>
    <xf numFmtId="2" fontId="2" fillId="0" borderId="15" xfId="0" applyNumberFormat="1" applyFont="1" applyBorder="1" applyProtection="1">
      <protection locked="0"/>
    </xf>
    <xf numFmtId="165" fontId="2" fillId="2" borderId="20" xfId="0" applyNumberFormat="1" applyFont="1" applyFill="1" applyBorder="1"/>
    <xf numFmtId="0" fontId="11" fillId="0" borderId="23" xfId="0" applyFont="1" applyBorder="1" applyAlignment="1" applyProtection="1">
      <alignment vertical="top" wrapText="1"/>
      <protection locked="0"/>
    </xf>
    <xf numFmtId="0" fontId="7" fillId="2" borderId="24" xfId="0" applyFont="1" applyFill="1" applyBorder="1" applyAlignment="1">
      <alignment horizontal="left" vertical="top" wrapText="1"/>
    </xf>
    <xf numFmtId="0" fontId="7" fillId="2" borderId="25" xfId="0" applyFont="1" applyFill="1" applyBorder="1" applyAlignment="1">
      <alignment vertical="top" wrapText="1"/>
    </xf>
    <xf numFmtId="0" fontId="7" fillId="2" borderId="24" xfId="0" applyFont="1" applyFill="1" applyBorder="1" applyAlignment="1">
      <alignment vertical="top" wrapText="1"/>
    </xf>
    <xf numFmtId="0" fontId="11" fillId="0" borderId="22" xfId="0" applyFont="1" applyBorder="1" applyAlignment="1" applyProtection="1">
      <alignment vertical="top" wrapText="1"/>
      <protection locked="0"/>
    </xf>
    <xf numFmtId="0" fontId="11" fillId="0" borderId="26" xfId="0" applyFont="1" applyBorder="1" applyAlignment="1" applyProtection="1">
      <alignment vertical="top" wrapText="1"/>
      <protection locked="0"/>
    </xf>
    <xf numFmtId="0" fontId="7" fillId="2" borderId="27" xfId="0" applyFont="1" applyFill="1" applyBorder="1" applyAlignment="1">
      <alignment vertical="top"/>
    </xf>
    <xf numFmtId="0" fontId="7" fillId="2" borderId="27" xfId="0" applyFont="1" applyFill="1" applyBorder="1"/>
    <xf numFmtId="0" fontId="7" fillId="2" borderId="4" xfId="0" applyFont="1" applyFill="1" applyBorder="1"/>
    <xf numFmtId="0" fontId="7" fillId="2" borderId="11" xfId="0" applyFont="1" applyFill="1" applyBorder="1"/>
    <xf numFmtId="0" fontId="7" fillId="2" borderId="4" xfId="0" applyFont="1" applyFill="1" applyBorder="1" applyAlignment="1">
      <alignment vertical="top"/>
    </xf>
    <xf numFmtId="165" fontId="2" fillId="0" borderId="13" xfId="0" applyNumberFormat="1" applyFont="1" applyBorder="1" applyAlignment="1" applyProtection="1">
      <alignment horizontal="right"/>
      <protection locked="0"/>
    </xf>
    <xf numFmtId="165" fontId="4" fillId="0" borderId="0" xfId="0" applyNumberFormat="1" applyFont="1"/>
    <xf numFmtId="0" fontId="2" fillId="2" borderId="7" xfId="0" applyFont="1" applyFill="1" applyBorder="1" applyAlignment="1">
      <alignment horizontal="left" vertical="center" wrapText="1"/>
    </xf>
    <xf numFmtId="0" fontId="13" fillId="2" borderId="0" xfId="0" applyFont="1" applyFill="1"/>
    <xf numFmtId="0" fontId="2" fillId="2" borderId="0" xfId="0" applyFont="1" applyFill="1" applyAlignment="1">
      <alignment horizontal="left"/>
    </xf>
    <xf numFmtId="165" fontId="2" fillId="2" borderId="29" xfId="0" applyNumberFormat="1" applyFont="1" applyFill="1" applyBorder="1"/>
    <xf numFmtId="165" fontId="2" fillId="0" borderId="13" xfId="5" applyNumberFormat="1" applyFont="1" applyBorder="1" applyProtection="1">
      <protection locked="0"/>
    </xf>
    <xf numFmtId="165" fontId="2" fillId="0" borderId="13" xfId="5" applyNumberFormat="1" applyFont="1" applyFill="1" applyBorder="1" applyProtection="1">
      <protection locked="0"/>
    </xf>
    <xf numFmtId="165" fontId="2" fillId="0" borderId="15" xfId="5" applyNumberFormat="1" applyFont="1" applyBorder="1" applyProtection="1">
      <protection locked="0"/>
    </xf>
    <xf numFmtId="165" fontId="0" fillId="2" borderId="30" xfId="0" quotePrefix="1" applyNumberFormat="1" applyFill="1" applyBorder="1"/>
    <xf numFmtId="165" fontId="0" fillId="2" borderId="31" xfId="0" applyNumberFormat="1" applyFill="1" applyBorder="1"/>
    <xf numFmtId="165" fontId="0" fillId="0" borderId="0" xfId="0" applyNumberFormat="1"/>
    <xf numFmtId="10" fontId="0" fillId="0" borderId="0" xfId="0" applyNumberFormat="1"/>
    <xf numFmtId="2" fontId="2" fillId="0" borderId="0" xfId="0" applyNumberFormat="1" applyFont="1"/>
    <xf numFmtId="4" fontId="3" fillId="0" borderId="28" xfId="0" applyNumberFormat="1" applyFont="1" applyBorder="1" applyAlignment="1" applyProtection="1">
      <alignment horizontal="center"/>
      <protection locked="0"/>
    </xf>
    <xf numFmtId="165" fontId="10" fillId="0" borderId="13" xfId="0" applyNumberFormat="1" applyFont="1" applyBorder="1" applyProtection="1">
      <protection locked="0"/>
    </xf>
    <xf numFmtId="0" fontId="2" fillId="0" borderId="32" xfId="0" applyFont="1" applyBorder="1" applyProtection="1">
      <protection locked="0"/>
    </xf>
    <xf numFmtId="165" fontId="2" fillId="0" borderId="13" xfId="8" applyNumberFormat="1" applyFont="1" applyBorder="1" applyProtection="1">
      <protection locked="0"/>
    </xf>
    <xf numFmtId="165" fontId="2" fillId="0" borderId="13" xfId="8" applyNumberFormat="1" applyFont="1" applyFill="1" applyBorder="1" applyProtection="1">
      <protection locked="0"/>
    </xf>
    <xf numFmtId="4" fontId="2" fillId="2" borderId="20" xfId="0" applyNumberFormat="1" applyFont="1" applyFill="1" applyBorder="1"/>
    <xf numFmtId="0" fontId="3" fillId="0" borderId="12" xfId="0" applyFont="1" applyBorder="1" applyProtection="1">
      <protection locked="0"/>
    </xf>
    <xf numFmtId="165" fontId="2" fillId="0" borderId="0" xfId="0" applyNumberFormat="1" applyFont="1"/>
    <xf numFmtId="0" fontId="2" fillId="2" borderId="5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center"/>
    </xf>
    <xf numFmtId="0" fontId="7" fillId="2" borderId="11" xfId="0" applyFont="1" applyFill="1" applyBorder="1" applyAlignment="1">
      <alignment vertical="top"/>
    </xf>
    <xf numFmtId="165" fontId="0" fillId="2" borderId="30" xfId="0" applyNumberFormat="1" applyFill="1" applyBorder="1"/>
    <xf numFmtId="165" fontId="1" fillId="2" borderId="30" xfId="0" applyNumberFormat="1" applyFont="1" applyFill="1" applyBorder="1"/>
    <xf numFmtId="165" fontId="0" fillId="5" borderId="33" xfId="0" applyNumberFormat="1" applyFill="1" applyBorder="1"/>
    <xf numFmtId="165" fontId="0" fillId="0" borderId="34" xfId="5" applyNumberFormat="1" applyFont="1" applyBorder="1" applyProtection="1">
      <protection locked="0"/>
    </xf>
    <xf numFmtId="165" fontId="0" fillId="6" borderId="18" xfId="0" applyNumberFormat="1" applyFill="1" applyBorder="1"/>
    <xf numFmtId="165" fontId="12" fillId="2" borderId="35" xfId="1" applyNumberFormat="1" applyFont="1" applyFill="1" applyBorder="1" applyProtection="1"/>
    <xf numFmtId="165" fontId="0" fillId="0" borderId="34" xfId="5" applyNumberFormat="1" applyFont="1" applyFill="1" applyBorder="1" applyProtection="1">
      <protection locked="0"/>
    </xf>
    <xf numFmtId="165" fontId="0" fillId="0" borderId="34" xfId="0" applyNumberFormat="1" applyBorder="1" applyProtection="1">
      <protection locked="0"/>
    </xf>
    <xf numFmtId="165" fontId="1" fillId="6" borderId="34" xfId="0" applyNumberFormat="1" applyFont="1" applyFill="1" applyBorder="1"/>
    <xf numFmtId="165" fontId="1" fillId="5" borderId="34" xfId="0" applyNumberFormat="1" applyFont="1" applyFill="1" applyBorder="1"/>
    <xf numFmtId="165" fontId="2" fillId="0" borderId="36" xfId="8" applyNumberFormat="1" applyFont="1" applyBorder="1" applyProtection="1">
      <protection locked="0"/>
    </xf>
    <xf numFmtId="165" fontId="2" fillId="0" borderId="36" xfId="0" applyNumberFormat="1" applyFont="1" applyBorder="1" applyProtection="1">
      <protection locked="0"/>
    </xf>
    <xf numFmtId="165" fontId="2" fillId="0" borderId="36" xfId="5" applyNumberFormat="1" applyFont="1" applyBorder="1" applyProtection="1">
      <protection locked="0"/>
    </xf>
    <xf numFmtId="165" fontId="2" fillId="0" borderId="37" xfId="5" applyNumberFormat="1" applyFont="1" applyBorder="1" applyProtection="1">
      <protection locked="0"/>
    </xf>
    <xf numFmtId="0" fontId="3" fillId="6" borderId="1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wrapText="1"/>
    </xf>
    <xf numFmtId="165" fontId="15" fillId="6" borderId="34" xfId="1" applyNumberFormat="1" applyFont="1" applyFill="1" applyBorder="1" applyProtection="1"/>
    <xf numFmtId="165" fontId="15" fillId="5" borderId="34" xfId="5" applyNumberFormat="1" applyFont="1" applyFill="1" applyBorder="1" applyProtection="1"/>
    <xf numFmtId="165" fontId="15" fillId="6" borderId="34" xfId="5" applyNumberFormat="1" applyFont="1" applyFill="1" applyBorder="1" applyProtection="1"/>
    <xf numFmtId="165" fontId="0" fillId="6" borderId="34" xfId="0" applyNumberFormat="1" applyFill="1" applyBorder="1"/>
    <xf numFmtId="10" fontId="2" fillId="4" borderId="38" xfId="1" applyNumberFormat="1" applyFont="1" applyFill="1" applyBorder="1" applyAlignment="1" applyProtection="1">
      <alignment horizontal="center"/>
    </xf>
    <xf numFmtId="165" fontId="2" fillId="2" borderId="39" xfId="5" applyNumberFormat="1" applyFont="1" applyFill="1" applyBorder="1" applyAlignment="1" applyProtection="1">
      <alignment horizontal="right"/>
    </xf>
    <xf numFmtId="165" fontId="2" fillId="0" borderId="40" xfId="5" applyNumberFormat="1" applyFont="1" applyFill="1" applyBorder="1" applyProtection="1">
      <protection locked="0"/>
    </xf>
    <xf numFmtId="165" fontId="2" fillId="6" borderId="34" xfId="5" applyNumberFormat="1" applyFont="1" applyFill="1" applyBorder="1" applyProtection="1"/>
    <xf numFmtId="165" fontId="2" fillId="5" borderId="34" xfId="5" applyNumberFormat="1" applyFont="1" applyFill="1" applyBorder="1" applyProtection="1"/>
    <xf numFmtId="0" fontId="3" fillId="2" borderId="7" xfId="0" applyFont="1" applyFill="1" applyBorder="1" applyAlignment="1">
      <alignment horizontal="left"/>
    </xf>
    <xf numFmtId="3" fontId="0" fillId="0" borderId="0" xfId="8" applyNumberFormat="1" applyFont="1" applyFill="1" applyProtection="1"/>
    <xf numFmtId="165" fontId="0" fillId="0" borderId="41" xfId="8" applyNumberFormat="1" applyFont="1" applyBorder="1" applyProtection="1">
      <protection locked="0"/>
    </xf>
    <xf numFmtId="3" fontId="0" fillId="4" borderId="26" xfId="0" applyNumberFormat="1" applyFill="1" applyBorder="1"/>
    <xf numFmtId="165" fontId="0" fillId="0" borderId="34" xfId="8" applyNumberFormat="1" applyFont="1" applyBorder="1" applyProtection="1">
      <protection locked="0"/>
    </xf>
    <xf numFmtId="0" fontId="5" fillId="2" borderId="42" xfId="0" applyFont="1" applyFill="1" applyBorder="1" applyAlignment="1">
      <alignment vertical="center"/>
    </xf>
    <xf numFmtId="165" fontId="15" fillId="7" borderId="34" xfId="5" applyNumberFormat="1" applyFont="1" applyFill="1" applyBorder="1" applyProtection="1"/>
    <xf numFmtId="165" fontId="15" fillId="7" borderId="41" xfId="0" applyNumberFormat="1" applyFont="1" applyFill="1" applyBorder="1"/>
    <xf numFmtId="165" fontId="0" fillId="7" borderId="43" xfId="0" applyNumberFormat="1" applyFill="1" applyBorder="1"/>
    <xf numFmtId="165" fontId="15" fillId="7" borderId="34" xfId="8" applyNumberFormat="1" applyFont="1" applyFill="1" applyBorder="1" applyProtection="1"/>
    <xf numFmtId="165" fontId="2" fillId="0" borderId="34" xfId="5" applyNumberFormat="1" applyFont="1" applyFill="1" applyBorder="1" applyProtection="1">
      <protection locked="0"/>
    </xf>
    <xf numFmtId="3" fontId="6" fillId="2" borderId="0" xfId="0" applyNumberFormat="1" applyFont="1" applyFill="1" applyAlignment="1">
      <alignment horizontal="left"/>
    </xf>
    <xf numFmtId="3" fontId="6" fillId="2" borderId="42" xfId="0" applyNumberFormat="1" applyFont="1" applyFill="1" applyBorder="1" applyAlignment="1">
      <alignment horizontal="left"/>
    </xf>
    <xf numFmtId="3" fontId="6" fillId="2" borderId="42" xfId="5" applyNumberFormat="1" applyFont="1" applyFill="1" applyBorder="1" applyAlignment="1" applyProtection="1">
      <alignment horizontal="left"/>
    </xf>
    <xf numFmtId="10" fontId="2" fillId="0" borderId="13" xfId="1" applyNumberFormat="1" applyFont="1" applyFill="1" applyBorder="1" applyAlignment="1" applyProtection="1">
      <alignment horizontal="center"/>
      <protection locked="0"/>
    </xf>
    <xf numFmtId="10" fontId="2" fillId="0" borderId="15" xfId="1" applyNumberFormat="1" applyFont="1" applyFill="1" applyBorder="1" applyAlignment="1" applyProtection="1">
      <alignment horizontal="center"/>
      <protection locked="0"/>
    </xf>
    <xf numFmtId="165" fontId="0" fillId="0" borderId="34" xfId="8" applyNumberFormat="1" applyFont="1" applyFill="1" applyBorder="1" applyProtection="1">
      <protection locked="0"/>
    </xf>
    <xf numFmtId="0" fontId="6" fillId="4" borderId="0" xfId="0" applyFont="1" applyFill="1"/>
    <xf numFmtId="0" fontId="3" fillId="4" borderId="0" xfId="0" applyFont="1" applyFill="1"/>
    <xf numFmtId="0" fontId="6" fillId="2" borderId="0" xfId="0" applyFont="1" applyFill="1" applyAlignment="1">
      <alignment horizontal="left" indent="2"/>
    </xf>
    <xf numFmtId="0" fontId="2" fillId="2" borderId="29" xfId="0" applyFont="1" applyFill="1" applyBorder="1"/>
    <xf numFmtId="165" fontId="3" fillId="8" borderId="28" xfId="0" applyNumberFormat="1" applyFont="1" applyFill="1" applyBorder="1" applyAlignment="1">
      <alignment horizontal="center"/>
    </xf>
    <xf numFmtId="0" fontId="1" fillId="0" borderId="0" xfId="0" applyFont="1"/>
    <xf numFmtId="0" fontId="11" fillId="0" borderId="22" xfId="0" applyFont="1" applyBorder="1"/>
    <xf numFmtId="0" fontId="11" fillId="0" borderId="21" xfId="0" applyFont="1" applyBorder="1" applyAlignment="1">
      <alignment vertical="top" wrapText="1"/>
    </xf>
    <xf numFmtId="0" fontId="11" fillId="0" borderId="22" xfId="0" applyFont="1" applyBorder="1" applyAlignment="1">
      <alignment vertical="top" wrapText="1"/>
    </xf>
    <xf numFmtId="0" fontId="3" fillId="6" borderId="17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0" fillId="5" borderId="43" xfId="0" applyFill="1" applyBorder="1" applyAlignment="1">
      <alignment horizontal="center" vertical="center" wrapText="1"/>
    </xf>
    <xf numFmtId="0" fontId="6" fillId="4" borderId="0" xfId="0" applyFont="1" applyFill="1" applyAlignment="1" applyProtection="1">
      <alignment horizontal="left"/>
      <protection locked="0"/>
    </xf>
    <xf numFmtId="0" fontId="18" fillId="2" borderId="1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3" fillId="3" borderId="4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6" borderId="50" xfId="0" applyFont="1" applyFill="1" applyBorder="1" applyAlignment="1">
      <alignment horizontal="center" vertical="center" wrapText="1"/>
    </xf>
    <xf numFmtId="0" fontId="7" fillId="6" borderId="51" xfId="0" applyFont="1" applyFill="1" applyBorder="1" applyAlignment="1">
      <alignment horizontal="center" vertical="center" wrapText="1"/>
    </xf>
    <xf numFmtId="0" fontId="7" fillId="6" borderId="52" xfId="0" applyFont="1" applyFill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3" fontId="7" fillId="5" borderId="47" xfId="5" applyNumberFormat="1" applyFont="1" applyFill="1" applyBorder="1" applyAlignment="1" applyProtection="1">
      <alignment horizontal="center" vertical="center" wrapText="1"/>
    </xf>
    <xf numFmtId="3" fontId="7" fillId="5" borderId="26" xfId="5" applyNumberFormat="1" applyFont="1" applyFill="1" applyBorder="1" applyAlignment="1" applyProtection="1">
      <alignment horizontal="center" vertical="center" wrapText="1"/>
    </xf>
    <xf numFmtId="3" fontId="7" fillId="5" borderId="23" xfId="5" applyNumberFormat="1" applyFont="1" applyFill="1" applyBorder="1" applyAlignment="1" applyProtection="1">
      <alignment horizontal="center" vertical="center" wrapText="1"/>
    </xf>
    <xf numFmtId="3" fontId="5" fillId="2" borderId="4" xfId="0" applyNumberFormat="1" applyFont="1" applyFill="1" applyBorder="1" applyAlignment="1">
      <alignment horizontal="left"/>
    </xf>
    <xf numFmtId="3" fontId="5" fillId="2" borderId="0" xfId="0" applyNumberFormat="1" applyFont="1" applyFill="1" applyAlignment="1">
      <alignment horizontal="left"/>
    </xf>
    <xf numFmtId="3" fontId="17" fillId="2" borderId="0" xfId="0" applyNumberFormat="1" applyFont="1" applyFill="1" applyAlignment="1">
      <alignment horizontal="left"/>
    </xf>
    <xf numFmtId="0" fontId="7" fillId="7" borderId="47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3" fontId="5" fillId="2" borderId="11" xfId="5" applyNumberFormat="1" applyFont="1" applyFill="1" applyBorder="1" applyAlignment="1" applyProtection="1">
      <alignment horizontal="left"/>
    </xf>
    <xf numFmtId="3" fontId="5" fillId="2" borderId="28" xfId="5" applyNumberFormat="1" applyFont="1" applyFill="1" applyBorder="1" applyAlignment="1" applyProtection="1">
      <alignment horizontal="left"/>
    </xf>
    <xf numFmtId="0" fontId="5" fillId="2" borderId="0" xfId="0" applyFont="1" applyFill="1" applyAlignment="1">
      <alignment vertical="center"/>
    </xf>
    <xf numFmtId="0" fontId="5" fillId="2" borderId="7" xfId="0" applyFont="1" applyFill="1" applyBorder="1"/>
    <xf numFmtId="0" fontId="5" fillId="2" borderId="10" xfId="0" applyFont="1" applyFill="1" applyBorder="1"/>
    <xf numFmtId="0" fontId="2" fillId="2" borderId="0" xfId="0" applyFont="1" applyFill="1"/>
    <xf numFmtId="0" fontId="5" fillId="2" borderId="0" xfId="0" applyFont="1" applyFill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right"/>
    </xf>
    <xf numFmtId="165" fontId="3" fillId="2" borderId="28" xfId="0" applyNumberFormat="1" applyFont="1" applyFill="1" applyBorder="1" applyAlignment="1">
      <alignment horizontal="center"/>
    </xf>
    <xf numFmtId="0" fontId="16" fillId="0" borderId="55" xfId="0" applyFont="1" applyBorder="1" applyAlignment="1" applyProtection="1">
      <alignment horizontal="left" vertical="top" wrapText="1" readingOrder="1"/>
      <protection locked="0"/>
    </xf>
    <xf numFmtId="0" fontId="16" fillId="0" borderId="10" xfId="0" applyFont="1" applyBorder="1" applyAlignment="1" applyProtection="1">
      <alignment horizontal="left" vertical="top" wrapText="1" readingOrder="1"/>
      <protection locked="0"/>
    </xf>
    <xf numFmtId="0" fontId="16" fillId="0" borderId="39" xfId="0" applyFont="1" applyBorder="1" applyAlignment="1" applyProtection="1">
      <alignment horizontal="left" vertical="top" wrapText="1" readingOrder="1"/>
      <protection locked="0"/>
    </xf>
    <xf numFmtId="0" fontId="2" fillId="0" borderId="55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39" xfId="0" applyFont="1" applyBorder="1" applyAlignment="1" applyProtection="1">
      <alignment horizontal="left" vertical="top" wrapText="1"/>
      <protection locked="0"/>
    </xf>
    <xf numFmtId="165" fontId="3" fillId="2" borderId="0" xfId="0" applyNumberFormat="1" applyFont="1" applyFill="1" applyAlignment="1">
      <alignment horizontal="center"/>
    </xf>
    <xf numFmtId="0" fontId="7" fillId="8" borderId="2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/>
    </xf>
    <xf numFmtId="0" fontId="0" fillId="0" borderId="10" xfId="0" applyBorder="1"/>
    <xf numFmtId="0" fontId="5" fillId="2" borderId="0" xfId="0" applyFont="1" applyFill="1" applyAlignment="1">
      <alignment horizontal="left" vertical="top" wrapText="1"/>
    </xf>
    <xf numFmtId="0" fontId="5" fillId="2" borderId="7" xfId="0" applyFont="1" applyFill="1" applyBorder="1" applyAlignment="1">
      <alignment horizontal="left"/>
    </xf>
    <xf numFmtId="0" fontId="0" fillId="0" borderId="7" xfId="0" applyBorder="1"/>
    <xf numFmtId="10" fontId="3" fillId="0" borderId="56" xfId="0" applyNumberFormat="1" applyFont="1" applyBorder="1" applyAlignment="1" applyProtection="1">
      <alignment horizontal="center" vertical="center"/>
      <protection locked="0"/>
    </xf>
    <xf numFmtId="10" fontId="3" fillId="0" borderId="57" xfId="0" applyNumberFormat="1" applyFont="1" applyBorder="1" applyAlignment="1" applyProtection="1">
      <alignment horizontal="center" vertical="center"/>
      <protection locked="0"/>
    </xf>
    <xf numFmtId="165" fontId="3" fillId="0" borderId="75" xfId="0" applyNumberFormat="1" applyFont="1" applyBorder="1" applyAlignment="1" applyProtection="1">
      <alignment horizontal="center" vertical="center"/>
      <protection locked="0"/>
    </xf>
    <xf numFmtId="165" fontId="3" fillId="0" borderId="76" xfId="0" applyNumberFormat="1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horizontal="left" vertical="center" wrapText="1" readingOrder="1"/>
    </xf>
    <xf numFmtId="164" fontId="3" fillId="2" borderId="28" xfId="0" applyNumberFormat="1" applyFont="1" applyFill="1" applyBorder="1" applyAlignment="1">
      <alignment horizontal="center"/>
    </xf>
    <xf numFmtId="165" fontId="3" fillId="0" borderId="56" xfId="0" applyNumberFormat="1" applyFont="1" applyBorder="1" applyAlignment="1" applyProtection="1">
      <alignment horizontal="center" vertical="center"/>
      <protection locked="0"/>
    </xf>
    <xf numFmtId="165" fontId="3" fillId="0" borderId="57" xfId="0" applyNumberFormat="1" applyFont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6" fillId="0" borderId="61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24" xfId="0" applyFont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>
      <alignment horizontal="center"/>
    </xf>
    <xf numFmtId="0" fontId="2" fillId="0" borderId="55" xfId="0" applyFont="1" applyBorder="1" applyAlignment="1" applyProtection="1">
      <alignment vertical="top" wrapText="1"/>
      <protection locked="0"/>
    </xf>
    <xf numFmtId="0" fontId="0" fillId="0" borderId="10" xfId="0" applyBorder="1" applyAlignment="1">
      <alignment vertical="top" wrapText="1"/>
    </xf>
    <xf numFmtId="0" fontId="0" fillId="0" borderId="39" xfId="0" applyBorder="1" applyAlignment="1">
      <alignment vertical="top" wrapText="1"/>
    </xf>
    <xf numFmtId="0" fontId="16" fillId="0" borderId="10" xfId="0" applyFont="1" applyBorder="1" applyAlignment="1" applyProtection="1">
      <alignment horizontal="left" vertical="top" wrapText="1"/>
      <protection locked="0"/>
    </xf>
    <xf numFmtId="0" fontId="16" fillId="0" borderId="39" xfId="0" applyFont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left" vertical="top" wrapText="1"/>
    </xf>
    <xf numFmtId="0" fontId="16" fillId="0" borderId="55" xfId="0" applyFont="1" applyBorder="1" applyAlignment="1" applyProtection="1">
      <alignment horizontal="left" vertical="top" wrapText="1"/>
      <protection locked="0"/>
    </xf>
    <xf numFmtId="0" fontId="3" fillId="0" borderId="27" xfId="0" applyFont="1" applyBorder="1" applyAlignment="1" applyProtection="1">
      <alignment horizontal="left" vertical="top" wrapText="1" readingOrder="1"/>
      <protection locked="0"/>
    </xf>
    <xf numFmtId="0" fontId="3" fillId="0" borderId="30" xfId="0" applyFont="1" applyBorder="1" applyAlignment="1" applyProtection="1">
      <alignment horizontal="left" vertical="top" wrapText="1" readingOrder="1"/>
      <protection locked="0"/>
    </xf>
    <xf numFmtId="0" fontId="2" fillId="0" borderId="30" xfId="0" applyFont="1" applyBorder="1" applyAlignment="1" applyProtection="1">
      <alignment wrapText="1" readingOrder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39" xfId="0" applyBorder="1" applyAlignment="1" applyProtection="1">
      <alignment horizontal="left" vertical="top" wrapText="1"/>
      <protection locked="0"/>
    </xf>
    <xf numFmtId="0" fontId="2" fillId="0" borderId="62" xfId="0" applyFont="1" applyBorder="1" applyAlignment="1" applyProtection="1">
      <alignment horizontal="left" vertical="center" wrapText="1" readingOrder="1"/>
      <protection locked="0"/>
    </xf>
    <xf numFmtId="0" fontId="2" fillId="0" borderId="34" xfId="0" applyFont="1" applyBorder="1" applyAlignment="1" applyProtection="1">
      <alignment horizontal="left" vertical="center" wrapText="1" readingOrder="1"/>
      <protection locked="0"/>
    </xf>
    <xf numFmtId="0" fontId="0" fillId="2" borderId="10" xfId="0" applyFill="1" applyBorder="1" applyAlignment="1">
      <alignment horizontal="center"/>
    </xf>
    <xf numFmtId="0" fontId="8" fillId="2" borderId="58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1" fontId="0" fillId="0" borderId="23" xfId="0" applyNumberFormat="1" applyBorder="1" applyAlignment="1" applyProtection="1">
      <alignment horizontal="center" vertical="center" wrapText="1" readingOrder="1"/>
      <protection locked="0"/>
    </xf>
    <xf numFmtId="1" fontId="0" fillId="0" borderId="34" xfId="0" applyNumberFormat="1" applyBorder="1" applyAlignment="1" applyProtection="1">
      <alignment horizontal="center" vertical="center" wrapText="1" readingOrder="1"/>
      <protection locked="0"/>
    </xf>
    <xf numFmtId="0" fontId="8" fillId="2" borderId="70" xfId="0" applyFont="1" applyFill="1" applyBorder="1" applyAlignment="1">
      <alignment horizontal="center" vertical="center" wrapText="1"/>
    </xf>
    <xf numFmtId="0" fontId="0" fillId="0" borderId="30" xfId="0" applyBorder="1" applyAlignment="1" applyProtection="1">
      <alignment wrapText="1" readingOrder="1"/>
      <protection locked="0"/>
    </xf>
    <xf numFmtId="0" fontId="8" fillId="2" borderId="55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165" fontId="0" fillId="0" borderId="23" xfId="0" applyNumberFormat="1" applyBorder="1" applyAlignment="1" applyProtection="1">
      <alignment horizontal="center" vertical="center" wrapText="1" readingOrder="1"/>
      <protection locked="0"/>
    </xf>
    <xf numFmtId="165" fontId="0" fillId="0" borderId="71" xfId="0" applyNumberFormat="1" applyBorder="1" applyAlignment="1" applyProtection="1">
      <alignment horizontal="center" vertical="center" wrapText="1" readingOrder="1"/>
      <protection locked="0"/>
    </xf>
    <xf numFmtId="0" fontId="0" fillId="2" borderId="0" xfId="0" applyFill="1" applyAlignment="1">
      <alignment horizontal="center" vertical="center"/>
    </xf>
    <xf numFmtId="165" fontId="3" fillId="2" borderId="58" xfId="0" applyNumberFormat="1" applyFont="1" applyFill="1" applyBorder="1" applyAlignment="1">
      <alignment horizontal="center" vertical="center"/>
    </xf>
    <xf numFmtId="165" fontId="3" fillId="2" borderId="59" xfId="0" applyNumberFormat="1" applyFont="1" applyFill="1" applyBorder="1" applyAlignment="1">
      <alignment horizontal="center" vertical="center"/>
    </xf>
    <xf numFmtId="165" fontId="0" fillId="0" borderId="34" xfId="0" applyNumberFormat="1" applyBorder="1" applyAlignment="1" applyProtection="1">
      <alignment horizontal="center" vertical="center" wrapText="1" readingOrder="1"/>
      <protection locked="0"/>
    </xf>
    <xf numFmtId="165" fontId="0" fillId="0" borderId="61" xfId="0" applyNumberFormat="1" applyBorder="1" applyAlignment="1" applyProtection="1">
      <alignment horizontal="center" vertical="center" wrapText="1" readingOrder="1"/>
      <protection locked="0"/>
    </xf>
    <xf numFmtId="0" fontId="8" fillId="2" borderId="55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9" fontId="3" fillId="2" borderId="0" xfId="9" applyFont="1" applyFill="1" applyBorder="1" applyAlignment="1" applyProtection="1">
      <alignment horizontal="center"/>
    </xf>
    <xf numFmtId="0" fontId="2" fillId="2" borderId="0" xfId="0" applyFont="1" applyFill="1" applyAlignment="1">
      <alignment horizontal="left" vertical="top" wrapText="1"/>
    </xf>
    <xf numFmtId="0" fontId="2" fillId="0" borderId="72" xfId="0" applyFont="1" applyBorder="1" applyAlignment="1" applyProtection="1">
      <alignment horizontal="left" vertical="top" wrapText="1" readingOrder="1"/>
      <protection locked="0"/>
    </xf>
    <xf numFmtId="0" fontId="2" fillId="0" borderId="73" xfId="0" applyFont="1" applyBorder="1" applyAlignment="1" applyProtection="1">
      <alignment horizontal="left" vertical="top" wrapText="1" readingOrder="1"/>
      <protection locked="0"/>
    </xf>
    <xf numFmtId="1" fontId="0" fillId="0" borderId="73" xfId="0" applyNumberFormat="1" applyBorder="1" applyAlignment="1" applyProtection="1">
      <alignment horizontal="center" vertical="center" wrapText="1" readingOrder="1"/>
      <protection locked="0"/>
    </xf>
    <xf numFmtId="165" fontId="0" fillId="0" borderId="73" xfId="0" applyNumberFormat="1" applyBorder="1" applyAlignment="1" applyProtection="1">
      <alignment horizontal="center" vertical="center" wrapText="1" readingOrder="1"/>
      <protection locked="0"/>
    </xf>
    <xf numFmtId="165" fontId="0" fillId="0" borderId="74" xfId="0" applyNumberFormat="1" applyBorder="1" applyAlignment="1" applyProtection="1">
      <alignment horizontal="center" vertical="center" wrapText="1" readingOrder="1"/>
      <protection locked="0"/>
    </xf>
    <xf numFmtId="165" fontId="3" fillId="2" borderId="63" xfId="0" applyNumberFormat="1" applyFont="1" applyFill="1" applyBorder="1" applyAlignment="1">
      <alignment horizontal="center" vertical="center"/>
    </xf>
    <xf numFmtId="165" fontId="3" fillId="2" borderId="64" xfId="0" applyNumberFormat="1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165" fontId="3" fillId="2" borderId="56" xfId="0" applyNumberFormat="1" applyFont="1" applyFill="1" applyBorder="1" applyAlignment="1">
      <alignment horizontal="center" vertical="center"/>
    </xf>
    <xf numFmtId="165" fontId="3" fillId="2" borderId="57" xfId="0" applyNumberFormat="1" applyFont="1" applyFill="1" applyBorder="1" applyAlignment="1">
      <alignment horizontal="center" vertical="center"/>
    </xf>
    <xf numFmtId="165" fontId="3" fillId="0" borderId="63" xfId="0" applyNumberFormat="1" applyFont="1" applyBorder="1" applyAlignment="1" applyProtection="1">
      <alignment horizontal="center" vertical="center"/>
      <protection locked="0"/>
    </xf>
    <xf numFmtId="165" fontId="3" fillId="0" borderId="64" xfId="0" applyNumberFormat="1" applyFont="1" applyBorder="1" applyAlignment="1" applyProtection="1">
      <alignment horizontal="center" vertical="center"/>
      <protection locked="0"/>
    </xf>
    <xf numFmtId="10" fontId="3" fillId="0" borderId="65" xfId="0" applyNumberFormat="1" applyFont="1" applyBorder="1" applyAlignment="1" applyProtection="1">
      <alignment horizontal="center" vertical="center"/>
      <protection locked="0"/>
    </xf>
    <xf numFmtId="10" fontId="3" fillId="0" borderId="66" xfId="0" applyNumberFormat="1" applyFont="1" applyBorder="1" applyAlignment="1" applyProtection="1">
      <alignment horizontal="center" vertical="center"/>
      <protection locked="0"/>
    </xf>
    <xf numFmtId="0" fontId="3" fillId="0" borderId="67" xfId="0" applyFont="1" applyBorder="1" applyAlignment="1" applyProtection="1">
      <alignment horizontal="left" vertical="top" wrapText="1" readingOrder="1"/>
      <protection locked="0"/>
    </xf>
    <xf numFmtId="0" fontId="3" fillId="0" borderId="68" xfId="0" applyFont="1" applyBorder="1" applyAlignment="1" applyProtection="1">
      <alignment horizontal="left" vertical="top" wrapText="1" readingOrder="1"/>
      <protection locked="0"/>
    </xf>
    <xf numFmtId="0" fontId="0" fillId="0" borderId="68" xfId="0" applyBorder="1" applyAlignment="1" applyProtection="1">
      <alignment wrapText="1" readingOrder="1"/>
      <protection locked="0"/>
    </xf>
    <xf numFmtId="0" fontId="0" fillId="0" borderId="69" xfId="0" applyBorder="1" applyAlignment="1" applyProtection="1">
      <alignment wrapText="1" readingOrder="1"/>
      <protection locked="0"/>
    </xf>
    <xf numFmtId="165" fontId="3" fillId="2" borderId="55" xfId="0" applyNumberFormat="1" applyFont="1" applyFill="1" applyBorder="1" applyAlignment="1">
      <alignment horizontal="center" vertical="center"/>
    </xf>
    <xf numFmtId="165" fontId="3" fillId="2" borderId="39" xfId="0" applyNumberFormat="1" applyFont="1" applyFill="1" applyBorder="1" applyAlignment="1">
      <alignment horizontal="center" vertical="center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wrapText="1"/>
    </xf>
    <xf numFmtId="0" fontId="3" fillId="2" borderId="2" xfId="0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0" fontId="3" fillId="2" borderId="58" xfId="0" applyNumberFormat="1" applyFont="1" applyFill="1" applyBorder="1" applyAlignment="1">
      <alignment horizontal="center" vertical="center"/>
    </xf>
    <xf numFmtId="10" fontId="3" fillId="2" borderId="59" xfId="0" applyNumberFormat="1" applyFont="1" applyFill="1" applyBorder="1" applyAlignment="1">
      <alignment horizontal="center" vertical="center"/>
    </xf>
    <xf numFmtId="0" fontId="2" fillId="0" borderId="56" xfId="0" applyFont="1" applyBorder="1" applyAlignment="1" applyProtection="1">
      <alignment horizontal="left" vertical="center" wrapText="1" readingOrder="1"/>
      <protection locked="0"/>
    </xf>
    <xf numFmtId="0" fontId="2" fillId="0" borderId="23" xfId="0" applyFont="1" applyBorder="1" applyAlignment="1" applyProtection="1">
      <alignment horizontal="left" vertical="center" wrapText="1" readingOrder="1"/>
      <protection locked="0"/>
    </xf>
  </cellXfs>
  <cellStyles count="13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urrency" xfId="5" builtinId="4"/>
    <cellStyle name="Currency 2" xfId="6" xr:uid="{00000000-0005-0000-0000-000005000000}"/>
    <cellStyle name="Currency 2 2" xfId="7" xr:uid="{00000000-0005-0000-0000-000006000000}"/>
    <cellStyle name="Currency 3" xfId="8" xr:uid="{00000000-0005-0000-0000-000007000000}"/>
    <cellStyle name="Normal" xfId="0" builtinId="0"/>
    <cellStyle name="Percent" xfId="9" builtinId="5"/>
    <cellStyle name="Percent 2" xfId="10" xr:uid="{00000000-0005-0000-0000-00000A000000}"/>
    <cellStyle name="Percent 2 2" xfId="11" xr:uid="{00000000-0005-0000-0000-00000B000000}"/>
    <cellStyle name="Percent 3" xfId="12" xr:uid="{00000000-0005-0000-0000-00000C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showGridLines="0" tabSelected="1" zoomScaleNormal="100" workbookViewId="0">
      <selection activeCell="A6" sqref="A6"/>
    </sheetView>
  </sheetViews>
  <sheetFormatPr defaultColWidth="9.140625" defaultRowHeight="12.75" x14ac:dyDescent="0.2"/>
  <cols>
    <col min="1" max="1" width="33.7109375" style="55" customWidth="1"/>
    <col min="2" max="2" width="31.42578125" style="55" customWidth="1"/>
    <col min="3" max="3" width="15.85546875" style="55" customWidth="1"/>
    <col min="4" max="4" width="14.140625" style="55" customWidth="1"/>
    <col min="5" max="5" width="14.7109375" style="55" customWidth="1"/>
    <col min="6" max="6" width="15.7109375" style="55" customWidth="1"/>
    <col min="7" max="7" width="22.7109375" style="55" customWidth="1"/>
    <col min="8" max="8" width="13.85546875" style="55" customWidth="1"/>
    <col min="9" max="9" width="14.7109375" style="55" customWidth="1"/>
    <col min="10" max="16384" width="9.140625" style="55"/>
  </cols>
  <sheetData>
    <row r="1" spans="1:8" ht="23.25" customHeight="1" x14ac:dyDescent="0.35">
      <c r="A1" s="164" t="s">
        <v>79</v>
      </c>
      <c r="B1" s="165"/>
      <c r="C1" s="165"/>
      <c r="D1" s="165"/>
      <c r="E1" s="165"/>
      <c r="F1" s="165"/>
      <c r="G1" s="165"/>
      <c r="H1" s="166"/>
    </row>
    <row r="2" spans="1:8" ht="5.0999999999999996" customHeight="1" x14ac:dyDescent="0.2">
      <c r="A2" s="56"/>
      <c r="B2" s="38"/>
      <c r="C2" s="38"/>
      <c r="D2" s="38"/>
      <c r="E2" s="38"/>
      <c r="F2" s="38"/>
      <c r="G2" s="38"/>
      <c r="H2" s="57"/>
    </row>
    <row r="3" spans="1:8" ht="21" customHeight="1" x14ac:dyDescent="0.25">
      <c r="A3" s="15" t="s">
        <v>85</v>
      </c>
      <c r="B3" s="58"/>
      <c r="C3" s="163"/>
      <c r="D3" s="163"/>
      <c r="E3" s="163"/>
      <c r="F3" s="58"/>
      <c r="G3" s="58"/>
      <c r="H3" s="59"/>
    </row>
    <row r="4" spans="1:8" ht="21" customHeight="1" x14ac:dyDescent="0.25">
      <c r="A4" s="15" t="s">
        <v>89</v>
      </c>
      <c r="B4" s="150"/>
      <c r="C4" s="58"/>
      <c r="D4" s="58"/>
      <c r="E4" s="58"/>
      <c r="F4" s="148"/>
      <c r="G4" s="58"/>
      <c r="H4" s="59"/>
    </row>
    <row r="5" spans="1:8" ht="20.25" customHeight="1" x14ac:dyDescent="0.25">
      <c r="A5" s="15" t="s">
        <v>97</v>
      </c>
      <c r="B5" s="58"/>
      <c r="C5" s="149"/>
      <c r="D5" s="58"/>
      <c r="E5" s="58"/>
      <c r="F5" s="47"/>
      <c r="G5" s="47"/>
      <c r="H5" s="48"/>
    </row>
    <row r="6" spans="1:8" ht="20.25" customHeight="1" thickBot="1" x14ac:dyDescent="0.3">
      <c r="A6" s="15" t="s">
        <v>96</v>
      </c>
      <c r="B6" s="58"/>
      <c r="C6" s="149"/>
      <c r="D6" s="58"/>
      <c r="E6" s="58"/>
      <c r="F6" s="47"/>
      <c r="G6" s="47"/>
      <c r="H6" s="48"/>
    </row>
    <row r="7" spans="1:8" ht="12.75" customHeight="1" x14ac:dyDescent="0.2">
      <c r="A7" s="60"/>
      <c r="B7" s="61"/>
      <c r="C7" s="61"/>
      <c r="D7" s="61"/>
      <c r="E7" s="61"/>
      <c r="F7" s="119" t="s">
        <v>10</v>
      </c>
      <c r="G7" s="120" t="s">
        <v>10</v>
      </c>
      <c r="H7" s="167" t="s">
        <v>54</v>
      </c>
    </row>
    <row r="8" spans="1:8" ht="12.75" customHeight="1" x14ac:dyDescent="0.2">
      <c r="A8" s="41" t="s">
        <v>8</v>
      </c>
      <c r="B8" s="62" t="s">
        <v>9</v>
      </c>
      <c r="C8" s="62" t="s">
        <v>70</v>
      </c>
      <c r="D8" s="62" t="s">
        <v>30</v>
      </c>
      <c r="E8" s="62" t="s">
        <v>5</v>
      </c>
      <c r="F8" s="157" t="s">
        <v>67</v>
      </c>
      <c r="G8" s="160" t="s">
        <v>53</v>
      </c>
      <c r="H8" s="168"/>
    </row>
    <row r="9" spans="1:8" ht="12.75" customHeight="1" x14ac:dyDescent="0.2">
      <c r="A9" s="41" t="s">
        <v>84</v>
      </c>
      <c r="B9" s="62"/>
      <c r="C9" s="62"/>
      <c r="D9" s="62" t="s">
        <v>0</v>
      </c>
      <c r="E9" s="62" t="s">
        <v>6</v>
      </c>
      <c r="F9" s="158"/>
      <c r="G9" s="161"/>
      <c r="H9" s="168"/>
    </row>
    <row r="10" spans="1:8" ht="12" customHeight="1" x14ac:dyDescent="0.2">
      <c r="A10" s="42"/>
      <c r="B10" s="63"/>
      <c r="C10" s="63"/>
      <c r="D10" s="63"/>
      <c r="E10" s="63"/>
      <c r="F10" s="159"/>
      <c r="G10" s="162"/>
      <c r="H10" s="169"/>
    </row>
    <row r="11" spans="1:8" ht="18" customHeight="1" x14ac:dyDescent="0.25">
      <c r="A11" s="100" t="s">
        <v>77</v>
      </c>
      <c r="B11" s="58"/>
      <c r="C11" s="58"/>
      <c r="D11" s="58"/>
      <c r="E11" s="58"/>
      <c r="F11" s="58"/>
      <c r="G11" s="58"/>
      <c r="H11" s="85">
        <f>SUM(F11:G11)</f>
        <v>0</v>
      </c>
    </row>
    <row r="12" spans="1:8" ht="18" customHeight="1" x14ac:dyDescent="0.2">
      <c r="A12" s="49"/>
      <c r="B12" s="51"/>
      <c r="C12" s="66"/>
      <c r="D12" s="52"/>
      <c r="E12" s="145"/>
      <c r="F12" s="80"/>
      <c r="G12" s="115"/>
      <c r="H12" s="151">
        <f t="shared" ref="H12:H60" si="0">SUM(F12:G12)</f>
        <v>0</v>
      </c>
    </row>
    <row r="13" spans="1:8" ht="18" customHeight="1" x14ac:dyDescent="0.2">
      <c r="A13" s="49"/>
      <c r="B13" s="51"/>
      <c r="C13" s="66"/>
      <c r="D13" s="52"/>
      <c r="E13" s="145"/>
      <c r="F13" s="98"/>
      <c r="G13" s="115"/>
      <c r="H13" s="85">
        <f t="shared" si="0"/>
        <v>0</v>
      </c>
    </row>
    <row r="14" spans="1:8" ht="18" customHeight="1" x14ac:dyDescent="0.2">
      <c r="A14" s="49"/>
      <c r="B14" s="51"/>
      <c r="C14" s="66"/>
      <c r="D14" s="52"/>
      <c r="E14" s="145"/>
      <c r="F14" s="98"/>
      <c r="G14" s="115"/>
      <c r="H14" s="85">
        <f t="shared" si="0"/>
        <v>0</v>
      </c>
    </row>
    <row r="15" spans="1:8" ht="18" customHeight="1" x14ac:dyDescent="0.2">
      <c r="A15" s="49"/>
      <c r="B15" s="51"/>
      <c r="C15" s="66"/>
      <c r="D15" s="52"/>
      <c r="E15" s="145"/>
      <c r="F15" s="98"/>
      <c r="G15" s="115"/>
      <c r="H15" s="85">
        <f t="shared" si="0"/>
        <v>0</v>
      </c>
    </row>
    <row r="16" spans="1:8" ht="18" customHeight="1" x14ac:dyDescent="0.2">
      <c r="A16" s="49"/>
      <c r="B16" s="51"/>
      <c r="C16" s="66"/>
      <c r="D16" s="52"/>
      <c r="E16" s="145"/>
      <c r="F16" s="98"/>
      <c r="G16" s="115"/>
      <c r="H16" s="85">
        <f t="shared" si="0"/>
        <v>0</v>
      </c>
    </row>
    <row r="17" spans="1:8" ht="18" customHeight="1" x14ac:dyDescent="0.2">
      <c r="A17" s="96"/>
      <c r="B17" s="50"/>
      <c r="C17" s="66"/>
      <c r="D17" s="52"/>
      <c r="E17" s="145"/>
      <c r="F17" s="98"/>
      <c r="G17" s="115"/>
      <c r="H17" s="85">
        <f t="shared" si="0"/>
        <v>0</v>
      </c>
    </row>
    <row r="18" spans="1:8" ht="18" customHeight="1" x14ac:dyDescent="0.2">
      <c r="A18" s="96"/>
      <c r="B18" s="50"/>
      <c r="C18" s="66"/>
      <c r="D18" s="52"/>
      <c r="E18" s="145"/>
      <c r="F18" s="98"/>
      <c r="G18" s="115"/>
      <c r="H18" s="85">
        <f t="shared" si="0"/>
        <v>0</v>
      </c>
    </row>
    <row r="19" spans="1:8" ht="18" customHeight="1" x14ac:dyDescent="0.2">
      <c r="A19" s="96"/>
      <c r="B19" s="50"/>
      <c r="C19" s="66"/>
      <c r="D19" s="52"/>
      <c r="E19" s="145"/>
      <c r="F19" s="98"/>
      <c r="G19" s="115"/>
      <c r="H19" s="85">
        <f t="shared" si="0"/>
        <v>0</v>
      </c>
    </row>
    <row r="20" spans="1:8" ht="18" customHeight="1" x14ac:dyDescent="0.2">
      <c r="A20" s="96"/>
      <c r="B20" s="50"/>
      <c r="C20" s="66"/>
      <c r="D20" s="52"/>
      <c r="E20" s="145"/>
      <c r="F20" s="98"/>
      <c r="G20" s="115"/>
      <c r="H20" s="85">
        <f t="shared" si="0"/>
        <v>0</v>
      </c>
    </row>
    <row r="21" spans="1:8" ht="18" customHeight="1" x14ac:dyDescent="0.2">
      <c r="A21" s="49"/>
      <c r="B21" s="50"/>
      <c r="C21" s="66"/>
      <c r="D21" s="95"/>
      <c r="E21" s="145"/>
      <c r="F21" s="98"/>
      <c r="G21" s="115"/>
      <c r="H21" s="85">
        <f t="shared" si="0"/>
        <v>0</v>
      </c>
    </row>
    <row r="22" spans="1:8" ht="18" customHeight="1" x14ac:dyDescent="0.2">
      <c r="A22" s="49"/>
      <c r="B22" s="50"/>
      <c r="C22" s="66"/>
      <c r="D22" s="95"/>
      <c r="E22" s="145"/>
      <c r="F22" s="98"/>
      <c r="G22" s="115"/>
      <c r="H22" s="85">
        <f t="shared" si="0"/>
        <v>0</v>
      </c>
    </row>
    <row r="23" spans="1:8" ht="18" customHeight="1" x14ac:dyDescent="0.2">
      <c r="A23" s="49"/>
      <c r="B23" s="50"/>
      <c r="C23" s="66"/>
      <c r="D23" s="95"/>
      <c r="E23" s="145"/>
      <c r="F23" s="98"/>
      <c r="G23" s="115"/>
      <c r="H23" s="85">
        <f t="shared" si="0"/>
        <v>0</v>
      </c>
    </row>
    <row r="24" spans="1:8" ht="18" customHeight="1" x14ac:dyDescent="0.2">
      <c r="A24" s="49"/>
      <c r="B24" s="50"/>
      <c r="C24" s="66"/>
      <c r="D24" s="95"/>
      <c r="E24" s="145"/>
      <c r="F24" s="98"/>
      <c r="G24" s="115"/>
      <c r="H24" s="85">
        <f t="shared" si="0"/>
        <v>0</v>
      </c>
    </row>
    <row r="25" spans="1:8" ht="18" customHeight="1" x14ac:dyDescent="0.2">
      <c r="A25" s="49"/>
      <c r="B25" s="50"/>
      <c r="C25" s="66"/>
      <c r="D25" s="95"/>
      <c r="E25" s="145"/>
      <c r="F25" s="98"/>
      <c r="G25" s="115"/>
      <c r="H25" s="85">
        <f t="shared" si="0"/>
        <v>0</v>
      </c>
    </row>
    <row r="26" spans="1:8" ht="18" customHeight="1" x14ac:dyDescent="0.2">
      <c r="A26" s="49"/>
      <c r="B26" s="50"/>
      <c r="C26" s="66"/>
      <c r="D26" s="95"/>
      <c r="E26" s="145"/>
      <c r="F26" s="98"/>
      <c r="G26" s="115"/>
      <c r="H26" s="85">
        <f t="shared" si="0"/>
        <v>0</v>
      </c>
    </row>
    <row r="27" spans="1:8" ht="18" customHeight="1" x14ac:dyDescent="0.2">
      <c r="A27" s="49"/>
      <c r="B27" s="50"/>
      <c r="C27" s="66"/>
      <c r="D27" s="95"/>
      <c r="E27" s="145"/>
      <c r="F27" s="98"/>
      <c r="G27" s="115"/>
      <c r="H27" s="85">
        <f t="shared" si="0"/>
        <v>0</v>
      </c>
    </row>
    <row r="28" spans="1:8" ht="18" customHeight="1" x14ac:dyDescent="0.2">
      <c r="A28" s="100"/>
      <c r="B28" s="50"/>
      <c r="C28" s="66"/>
      <c r="D28" s="97"/>
      <c r="E28" s="145"/>
      <c r="F28" s="98"/>
      <c r="G28" s="115"/>
      <c r="H28" s="85">
        <f t="shared" si="0"/>
        <v>0</v>
      </c>
    </row>
    <row r="29" spans="1:8" ht="18" customHeight="1" x14ac:dyDescent="0.2">
      <c r="A29" s="49"/>
      <c r="B29" s="51"/>
      <c r="C29" s="66"/>
      <c r="D29" s="52"/>
      <c r="E29" s="145"/>
      <c r="F29" s="98"/>
      <c r="G29" s="115"/>
      <c r="H29" s="85">
        <f t="shared" si="0"/>
        <v>0</v>
      </c>
    </row>
    <row r="30" spans="1:8" ht="18" customHeight="1" x14ac:dyDescent="0.2">
      <c r="A30" s="49"/>
      <c r="B30" s="51"/>
      <c r="C30" s="66"/>
      <c r="D30" s="52"/>
      <c r="E30" s="145"/>
      <c r="F30" s="98"/>
      <c r="G30" s="115"/>
      <c r="H30" s="85">
        <f t="shared" si="0"/>
        <v>0</v>
      </c>
    </row>
    <row r="31" spans="1:8" ht="18" customHeight="1" x14ac:dyDescent="0.2">
      <c r="A31" s="49"/>
      <c r="B31" s="51"/>
      <c r="C31" s="66"/>
      <c r="D31" s="52"/>
      <c r="E31" s="145"/>
      <c r="F31" s="98"/>
      <c r="G31" s="115"/>
      <c r="H31" s="85">
        <f t="shared" si="0"/>
        <v>0</v>
      </c>
    </row>
    <row r="32" spans="1:8" ht="18" customHeight="1" x14ac:dyDescent="0.2">
      <c r="A32" s="49"/>
      <c r="B32" s="51"/>
      <c r="C32" s="66"/>
      <c r="D32" s="52"/>
      <c r="E32" s="145"/>
      <c r="F32" s="98"/>
      <c r="G32" s="115"/>
      <c r="H32" s="85">
        <f t="shared" si="0"/>
        <v>0</v>
      </c>
    </row>
    <row r="33" spans="1:9" ht="18" customHeight="1" x14ac:dyDescent="0.2">
      <c r="A33" s="49"/>
      <c r="B33" s="51"/>
      <c r="C33" s="66"/>
      <c r="D33" s="52"/>
      <c r="E33" s="145"/>
      <c r="F33" s="98"/>
      <c r="G33" s="115"/>
      <c r="H33" s="85">
        <f t="shared" si="0"/>
        <v>0</v>
      </c>
    </row>
    <row r="34" spans="1:9" ht="18" customHeight="1" x14ac:dyDescent="0.2">
      <c r="A34" s="49"/>
      <c r="B34" s="51"/>
      <c r="C34" s="66"/>
      <c r="D34" s="52"/>
      <c r="E34" s="145"/>
      <c r="F34" s="98"/>
      <c r="G34" s="115"/>
      <c r="H34" s="85">
        <f t="shared" si="0"/>
        <v>0</v>
      </c>
    </row>
    <row r="35" spans="1:9" ht="18" customHeight="1" x14ac:dyDescent="0.2">
      <c r="A35" s="49"/>
      <c r="B35" s="51"/>
      <c r="C35" s="66"/>
      <c r="D35" s="52"/>
      <c r="E35" s="145"/>
      <c r="F35" s="98"/>
      <c r="G35" s="115"/>
      <c r="H35" s="85">
        <f t="shared" si="0"/>
        <v>0</v>
      </c>
    </row>
    <row r="36" spans="1:9" ht="18" customHeight="1" x14ac:dyDescent="0.2">
      <c r="A36" s="49"/>
      <c r="B36" s="51"/>
      <c r="C36" s="66"/>
      <c r="D36" s="52"/>
      <c r="E36" s="145"/>
      <c r="F36" s="98"/>
      <c r="G36" s="115"/>
      <c r="H36" s="85">
        <f t="shared" si="0"/>
        <v>0</v>
      </c>
    </row>
    <row r="37" spans="1:9" ht="18" customHeight="1" x14ac:dyDescent="0.2">
      <c r="A37" s="49"/>
      <c r="B37" s="51"/>
      <c r="C37" s="66"/>
      <c r="D37" s="52"/>
      <c r="E37" s="145"/>
      <c r="F37" s="98"/>
      <c r="G37" s="115"/>
      <c r="H37" s="85">
        <f t="shared" si="0"/>
        <v>0</v>
      </c>
    </row>
    <row r="38" spans="1:9" ht="18" customHeight="1" x14ac:dyDescent="0.2">
      <c r="A38" s="49"/>
      <c r="B38" s="51"/>
      <c r="C38" s="66"/>
      <c r="D38" s="52"/>
      <c r="E38" s="145"/>
      <c r="F38" s="98"/>
      <c r="G38" s="115"/>
      <c r="H38" s="85">
        <f t="shared" si="0"/>
        <v>0</v>
      </c>
    </row>
    <row r="39" spans="1:9" ht="18" customHeight="1" x14ac:dyDescent="0.2">
      <c r="A39" s="49"/>
      <c r="B39" s="51"/>
      <c r="C39" s="66"/>
      <c r="D39" s="52"/>
      <c r="E39" s="145"/>
      <c r="F39" s="98"/>
      <c r="G39" s="115"/>
      <c r="H39" s="85">
        <f t="shared" si="0"/>
        <v>0</v>
      </c>
    </row>
    <row r="40" spans="1:9" ht="18" customHeight="1" x14ac:dyDescent="0.25">
      <c r="A40" s="49" t="s">
        <v>78</v>
      </c>
      <c r="B40" s="58"/>
      <c r="C40" s="58"/>
      <c r="D40" s="58"/>
      <c r="E40" s="58"/>
      <c r="F40" s="58"/>
      <c r="G40" s="58"/>
      <c r="H40" s="85">
        <f t="shared" si="0"/>
        <v>0</v>
      </c>
    </row>
    <row r="41" spans="1:9" ht="18" customHeight="1" x14ac:dyDescent="0.2">
      <c r="A41" s="49"/>
      <c r="B41" s="51"/>
      <c r="C41" s="66"/>
      <c r="D41" s="52"/>
      <c r="E41" s="145"/>
      <c r="F41" s="98"/>
      <c r="G41" s="115"/>
      <c r="H41" s="85">
        <f t="shared" si="0"/>
        <v>0</v>
      </c>
    </row>
    <row r="42" spans="1:9" ht="18" customHeight="1" x14ac:dyDescent="0.2">
      <c r="A42" s="49"/>
      <c r="B42" s="51"/>
      <c r="C42" s="66"/>
      <c r="D42" s="52"/>
      <c r="E42" s="145"/>
      <c r="F42" s="52"/>
      <c r="G42" s="116"/>
      <c r="H42" s="85">
        <f t="shared" si="0"/>
        <v>0</v>
      </c>
    </row>
    <row r="43" spans="1:9" ht="18" customHeight="1" x14ac:dyDescent="0.2">
      <c r="A43" s="49"/>
      <c r="B43" s="51"/>
      <c r="C43" s="66"/>
      <c r="D43" s="52"/>
      <c r="E43" s="145"/>
      <c r="F43" s="52"/>
      <c r="G43" s="116"/>
      <c r="H43" s="85">
        <f t="shared" si="0"/>
        <v>0</v>
      </c>
    </row>
    <row r="44" spans="1:9" ht="18" customHeight="1" x14ac:dyDescent="0.2">
      <c r="A44" s="96"/>
      <c r="B44" s="51"/>
      <c r="C44" s="66"/>
      <c r="D44" s="52"/>
      <c r="E44" s="145"/>
      <c r="F44" s="98"/>
      <c r="G44" s="115"/>
      <c r="H44" s="85">
        <f t="shared" si="0"/>
        <v>0</v>
      </c>
    </row>
    <row r="45" spans="1:9" ht="18" customHeight="1" x14ac:dyDescent="0.2">
      <c r="A45" s="96"/>
      <c r="B45" s="50"/>
      <c r="C45" s="66"/>
      <c r="D45" s="52"/>
      <c r="E45" s="145"/>
      <c r="F45" s="98"/>
      <c r="G45" s="115"/>
      <c r="H45" s="85">
        <f t="shared" si="0"/>
        <v>0</v>
      </c>
    </row>
    <row r="46" spans="1:9" ht="18" customHeight="1" x14ac:dyDescent="0.2">
      <c r="A46" s="96"/>
      <c r="B46" s="50"/>
      <c r="C46" s="66"/>
      <c r="D46" s="52"/>
      <c r="E46" s="145"/>
      <c r="F46" s="98"/>
      <c r="G46" s="115"/>
      <c r="H46" s="85">
        <f t="shared" si="0"/>
        <v>0</v>
      </c>
    </row>
    <row r="47" spans="1:9" ht="18" customHeight="1" x14ac:dyDescent="0.2">
      <c r="A47" s="96"/>
      <c r="B47" s="50"/>
      <c r="C47" s="66"/>
      <c r="D47" s="52"/>
      <c r="E47" s="145"/>
      <c r="F47" s="98"/>
      <c r="G47" s="115"/>
      <c r="H47" s="85">
        <f t="shared" si="0"/>
        <v>0</v>
      </c>
    </row>
    <row r="48" spans="1:9" ht="18" customHeight="1" x14ac:dyDescent="0.2">
      <c r="A48" s="96"/>
      <c r="B48" s="50"/>
      <c r="C48" s="66"/>
      <c r="D48" s="52"/>
      <c r="E48" s="145"/>
      <c r="F48" s="98"/>
      <c r="G48" s="115"/>
      <c r="H48" s="85">
        <f t="shared" si="0"/>
        <v>0</v>
      </c>
      <c r="I48" s="93"/>
    </row>
    <row r="49" spans="1:8" ht="18" customHeight="1" x14ac:dyDescent="0.2">
      <c r="A49" s="49"/>
      <c r="B49" s="51"/>
      <c r="C49" s="66"/>
      <c r="D49" s="52"/>
      <c r="E49" s="145"/>
      <c r="F49" s="98"/>
      <c r="G49" s="115"/>
      <c r="H49" s="85">
        <f t="shared" si="0"/>
        <v>0</v>
      </c>
    </row>
    <row r="50" spans="1:8" ht="18" customHeight="1" x14ac:dyDescent="0.2">
      <c r="A50" s="49"/>
      <c r="B50" s="51"/>
      <c r="C50" s="66"/>
      <c r="D50" s="52"/>
      <c r="E50" s="145"/>
      <c r="F50" s="87"/>
      <c r="G50" s="117"/>
      <c r="H50" s="85">
        <f t="shared" si="0"/>
        <v>0</v>
      </c>
    </row>
    <row r="51" spans="1:8" ht="18" customHeight="1" x14ac:dyDescent="0.2">
      <c r="A51" s="49"/>
      <c r="B51" s="51"/>
      <c r="C51" s="66"/>
      <c r="D51" s="52"/>
      <c r="E51" s="145"/>
      <c r="F51" s="87"/>
      <c r="G51" s="117"/>
      <c r="H51" s="85">
        <f t="shared" si="0"/>
        <v>0</v>
      </c>
    </row>
    <row r="52" spans="1:8" ht="18" customHeight="1" x14ac:dyDescent="0.2">
      <c r="A52" s="49"/>
      <c r="B52" s="51"/>
      <c r="C52" s="66"/>
      <c r="D52" s="52"/>
      <c r="E52" s="145"/>
      <c r="F52" s="87"/>
      <c r="G52" s="117"/>
      <c r="H52" s="85">
        <f t="shared" si="0"/>
        <v>0</v>
      </c>
    </row>
    <row r="53" spans="1:8" ht="18" customHeight="1" x14ac:dyDescent="0.2">
      <c r="A53" s="49"/>
      <c r="B53" s="51"/>
      <c r="C53" s="66"/>
      <c r="D53" s="52"/>
      <c r="E53" s="145"/>
      <c r="F53" s="87"/>
      <c r="G53" s="117"/>
      <c r="H53" s="85">
        <f t="shared" si="0"/>
        <v>0</v>
      </c>
    </row>
    <row r="54" spans="1:8" ht="18" customHeight="1" x14ac:dyDescent="0.2">
      <c r="A54" s="49"/>
      <c r="B54" s="50"/>
      <c r="C54" s="66"/>
      <c r="D54" s="86"/>
      <c r="E54" s="145"/>
      <c r="F54" s="87"/>
      <c r="G54" s="117"/>
      <c r="H54" s="85">
        <f t="shared" si="0"/>
        <v>0</v>
      </c>
    </row>
    <row r="55" spans="1:8" ht="18" customHeight="1" x14ac:dyDescent="0.2">
      <c r="A55" s="49"/>
      <c r="B55" s="50"/>
      <c r="C55" s="66"/>
      <c r="D55" s="86"/>
      <c r="E55" s="145"/>
      <c r="F55" s="87"/>
      <c r="G55" s="117"/>
      <c r="H55" s="85">
        <f t="shared" si="0"/>
        <v>0</v>
      </c>
    </row>
    <row r="56" spans="1:8" ht="18" customHeight="1" x14ac:dyDescent="0.2">
      <c r="A56" s="49"/>
      <c r="B56" s="50"/>
      <c r="C56" s="66"/>
      <c r="D56" s="86"/>
      <c r="E56" s="145"/>
      <c r="F56" s="87"/>
      <c r="G56" s="117"/>
      <c r="H56" s="85">
        <f t="shared" si="0"/>
        <v>0</v>
      </c>
    </row>
    <row r="57" spans="1:8" ht="18" customHeight="1" x14ac:dyDescent="0.2">
      <c r="A57" s="49"/>
      <c r="B57" s="50"/>
      <c r="C57" s="66"/>
      <c r="D57" s="86"/>
      <c r="E57" s="145"/>
      <c r="F57" s="87"/>
      <c r="G57" s="117"/>
      <c r="H57" s="85">
        <f t="shared" si="0"/>
        <v>0</v>
      </c>
    </row>
    <row r="58" spans="1:8" ht="18" customHeight="1" x14ac:dyDescent="0.2">
      <c r="A58" s="49"/>
      <c r="B58" s="50"/>
      <c r="C58" s="66"/>
      <c r="D58" s="86"/>
      <c r="E58" s="145"/>
      <c r="F58" s="87"/>
      <c r="G58" s="117"/>
      <c r="H58" s="85">
        <f t="shared" si="0"/>
        <v>0</v>
      </c>
    </row>
    <row r="59" spans="1:8" ht="18" customHeight="1" x14ac:dyDescent="0.2">
      <c r="A59" s="49"/>
      <c r="B59" s="50"/>
      <c r="C59" s="66"/>
      <c r="D59" s="86"/>
      <c r="E59" s="145"/>
      <c r="F59" s="87"/>
      <c r="G59" s="117"/>
      <c r="H59" s="85">
        <f t="shared" si="0"/>
        <v>0</v>
      </c>
    </row>
    <row r="60" spans="1:8" ht="18" customHeight="1" thickBot="1" x14ac:dyDescent="0.25">
      <c r="A60" s="53"/>
      <c r="B60" s="54"/>
      <c r="C60" s="67"/>
      <c r="D60" s="88"/>
      <c r="E60" s="146"/>
      <c r="F60" s="128"/>
      <c r="G60" s="118"/>
      <c r="H60" s="85">
        <f t="shared" si="0"/>
        <v>0</v>
      </c>
    </row>
    <row r="61" spans="1:8" ht="18" customHeight="1" thickBot="1" x14ac:dyDescent="0.25">
      <c r="A61" s="64" t="s">
        <v>1</v>
      </c>
      <c r="B61" s="65"/>
      <c r="C61" s="99" t="str">
        <f>IF(SUM(C11:C60)=0,"",SUM(C11:C60))</f>
        <v/>
      </c>
      <c r="D61" s="68" t="str">
        <f>IF(SUM(D11:D60)=0,"",SUM(D11:D60))</f>
        <v/>
      </c>
      <c r="E61" s="126" t="str">
        <f>IF(D61="","",C61/D61)</f>
        <v/>
      </c>
      <c r="F61" s="129">
        <f>SUM(F11:F60)</f>
        <v>0</v>
      </c>
      <c r="G61" s="130">
        <f>SUM(G11:G60)</f>
        <v>0</v>
      </c>
      <c r="H61" s="127">
        <f>SUM(F61:F61)</f>
        <v>0</v>
      </c>
    </row>
    <row r="62" spans="1:8" ht="15" x14ac:dyDescent="0.2">
      <c r="B62" s="40"/>
      <c r="C62" s="40"/>
      <c r="D62" s="40"/>
      <c r="E62" s="40"/>
      <c r="F62" s="81"/>
    </row>
  </sheetData>
  <sheetProtection selectLockedCells="1"/>
  <mergeCells count="5">
    <mergeCell ref="F8:F10"/>
    <mergeCell ref="G8:G10"/>
    <mergeCell ref="C3:E3"/>
    <mergeCell ref="A1:H1"/>
    <mergeCell ref="H7:H10"/>
  </mergeCells>
  <phoneticPr fontId="0" type="noConversion"/>
  <printOptions horizontalCentered="1"/>
  <pageMargins left="0.25" right="0.25" top="0.75" bottom="0.75" header="0.3" footer="0.3"/>
  <pageSetup scale="64" orientation="portrait" horizontalDpi="4294967292" verticalDpi="1200" r:id="rId1"/>
  <headerFooter alignWithMargins="0">
    <oddFooter>&amp;LBudget Workbook V8&amp;C&amp;F&amp;R&amp;D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6"/>
  <sheetViews>
    <sheetView showGridLines="0" topLeftCell="A2" zoomScaleNormal="100" workbookViewId="0">
      <pane ySplit="7" topLeftCell="A9" activePane="bottomLeft" state="frozen"/>
      <selection activeCell="C3" sqref="C3:E3"/>
      <selection pane="bottomLeft" activeCell="B17" sqref="B17:B20"/>
    </sheetView>
  </sheetViews>
  <sheetFormatPr defaultColWidth="9.140625" defaultRowHeight="12.75" x14ac:dyDescent="0.2"/>
  <cols>
    <col min="1" max="1" width="4.85546875" customWidth="1"/>
    <col min="2" max="2" width="28.28515625" customWidth="1"/>
    <col min="3" max="3" width="18.7109375" customWidth="1"/>
    <col min="4" max="4" width="21.140625" customWidth="1"/>
    <col min="5" max="5" width="17" customWidth="1"/>
    <col min="6" max="6" width="15" customWidth="1"/>
    <col min="8" max="8" width="12" bestFit="1" customWidth="1"/>
  </cols>
  <sheetData>
    <row r="1" spans="1:7" ht="13.5" hidden="1" thickBot="1" x14ac:dyDescent="0.25">
      <c r="C1" s="10"/>
      <c r="D1" s="11"/>
      <c r="E1" s="11"/>
      <c r="F1" s="132"/>
    </row>
    <row r="2" spans="1:7" ht="23.25" customHeight="1" x14ac:dyDescent="0.35">
      <c r="A2" s="164" t="s">
        <v>31</v>
      </c>
      <c r="B2" s="165"/>
      <c r="C2" s="165"/>
      <c r="D2" s="165"/>
      <c r="E2" s="165"/>
      <c r="F2" s="134"/>
    </row>
    <row r="3" spans="1:7" ht="20.25" customHeight="1" x14ac:dyDescent="0.25">
      <c r="A3" s="185" t="s">
        <v>90</v>
      </c>
      <c r="B3" s="186"/>
      <c r="C3" s="142"/>
      <c r="D3" s="142"/>
      <c r="E3" s="142"/>
      <c r="F3" s="143"/>
    </row>
    <row r="4" spans="1:7" ht="23.25" customHeight="1" x14ac:dyDescent="0.25">
      <c r="A4" s="185" t="s">
        <v>89</v>
      </c>
      <c r="B4" s="186"/>
      <c r="C4" s="187"/>
      <c r="D4" s="187"/>
      <c r="E4" s="187"/>
      <c r="F4" s="187"/>
    </row>
    <row r="5" spans="1:7" ht="23.25" customHeight="1" x14ac:dyDescent="0.25">
      <c r="A5" s="191" t="str">
        <f>'Personnel Detail Worksheet'!A5</f>
        <v xml:space="preserve">Grant Type: Local Government Grant </v>
      </c>
      <c r="B5" s="192"/>
      <c r="C5" s="192"/>
      <c r="D5" s="192"/>
      <c r="E5" s="192"/>
      <c r="F5" s="144"/>
    </row>
    <row r="6" spans="1:7" ht="12.75" customHeight="1" x14ac:dyDescent="0.2">
      <c r="A6" s="170" t="s">
        <v>11</v>
      </c>
      <c r="B6" s="171"/>
      <c r="C6" s="179" t="s">
        <v>7</v>
      </c>
      <c r="D6" s="176" t="s">
        <v>66</v>
      </c>
      <c r="E6" s="182" t="s">
        <v>53</v>
      </c>
      <c r="F6" s="188" t="s">
        <v>76</v>
      </c>
    </row>
    <row r="7" spans="1:7" ht="15" customHeight="1" x14ac:dyDescent="0.2">
      <c r="A7" s="172"/>
      <c r="B7" s="173"/>
      <c r="C7" s="180"/>
      <c r="D7" s="177"/>
      <c r="E7" s="183"/>
      <c r="F7" s="189"/>
    </row>
    <row r="8" spans="1:7" ht="15" customHeight="1" x14ac:dyDescent="0.2">
      <c r="A8" s="174"/>
      <c r="B8" s="175"/>
      <c r="C8" s="181"/>
      <c r="D8" s="178"/>
      <c r="E8" s="184"/>
      <c r="F8" s="190"/>
    </row>
    <row r="9" spans="1:7" ht="15" customHeight="1" x14ac:dyDescent="0.2">
      <c r="A9" s="75" t="s">
        <v>13</v>
      </c>
      <c r="B9" s="70" t="s">
        <v>29</v>
      </c>
      <c r="C9" s="89">
        <f>'Personnel Detail Worksheet'!H61</f>
        <v>0</v>
      </c>
      <c r="D9" s="124">
        <f>'Personnel Detail Worksheet'!$F$61</f>
        <v>0</v>
      </c>
      <c r="E9" s="123">
        <f>'Personnel Detail Worksheet'!$G$61</f>
        <v>0</v>
      </c>
      <c r="F9" s="133"/>
    </row>
    <row r="10" spans="1:7" ht="15" x14ac:dyDescent="0.25">
      <c r="A10" s="76" t="s">
        <v>15</v>
      </c>
      <c r="B10" s="71" t="s">
        <v>14</v>
      </c>
      <c r="C10" s="110">
        <f>SUM(D10:E10)</f>
        <v>0</v>
      </c>
      <c r="D10" s="111"/>
      <c r="E10" s="111"/>
      <c r="F10" s="135"/>
      <c r="G10" s="101"/>
    </row>
    <row r="11" spans="1:7" ht="15" x14ac:dyDescent="0.25">
      <c r="A11" s="76" t="s">
        <v>17</v>
      </c>
      <c r="B11" s="72" t="s">
        <v>16</v>
      </c>
      <c r="C11" s="105">
        <f>SUM(C12:C14)</f>
        <v>0</v>
      </c>
      <c r="D11" s="122">
        <f>SUM(D12:D14)</f>
        <v>0</v>
      </c>
      <c r="E11" s="123">
        <f>SUM(E12:E14)</f>
        <v>0</v>
      </c>
      <c r="F11" s="137">
        <f>SUM(F12:F14)</f>
        <v>0</v>
      </c>
    </row>
    <row r="12" spans="1:7" ht="15" customHeight="1" x14ac:dyDescent="0.25">
      <c r="A12" s="77"/>
      <c r="B12" s="155" t="s">
        <v>91</v>
      </c>
      <c r="C12" s="110">
        <f>SUM(D12:E12)</f>
        <v>0</v>
      </c>
      <c r="D12" s="108"/>
      <c r="E12" s="111"/>
      <c r="F12" s="135"/>
    </row>
    <row r="13" spans="1:7" ht="15" x14ac:dyDescent="0.25">
      <c r="A13" s="77"/>
      <c r="B13" s="156" t="s">
        <v>3</v>
      </c>
      <c r="C13" s="110">
        <f>SUM(D13:E13)</f>
        <v>0</v>
      </c>
      <c r="D13" s="108"/>
      <c r="E13" s="111"/>
      <c r="F13" s="135"/>
    </row>
    <row r="14" spans="1:7" ht="15" x14ac:dyDescent="0.25">
      <c r="A14" s="78"/>
      <c r="B14" s="69" t="s">
        <v>75</v>
      </c>
      <c r="C14" s="110">
        <f>SUM(D14:E14)</f>
        <v>0</v>
      </c>
      <c r="D14" s="108"/>
      <c r="E14" s="111"/>
      <c r="F14" s="135"/>
    </row>
    <row r="15" spans="1:7" ht="15" x14ac:dyDescent="0.25">
      <c r="A15" s="76" t="s">
        <v>19</v>
      </c>
      <c r="B15" s="72" t="s">
        <v>18</v>
      </c>
      <c r="C15" s="105">
        <f>SUM(C16:C22)</f>
        <v>0</v>
      </c>
      <c r="D15" s="125">
        <f>SUM(D16:D22)</f>
        <v>0</v>
      </c>
      <c r="E15" s="123">
        <f>SUM(E16:E22)</f>
        <v>0</v>
      </c>
      <c r="F15" s="137">
        <f>SUM(F16:F22)</f>
        <v>0</v>
      </c>
    </row>
    <row r="16" spans="1:7" ht="16.5" customHeight="1" x14ac:dyDescent="0.25">
      <c r="A16" s="77"/>
      <c r="B16" s="155" t="s">
        <v>26</v>
      </c>
      <c r="C16" s="110">
        <f>SUM(D16:E16)</f>
        <v>0</v>
      </c>
      <c r="D16" s="108"/>
      <c r="E16" s="111"/>
      <c r="F16" s="135"/>
    </row>
    <row r="17" spans="1:8" ht="15" x14ac:dyDescent="0.25">
      <c r="A17" s="77"/>
      <c r="B17" s="73" t="s">
        <v>75</v>
      </c>
      <c r="C17" s="110">
        <f t="shared" ref="C17:C31" si="0">SUM(D17:E17)</f>
        <v>0</v>
      </c>
      <c r="D17" s="108"/>
      <c r="E17" s="111"/>
      <c r="F17" s="135"/>
    </row>
    <row r="18" spans="1:8" ht="15" x14ac:dyDescent="0.25">
      <c r="A18" s="77"/>
      <c r="B18" s="73" t="s">
        <v>75</v>
      </c>
      <c r="C18" s="110">
        <f t="shared" si="0"/>
        <v>0</v>
      </c>
      <c r="D18" s="108"/>
      <c r="E18" s="111"/>
      <c r="F18" s="135"/>
    </row>
    <row r="19" spans="1:8" ht="15" x14ac:dyDescent="0.25">
      <c r="A19" s="77"/>
      <c r="B19" s="73" t="s">
        <v>75</v>
      </c>
      <c r="C19" s="110">
        <f t="shared" si="0"/>
        <v>0</v>
      </c>
      <c r="D19" s="108"/>
      <c r="E19" s="111"/>
      <c r="F19" s="135"/>
    </row>
    <row r="20" spans="1:8" ht="15" x14ac:dyDescent="0.25">
      <c r="A20" s="77"/>
      <c r="B20" s="73" t="s">
        <v>75</v>
      </c>
      <c r="C20" s="110">
        <f t="shared" si="0"/>
        <v>0</v>
      </c>
      <c r="D20" s="108"/>
      <c r="E20" s="111"/>
      <c r="F20" s="135"/>
    </row>
    <row r="21" spans="1:8" ht="15" x14ac:dyDescent="0.25">
      <c r="A21" s="77"/>
      <c r="B21" s="73" t="s">
        <v>75</v>
      </c>
      <c r="C21" s="110">
        <f t="shared" si="0"/>
        <v>0</v>
      </c>
      <c r="D21" s="112"/>
      <c r="E21" s="111"/>
      <c r="F21" s="135"/>
    </row>
    <row r="22" spans="1:8" ht="15" x14ac:dyDescent="0.25">
      <c r="A22" s="78"/>
      <c r="B22" s="69" t="s">
        <v>75</v>
      </c>
      <c r="C22" s="110">
        <f t="shared" si="0"/>
        <v>0</v>
      </c>
      <c r="D22" s="108"/>
      <c r="E22" s="111"/>
      <c r="F22" s="135"/>
    </row>
    <row r="23" spans="1:8" ht="15" x14ac:dyDescent="0.25">
      <c r="A23" s="76" t="s">
        <v>21</v>
      </c>
      <c r="B23" s="72" t="s">
        <v>20</v>
      </c>
      <c r="C23" s="105">
        <f>SUM(C24:C27)</f>
        <v>0</v>
      </c>
      <c r="D23" s="125">
        <f>SUM(D24:D27)</f>
        <v>0</v>
      </c>
      <c r="E23" s="123">
        <f>SUM(E24:E27)</f>
        <v>0</v>
      </c>
      <c r="F23" s="137">
        <f>SUM(F24:F27)</f>
        <v>0</v>
      </c>
    </row>
    <row r="24" spans="1:8" ht="15" x14ac:dyDescent="0.25">
      <c r="A24" s="77"/>
      <c r="B24" s="154" t="s">
        <v>75</v>
      </c>
      <c r="C24" s="110">
        <f t="shared" si="0"/>
        <v>0</v>
      </c>
      <c r="D24" s="112"/>
      <c r="E24" s="111"/>
      <c r="F24" s="135"/>
    </row>
    <row r="25" spans="1:8" ht="15" x14ac:dyDescent="0.25">
      <c r="A25" s="77"/>
      <c r="B25" s="73" t="s">
        <v>75</v>
      </c>
      <c r="C25" s="110">
        <f t="shared" si="0"/>
        <v>0</v>
      </c>
      <c r="D25" s="112"/>
      <c r="E25" s="111"/>
      <c r="F25" s="147"/>
      <c r="H25" s="91"/>
    </row>
    <row r="26" spans="1:8" ht="15" x14ac:dyDescent="0.25">
      <c r="A26" s="77"/>
      <c r="B26" s="73" t="s">
        <v>75</v>
      </c>
      <c r="C26" s="110">
        <f t="shared" si="0"/>
        <v>0</v>
      </c>
      <c r="D26" s="112"/>
      <c r="E26" s="111"/>
      <c r="F26" s="135"/>
      <c r="H26" s="91"/>
    </row>
    <row r="27" spans="1:8" ht="15" x14ac:dyDescent="0.25">
      <c r="A27" s="77"/>
      <c r="B27" s="73" t="s">
        <v>75</v>
      </c>
      <c r="C27" s="110">
        <f t="shared" si="0"/>
        <v>0</v>
      </c>
      <c r="D27" s="112"/>
      <c r="E27" s="111"/>
      <c r="F27" s="135"/>
      <c r="H27" s="91"/>
    </row>
    <row r="28" spans="1:8" ht="30" x14ac:dyDescent="0.2">
      <c r="A28" s="75" t="s">
        <v>23</v>
      </c>
      <c r="B28" s="72" t="s">
        <v>22</v>
      </c>
      <c r="C28" s="106">
        <f>SUM(C29:C31)</f>
        <v>0</v>
      </c>
      <c r="D28" s="113">
        <f>SUM(D29:D31)</f>
        <v>0</v>
      </c>
      <c r="E28" s="114">
        <f>SUM(E29:E31)</f>
        <v>0</v>
      </c>
      <c r="F28" s="138">
        <f>SUM(F29:F31)</f>
        <v>0</v>
      </c>
      <c r="H28" s="92"/>
    </row>
    <row r="29" spans="1:8" ht="15" x14ac:dyDescent="0.2">
      <c r="A29" s="79"/>
      <c r="B29" s="73" t="s">
        <v>75</v>
      </c>
      <c r="C29" s="110">
        <f t="shared" si="0"/>
        <v>0</v>
      </c>
      <c r="D29" s="108"/>
      <c r="E29" s="111"/>
      <c r="F29" s="135"/>
      <c r="H29" s="91"/>
    </row>
    <row r="30" spans="1:8" ht="15" x14ac:dyDescent="0.2">
      <c r="A30" s="79"/>
      <c r="B30" s="73" t="s">
        <v>75</v>
      </c>
      <c r="C30" s="110">
        <f t="shared" si="0"/>
        <v>0</v>
      </c>
      <c r="D30" s="108"/>
      <c r="E30" s="111"/>
      <c r="F30" s="135"/>
      <c r="H30" s="91"/>
    </row>
    <row r="31" spans="1:8" ht="15" x14ac:dyDescent="0.2">
      <c r="A31" s="79"/>
      <c r="B31" s="74" t="s">
        <v>75</v>
      </c>
      <c r="C31" s="110">
        <f t="shared" si="0"/>
        <v>0</v>
      </c>
      <c r="D31" s="108"/>
      <c r="E31" s="111"/>
      <c r="F31" s="135"/>
    </row>
    <row r="32" spans="1:8" ht="15" x14ac:dyDescent="0.2">
      <c r="A32" s="75" t="s">
        <v>24</v>
      </c>
      <c r="B32" s="72" t="s">
        <v>68</v>
      </c>
      <c r="C32" s="105">
        <f>SUM(D32:E32)</f>
        <v>0</v>
      </c>
      <c r="D32" s="108"/>
      <c r="E32" s="141"/>
      <c r="F32" s="140"/>
    </row>
    <row r="33" spans="1:6" ht="15" x14ac:dyDescent="0.2">
      <c r="A33" s="104" t="s">
        <v>25</v>
      </c>
      <c r="B33" s="71" t="s">
        <v>64</v>
      </c>
      <c r="C33" s="90">
        <f>C32+C28+C23+C15+C11+C10+C9</f>
        <v>0</v>
      </c>
      <c r="D33" s="109">
        <f>D32+D28+D23+D15+D11+D10+D9</f>
        <v>0</v>
      </c>
      <c r="E33" s="107">
        <f>E32+E28+E23+E15+E11+E10+E9</f>
        <v>0</v>
      </c>
      <c r="F33" s="139">
        <f>+F28+F23+F15+F11+F10+F9</f>
        <v>0</v>
      </c>
    </row>
    <row r="34" spans="1:6" ht="24" customHeight="1" x14ac:dyDescent="0.2">
      <c r="D34" s="121" t="s">
        <v>87</v>
      </c>
    </row>
    <row r="35" spans="1:6" ht="13.5" customHeight="1" x14ac:dyDescent="0.2"/>
    <row r="36" spans="1:6" ht="13.5" customHeight="1" x14ac:dyDescent="0.2"/>
  </sheetData>
  <sheetProtection selectLockedCells="1"/>
  <mergeCells count="10">
    <mergeCell ref="A2:E2"/>
    <mergeCell ref="A6:B8"/>
    <mergeCell ref="D6:D8"/>
    <mergeCell ref="C6:C8"/>
    <mergeCell ref="E6:E8"/>
    <mergeCell ref="A4:B4"/>
    <mergeCell ref="C4:F4"/>
    <mergeCell ref="F6:F8"/>
    <mergeCell ref="A3:B3"/>
    <mergeCell ref="A5:E5"/>
  </mergeCells>
  <phoneticPr fontId="0" type="noConversion"/>
  <printOptions horizontalCentered="1" headings="1"/>
  <pageMargins left="0.25" right="0.25" top="0.75" bottom="0.75" header="0.3" footer="0.3"/>
  <pageSetup scale="90" fitToWidth="0" orientation="portrait" r:id="rId1"/>
  <headerFooter alignWithMargins="0">
    <oddFooter>&amp;LBudget Workbook V8&amp;C&amp;F&amp;R&amp;D</oddFooter>
  </headerFooter>
  <ignoredErrors>
    <ignoredError sqref="C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0"/>
  <sheetViews>
    <sheetView showGridLines="0" zoomScaleNormal="100" workbookViewId="0">
      <selection activeCell="B119" sqref="B119:K119"/>
    </sheetView>
  </sheetViews>
  <sheetFormatPr defaultColWidth="9.140625" defaultRowHeight="12.75" x14ac:dyDescent="0.2"/>
  <cols>
    <col min="1" max="1" width="4.7109375" customWidth="1"/>
    <col min="2" max="3" width="8.7109375" customWidth="1"/>
    <col min="4" max="4" width="2" customWidth="1"/>
    <col min="5" max="9" width="8.7109375" customWidth="1"/>
    <col min="10" max="10" width="5.85546875" customWidth="1"/>
    <col min="11" max="11" width="12" customWidth="1"/>
    <col min="12" max="12" width="9.28515625" customWidth="1"/>
  </cols>
  <sheetData>
    <row r="1" spans="1:12" ht="27" customHeight="1" x14ac:dyDescent="0.3">
      <c r="A1" s="267" t="s">
        <v>69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9"/>
    </row>
    <row r="2" spans="1:12" ht="8.1" customHeight="1" x14ac:dyDescent="0.2">
      <c r="A2" s="4"/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s="153" customFormat="1" ht="20.25" customHeight="1" thickBot="1" x14ac:dyDescent="0.25">
      <c r="A3" s="271" t="s">
        <v>95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3"/>
    </row>
    <row r="4" spans="1:12" x14ac:dyDescent="0.2">
      <c r="A4" s="4"/>
      <c r="B4" s="6"/>
      <c r="C4" s="6"/>
      <c r="D4" s="6"/>
      <c r="E4" s="6"/>
      <c r="F4" s="6"/>
      <c r="G4" s="6"/>
      <c r="H4" s="6"/>
      <c r="I4" s="6"/>
      <c r="J4" s="6"/>
      <c r="K4" s="6"/>
      <c r="L4" s="5"/>
    </row>
    <row r="5" spans="1:12" ht="15.75" x14ac:dyDescent="0.25">
      <c r="A5" s="15" t="s">
        <v>45</v>
      </c>
      <c r="B5" s="197" t="s">
        <v>29</v>
      </c>
      <c r="C5" s="197"/>
      <c r="D5" s="6"/>
      <c r="E5" s="6"/>
      <c r="F5" s="6"/>
      <c r="G5" s="201" t="s">
        <v>72</v>
      </c>
      <c r="H5" s="201"/>
      <c r="I5" s="201"/>
      <c r="J5" s="202">
        <f>'Budget Worksheet '!$D$9</f>
        <v>0</v>
      </c>
      <c r="K5" s="202"/>
      <c r="L5" s="5"/>
    </row>
    <row r="6" spans="1:12" ht="15.75" x14ac:dyDescent="0.25">
      <c r="A6" s="15"/>
      <c r="B6" s="13"/>
      <c r="C6" s="13"/>
      <c r="D6" s="6"/>
      <c r="E6" s="6"/>
      <c r="F6" s="6"/>
      <c r="G6" s="12"/>
      <c r="H6" s="12"/>
      <c r="I6" s="12"/>
      <c r="J6" s="16"/>
      <c r="K6" s="16"/>
      <c r="L6" s="5"/>
    </row>
    <row r="7" spans="1:12" x14ac:dyDescent="0.2">
      <c r="A7" s="4"/>
      <c r="B7" s="270" t="s">
        <v>83</v>
      </c>
      <c r="C7" s="270"/>
      <c r="D7" s="270"/>
      <c r="E7" s="270"/>
      <c r="F7" s="270"/>
      <c r="G7" s="270"/>
      <c r="H7" s="270"/>
      <c r="I7" s="270"/>
      <c r="J7" s="270"/>
      <c r="K7" s="270"/>
      <c r="L7" s="5"/>
    </row>
    <row r="8" spans="1:12" ht="12.75" customHeight="1" thickBot="1" x14ac:dyDescent="0.25">
      <c r="A8" s="4"/>
      <c r="B8" s="84"/>
      <c r="C8" s="84"/>
      <c r="D8" s="84"/>
      <c r="E8" s="84"/>
      <c r="F8" s="84"/>
      <c r="G8" s="84"/>
      <c r="H8" s="84"/>
      <c r="I8" s="84"/>
      <c r="J8" s="84"/>
      <c r="K8" s="84"/>
      <c r="L8" s="5"/>
    </row>
    <row r="9" spans="1:12" ht="114.95" customHeight="1" thickBot="1" x14ac:dyDescent="0.25">
      <c r="A9" s="4"/>
      <c r="B9" s="206"/>
      <c r="C9" s="243"/>
      <c r="D9" s="243"/>
      <c r="E9" s="243"/>
      <c r="F9" s="243"/>
      <c r="G9" s="243"/>
      <c r="H9" s="243"/>
      <c r="I9" s="243"/>
      <c r="J9" s="243"/>
      <c r="K9" s="244"/>
      <c r="L9" s="5"/>
    </row>
    <row r="10" spans="1:12" x14ac:dyDescent="0.2">
      <c r="A10" s="4"/>
      <c r="B10" s="6"/>
      <c r="C10" s="6"/>
      <c r="D10" s="6"/>
      <c r="E10" s="6"/>
      <c r="F10" s="6"/>
      <c r="G10" s="6"/>
      <c r="H10" s="6"/>
      <c r="I10" s="6"/>
      <c r="J10" s="6"/>
      <c r="K10" s="6"/>
      <c r="L10" s="5"/>
    </row>
    <row r="11" spans="1:12" ht="15.75" x14ac:dyDescent="0.25">
      <c r="A11" s="15" t="s">
        <v>46</v>
      </c>
      <c r="B11" s="193" t="s">
        <v>14</v>
      </c>
      <c r="C11" s="193"/>
      <c r="D11" s="193"/>
      <c r="E11" s="193"/>
      <c r="F11" s="6"/>
      <c r="G11" s="18" t="s">
        <v>72</v>
      </c>
      <c r="H11" s="18"/>
      <c r="I11" s="18"/>
      <c r="J11" s="202">
        <f>'Budget Worksheet '!$D$10</f>
        <v>0</v>
      </c>
      <c r="K11" s="202"/>
      <c r="L11" s="5"/>
    </row>
    <row r="12" spans="1:12" ht="15.75" x14ac:dyDescent="0.25">
      <c r="A12" s="15"/>
      <c r="B12" s="17"/>
      <c r="C12" s="17"/>
      <c r="D12" s="17"/>
      <c r="E12" s="6"/>
      <c r="F12" s="6"/>
      <c r="G12" s="18"/>
      <c r="H12" s="18"/>
      <c r="I12" s="18"/>
      <c r="J12" s="275"/>
      <c r="K12" s="275"/>
      <c r="L12" s="5"/>
    </row>
    <row r="13" spans="1:12" ht="25.5" customHeight="1" x14ac:dyDescent="0.2">
      <c r="A13" s="4"/>
      <c r="B13" s="274" t="s">
        <v>82</v>
      </c>
      <c r="C13" s="274"/>
      <c r="D13" s="274"/>
      <c r="E13" s="274"/>
      <c r="F13" s="274"/>
      <c r="G13" s="274"/>
      <c r="H13" s="274"/>
      <c r="I13" s="274"/>
      <c r="J13" s="274"/>
      <c r="K13" s="274"/>
      <c r="L13" s="5"/>
    </row>
    <row r="14" spans="1:12" ht="10.5" customHeight="1" thickBot="1" x14ac:dyDescent="0.25">
      <c r="A14" s="4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5"/>
    </row>
    <row r="15" spans="1:12" ht="25.5" customHeight="1" thickBot="1" x14ac:dyDescent="0.25">
      <c r="A15" s="4"/>
      <c r="B15" s="254" t="s">
        <v>57</v>
      </c>
      <c r="C15" s="255"/>
      <c r="D15" s="255"/>
      <c r="E15" s="255"/>
      <c r="F15" s="256"/>
      <c r="G15" s="256"/>
      <c r="H15" s="265" t="s">
        <v>12</v>
      </c>
      <c r="I15" s="266"/>
      <c r="J15" s="248" t="s">
        <v>56</v>
      </c>
      <c r="K15" s="249"/>
      <c r="L15" s="5"/>
    </row>
    <row r="16" spans="1:12" ht="15" customHeight="1" x14ac:dyDescent="0.2">
      <c r="A16" s="4"/>
      <c r="B16" s="240" t="s">
        <v>59</v>
      </c>
      <c r="C16" s="241"/>
      <c r="D16" s="241"/>
      <c r="E16" s="241"/>
      <c r="F16" s="242"/>
      <c r="G16" s="242"/>
      <c r="H16" s="218"/>
      <c r="I16" s="219"/>
      <c r="J16" s="216"/>
      <c r="K16" s="217"/>
      <c r="L16" s="5"/>
    </row>
    <row r="17" spans="1:12" ht="15" customHeight="1" x14ac:dyDescent="0.2">
      <c r="A17" s="4"/>
      <c r="B17" s="240" t="s">
        <v>62</v>
      </c>
      <c r="C17" s="241"/>
      <c r="D17" s="241"/>
      <c r="E17" s="241"/>
      <c r="F17" s="242"/>
      <c r="G17" s="242"/>
      <c r="H17" s="224"/>
      <c r="I17" s="225"/>
      <c r="J17" s="216"/>
      <c r="K17" s="217"/>
      <c r="L17" s="5"/>
    </row>
    <row r="18" spans="1:12" ht="15" customHeight="1" x14ac:dyDescent="0.2">
      <c r="A18" s="4"/>
      <c r="B18" s="240" t="s">
        <v>58</v>
      </c>
      <c r="C18" s="241"/>
      <c r="D18" s="241"/>
      <c r="E18" s="241"/>
      <c r="F18" s="242"/>
      <c r="G18" s="242"/>
      <c r="H18" s="224"/>
      <c r="I18" s="225"/>
      <c r="J18" s="216"/>
      <c r="K18" s="217"/>
      <c r="L18" s="5"/>
    </row>
    <row r="19" spans="1:12" ht="15" customHeight="1" x14ac:dyDescent="0.2">
      <c r="A19" s="4"/>
      <c r="B19" s="240"/>
      <c r="C19" s="241"/>
      <c r="D19" s="241"/>
      <c r="E19" s="241"/>
      <c r="F19" s="242"/>
      <c r="G19" s="242"/>
      <c r="H19" s="224"/>
      <c r="I19" s="225"/>
      <c r="J19" s="216"/>
      <c r="K19" s="217"/>
      <c r="L19" s="5"/>
    </row>
    <row r="20" spans="1:12" ht="15" customHeight="1" x14ac:dyDescent="0.2">
      <c r="A20" s="4"/>
      <c r="B20" s="240"/>
      <c r="C20" s="241"/>
      <c r="D20" s="241"/>
      <c r="E20" s="241"/>
      <c r="F20" s="242"/>
      <c r="G20" s="242"/>
      <c r="H20" s="224"/>
      <c r="I20" s="225"/>
      <c r="J20" s="216"/>
      <c r="K20" s="217"/>
      <c r="L20" s="5"/>
    </row>
    <row r="21" spans="1:12" ht="15" customHeight="1" x14ac:dyDescent="0.2">
      <c r="A21" s="4"/>
      <c r="B21" s="240"/>
      <c r="C21" s="241"/>
      <c r="D21" s="241"/>
      <c r="E21" s="241"/>
      <c r="F21" s="242"/>
      <c r="G21" s="242"/>
      <c r="H21" s="224"/>
      <c r="I21" s="225"/>
      <c r="J21" s="216"/>
      <c r="K21" s="217"/>
      <c r="L21" s="5"/>
    </row>
    <row r="22" spans="1:12" ht="15" customHeight="1" x14ac:dyDescent="0.2">
      <c r="A22" s="4"/>
      <c r="B22" s="240"/>
      <c r="C22" s="241"/>
      <c r="D22" s="241"/>
      <c r="E22" s="241"/>
      <c r="F22" s="253"/>
      <c r="G22" s="253"/>
      <c r="H22" s="224"/>
      <c r="I22" s="225"/>
      <c r="J22" s="216"/>
      <c r="K22" s="217"/>
      <c r="L22" s="5"/>
    </row>
    <row r="23" spans="1:12" ht="15" customHeight="1" x14ac:dyDescent="0.2">
      <c r="A23" s="4"/>
      <c r="B23" s="240"/>
      <c r="C23" s="241"/>
      <c r="D23" s="241"/>
      <c r="E23" s="241"/>
      <c r="F23" s="253"/>
      <c r="G23" s="253"/>
      <c r="H23" s="224"/>
      <c r="I23" s="225"/>
      <c r="J23" s="216"/>
      <c r="K23" s="217"/>
      <c r="L23" s="5"/>
    </row>
    <row r="24" spans="1:12" ht="15" customHeight="1" x14ac:dyDescent="0.2">
      <c r="A24" s="4"/>
      <c r="B24" s="240"/>
      <c r="C24" s="241"/>
      <c r="D24" s="241"/>
      <c r="E24" s="241"/>
      <c r="F24" s="253"/>
      <c r="G24" s="253"/>
      <c r="H24" s="224"/>
      <c r="I24" s="225"/>
      <c r="J24" s="216"/>
      <c r="K24" s="217"/>
      <c r="L24" s="5"/>
    </row>
    <row r="25" spans="1:12" ht="15" customHeight="1" thickBot="1" x14ac:dyDescent="0.25">
      <c r="A25" s="4"/>
      <c r="B25" s="292"/>
      <c r="C25" s="293"/>
      <c r="D25" s="293"/>
      <c r="E25" s="293"/>
      <c r="F25" s="294"/>
      <c r="G25" s="295"/>
      <c r="H25" s="288"/>
      <c r="I25" s="289"/>
      <c r="J25" s="290"/>
      <c r="K25" s="291"/>
      <c r="L25" s="5"/>
    </row>
    <row r="26" spans="1:12" ht="20.100000000000001" customHeight="1" thickBot="1" x14ac:dyDescent="0.25">
      <c r="A26" s="4"/>
      <c r="B26" s="220"/>
      <c r="C26" s="220"/>
      <c r="D26" s="301" t="s">
        <v>61</v>
      </c>
      <c r="E26" s="302"/>
      <c r="F26" s="302"/>
      <c r="G26" s="303"/>
      <c r="H26" s="261">
        <f>SUM(H16:I25)</f>
        <v>0</v>
      </c>
      <c r="I26" s="262"/>
      <c r="J26" s="304">
        <f>SUM(J16:K25)</f>
        <v>0</v>
      </c>
      <c r="K26" s="305"/>
      <c r="L26" s="5"/>
    </row>
    <row r="27" spans="1:12" ht="25.5" customHeight="1" thickBot="1" x14ac:dyDescent="0.25">
      <c r="A27" s="4"/>
      <c r="B27" s="198" t="s">
        <v>60</v>
      </c>
      <c r="C27" s="198"/>
      <c r="D27" s="198"/>
      <c r="E27" s="198"/>
      <c r="F27" s="198"/>
      <c r="G27" s="198"/>
      <c r="H27" s="198"/>
      <c r="I27" s="198"/>
      <c r="J27" s="82"/>
      <c r="K27" s="82"/>
      <c r="L27" s="5"/>
    </row>
    <row r="28" spans="1:12" ht="114.95" customHeight="1" thickBot="1" x14ac:dyDescent="0.25">
      <c r="A28" s="4"/>
      <c r="B28" s="206"/>
      <c r="C28" s="243"/>
      <c r="D28" s="243"/>
      <c r="E28" s="243"/>
      <c r="F28" s="243"/>
      <c r="G28" s="243"/>
      <c r="H28" s="243"/>
      <c r="I28" s="243"/>
      <c r="J28" s="243"/>
      <c r="K28" s="244"/>
      <c r="L28" s="5"/>
    </row>
    <row r="29" spans="1:12" ht="12.75" customHeight="1" thickBot="1" x14ac:dyDescent="0.25">
      <c r="A29" s="7"/>
      <c r="B29" s="8"/>
      <c r="C29" s="8"/>
      <c r="D29" s="8"/>
      <c r="E29" s="8"/>
      <c r="F29" s="8"/>
      <c r="G29" s="8"/>
      <c r="H29" s="8"/>
      <c r="I29" s="8"/>
      <c r="J29" s="247"/>
      <c r="K29" s="247"/>
      <c r="L29" s="9"/>
    </row>
    <row r="30" spans="1:12" x14ac:dyDescent="0.2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3"/>
    </row>
    <row r="31" spans="1:12" ht="15.75" x14ac:dyDescent="0.25">
      <c r="A31" s="15" t="s">
        <v>47</v>
      </c>
      <c r="B31" s="197" t="s">
        <v>27</v>
      </c>
      <c r="C31" s="197"/>
      <c r="D31" s="197"/>
      <c r="E31" s="197"/>
      <c r="F31" s="197"/>
      <c r="G31" s="201" t="s">
        <v>71</v>
      </c>
      <c r="H31" s="201"/>
      <c r="I31" s="201"/>
      <c r="J31" s="202">
        <f>'Budget Worksheet '!$D$11</f>
        <v>0</v>
      </c>
      <c r="K31" s="202"/>
      <c r="L31" s="5"/>
    </row>
    <row r="32" spans="1:12" ht="11.25" customHeight="1" x14ac:dyDescent="0.25">
      <c r="A32" s="15"/>
      <c r="B32" s="13"/>
      <c r="C32" s="13"/>
      <c r="D32" s="19"/>
      <c r="E32" s="6"/>
      <c r="F32" s="6"/>
      <c r="G32" s="12"/>
      <c r="H32" s="12"/>
      <c r="I32" s="12"/>
      <c r="J32" s="16"/>
      <c r="K32" s="16"/>
      <c r="L32" s="5"/>
    </row>
    <row r="33" spans="1:12" ht="11.25" customHeight="1" x14ac:dyDescent="0.25">
      <c r="A33" s="15"/>
      <c r="B33" s="222" t="s">
        <v>49</v>
      </c>
      <c r="C33" s="222"/>
      <c r="D33" s="222"/>
      <c r="E33" s="222"/>
      <c r="F33" s="222"/>
      <c r="G33" s="222"/>
      <c r="H33" s="222"/>
      <c r="I33" s="222"/>
      <c r="J33" s="222"/>
      <c r="K33" s="222"/>
      <c r="L33" s="5"/>
    </row>
    <row r="34" spans="1:12" ht="11.25" customHeight="1" x14ac:dyDescent="0.25">
      <c r="A34" s="15"/>
      <c r="B34" s="38" t="s">
        <v>81</v>
      </c>
      <c r="C34" s="6"/>
      <c r="D34" s="6"/>
      <c r="E34" s="6"/>
      <c r="F34" s="6"/>
      <c r="G34" s="6"/>
      <c r="H34" s="6"/>
      <c r="I34" s="6"/>
      <c r="J34" s="28"/>
      <c r="K34" s="28"/>
      <c r="L34" s="5"/>
    </row>
    <row r="35" spans="1:12" ht="11.25" customHeight="1" x14ac:dyDescent="0.25">
      <c r="A35" s="15"/>
      <c r="B35" s="13"/>
      <c r="C35" s="13"/>
      <c r="D35" s="19"/>
      <c r="E35" s="6"/>
      <c r="F35" s="6"/>
      <c r="G35" s="12"/>
      <c r="H35" s="12"/>
      <c r="I35" s="12"/>
      <c r="J35" s="16"/>
      <c r="K35" s="16"/>
      <c r="L35" s="5"/>
    </row>
    <row r="36" spans="1:12" ht="15.75" x14ac:dyDescent="0.25">
      <c r="A36" s="4"/>
      <c r="B36" s="44" t="s">
        <v>35</v>
      </c>
      <c r="C36" s="6"/>
      <c r="D36" s="6"/>
      <c r="E36" s="6"/>
      <c r="F36" s="6"/>
      <c r="G36" s="6"/>
      <c r="H36" s="6"/>
      <c r="I36" s="6"/>
      <c r="J36" s="6"/>
      <c r="K36" s="6"/>
      <c r="L36" s="5"/>
    </row>
    <row r="37" spans="1:12" x14ac:dyDescent="0.2">
      <c r="A37" s="4"/>
      <c r="B37" s="6"/>
      <c r="C37" s="6"/>
      <c r="D37" s="6"/>
      <c r="E37" s="83"/>
      <c r="F37" s="6"/>
      <c r="G37" s="6"/>
      <c r="H37" s="6"/>
      <c r="I37" s="6"/>
      <c r="J37" s="6"/>
      <c r="K37" s="6"/>
      <c r="L37" s="5"/>
    </row>
    <row r="38" spans="1:12" x14ac:dyDescent="0.2">
      <c r="A38" s="4"/>
      <c r="B38" s="20" t="s">
        <v>33</v>
      </c>
      <c r="C38" s="94"/>
      <c r="D38" s="20" t="s">
        <v>34</v>
      </c>
      <c r="E38" s="152">
        <v>0.5</v>
      </c>
      <c r="F38" s="201" t="s">
        <v>32</v>
      </c>
      <c r="G38" s="201"/>
      <c r="H38" s="202">
        <f>C38*E38</f>
        <v>0</v>
      </c>
      <c r="I38" s="202"/>
      <c r="J38" s="6"/>
      <c r="K38" s="6"/>
      <c r="L38" s="5"/>
    </row>
    <row r="39" spans="1:12" x14ac:dyDescent="0.2">
      <c r="A39" s="4"/>
      <c r="B39" s="20"/>
      <c r="C39" s="45"/>
      <c r="D39" s="20"/>
      <c r="E39" s="46"/>
      <c r="F39" s="12"/>
      <c r="G39" s="12"/>
      <c r="H39" s="43"/>
      <c r="I39" s="43"/>
      <c r="J39" s="6"/>
      <c r="K39" s="6"/>
      <c r="L39" s="5"/>
    </row>
    <row r="40" spans="1:12" ht="12.75" customHeight="1" thickBot="1" x14ac:dyDescent="0.25">
      <c r="A40" s="4"/>
      <c r="B40" s="6"/>
      <c r="C40" s="6"/>
      <c r="D40" s="6"/>
      <c r="E40" s="6"/>
      <c r="F40" s="6"/>
      <c r="G40" s="201" t="s">
        <v>73</v>
      </c>
      <c r="H40" s="201"/>
      <c r="I40" s="201"/>
      <c r="J40" s="202">
        <f>'Budget Worksheet '!$D$12</f>
        <v>0</v>
      </c>
      <c r="K40" s="202"/>
      <c r="L40" s="5"/>
    </row>
    <row r="41" spans="1:12" ht="99.95" customHeight="1" thickBot="1" x14ac:dyDescent="0.25">
      <c r="A41" s="4"/>
      <c r="B41" s="239" t="s">
        <v>93</v>
      </c>
      <c r="C41" s="243"/>
      <c r="D41" s="243"/>
      <c r="E41" s="243"/>
      <c r="F41" s="243"/>
      <c r="G41" s="243"/>
      <c r="H41" s="243"/>
      <c r="I41" s="243"/>
      <c r="J41" s="243"/>
      <c r="K41" s="244"/>
      <c r="L41" s="5"/>
    </row>
    <row r="42" spans="1:12" ht="23.25" customHeight="1" x14ac:dyDescent="0.2">
      <c r="A42" s="4"/>
      <c r="B42" s="210" t="s">
        <v>92</v>
      </c>
      <c r="C42" s="210"/>
      <c r="D42" s="210"/>
      <c r="E42" s="210"/>
      <c r="F42" s="210"/>
      <c r="G42" s="210"/>
      <c r="H42" s="210"/>
      <c r="I42" s="210"/>
      <c r="J42" s="210"/>
      <c r="K42" s="210"/>
      <c r="L42" s="5"/>
    </row>
    <row r="43" spans="1:12" x14ac:dyDescent="0.2">
      <c r="A43" s="4"/>
      <c r="B43" s="6"/>
      <c r="C43" s="6"/>
      <c r="D43" s="6"/>
      <c r="E43" s="6"/>
      <c r="F43" s="6"/>
      <c r="G43" s="6"/>
      <c r="H43" s="6"/>
      <c r="I43" s="6"/>
      <c r="J43" s="6"/>
      <c r="K43" s="6"/>
      <c r="L43" s="5"/>
    </row>
    <row r="44" spans="1:12" ht="15" customHeight="1" thickBot="1" x14ac:dyDescent="0.3">
      <c r="A44" s="4"/>
      <c r="B44" s="194" t="str">
        <f>'Budget Worksheet '!B13</f>
        <v>Training</v>
      </c>
      <c r="C44" s="194"/>
      <c r="D44" s="194"/>
      <c r="E44" s="6"/>
      <c r="F44" s="6"/>
      <c r="G44" s="201" t="s">
        <v>72</v>
      </c>
      <c r="H44" s="201"/>
      <c r="I44" s="201"/>
      <c r="J44" s="202">
        <f>'Budget Worksheet '!$D$13</f>
        <v>0</v>
      </c>
      <c r="K44" s="202"/>
      <c r="L44" s="5"/>
    </row>
    <row r="45" spans="1:12" ht="99.95" customHeight="1" thickBot="1" x14ac:dyDescent="0.25">
      <c r="A45" s="4"/>
      <c r="B45" s="239" t="s">
        <v>94</v>
      </c>
      <c r="C45" s="236"/>
      <c r="D45" s="236"/>
      <c r="E45" s="236"/>
      <c r="F45" s="236"/>
      <c r="G45" s="236"/>
      <c r="H45" s="236"/>
      <c r="I45" s="236"/>
      <c r="J45" s="236"/>
      <c r="K45" s="237"/>
      <c r="L45" s="5"/>
    </row>
    <row r="46" spans="1:12" ht="15.75" customHeight="1" thickBot="1" x14ac:dyDescent="0.3">
      <c r="A46" s="4"/>
      <c r="B46" s="195" t="str">
        <f>'Budget Worksheet '!$B$14</f>
        <v>Other (specify here)</v>
      </c>
      <c r="C46" s="195"/>
      <c r="D46" s="195"/>
      <c r="E46" s="195"/>
      <c r="F46" s="195"/>
      <c r="G46" s="201" t="s">
        <v>72</v>
      </c>
      <c r="H46" s="201"/>
      <c r="I46" s="201"/>
      <c r="J46" s="202">
        <f>'Budget Worksheet '!$D$14</f>
        <v>0</v>
      </c>
      <c r="K46" s="202"/>
      <c r="L46" s="5"/>
    </row>
    <row r="47" spans="1:12" ht="99.95" customHeight="1" thickBot="1" x14ac:dyDescent="0.25">
      <c r="A47" s="4"/>
      <c r="B47" s="206"/>
      <c r="C47" s="243"/>
      <c r="D47" s="243"/>
      <c r="E47" s="243"/>
      <c r="F47" s="243"/>
      <c r="G47" s="243"/>
      <c r="H47" s="243"/>
      <c r="I47" s="243"/>
      <c r="J47" s="243"/>
      <c r="K47" s="244"/>
      <c r="L47" s="5"/>
    </row>
    <row r="48" spans="1:12" ht="18.75" customHeight="1" thickBot="1" x14ac:dyDescent="0.25">
      <c r="A48" s="7"/>
      <c r="B48" s="8"/>
      <c r="C48" s="8"/>
      <c r="D48" s="8"/>
      <c r="E48" s="8"/>
      <c r="F48" s="8"/>
      <c r="G48" s="8"/>
      <c r="H48" s="8"/>
      <c r="I48" s="8"/>
      <c r="J48" s="232"/>
      <c r="K48" s="232"/>
      <c r="L48" s="9"/>
    </row>
    <row r="49" spans="1:12" ht="7.5" customHeight="1" x14ac:dyDescent="0.2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3"/>
    </row>
    <row r="50" spans="1:12" ht="15.75" x14ac:dyDescent="0.2">
      <c r="A50" s="21" t="s">
        <v>36</v>
      </c>
      <c r="B50" s="197" t="s">
        <v>37</v>
      </c>
      <c r="C50" s="197"/>
      <c r="D50" s="6"/>
      <c r="E50" s="6"/>
      <c r="F50" s="6"/>
      <c r="G50" s="201" t="s">
        <v>72</v>
      </c>
      <c r="H50" s="201"/>
      <c r="I50" s="201"/>
      <c r="J50" s="202">
        <f>'Budget Worksheet '!$D$15</f>
        <v>0</v>
      </c>
      <c r="K50" s="202"/>
      <c r="L50" s="5"/>
    </row>
    <row r="51" spans="1:12" ht="6" customHeight="1" x14ac:dyDescent="0.2">
      <c r="A51" s="21"/>
      <c r="B51" s="13"/>
      <c r="C51" s="13"/>
      <c r="D51" s="6"/>
      <c r="E51" s="6"/>
      <c r="F51" s="6"/>
      <c r="G51" s="12"/>
      <c r="H51" s="12"/>
      <c r="I51" s="12"/>
      <c r="J51" s="16"/>
      <c r="K51" s="16"/>
      <c r="L51" s="5"/>
    </row>
    <row r="52" spans="1:12" ht="11.25" customHeight="1" x14ac:dyDescent="0.2">
      <c r="A52" s="4"/>
      <c r="B52" s="222" t="s">
        <v>49</v>
      </c>
      <c r="C52" s="222"/>
      <c r="D52" s="222"/>
      <c r="E52" s="222"/>
      <c r="F52" s="222"/>
      <c r="G52" s="222"/>
      <c r="H52" s="222"/>
      <c r="I52" s="222"/>
      <c r="J52" s="222"/>
      <c r="K52" s="222"/>
      <c r="L52" s="5"/>
    </row>
    <row r="53" spans="1:12" ht="11.25" customHeight="1" x14ac:dyDescent="0.2">
      <c r="A53" s="4"/>
      <c r="B53" s="38" t="s">
        <v>50</v>
      </c>
      <c r="C53" s="6"/>
      <c r="D53" s="6"/>
      <c r="E53" s="6"/>
      <c r="F53" s="6"/>
      <c r="G53" s="6"/>
      <c r="H53" s="6"/>
      <c r="I53" s="6"/>
      <c r="J53" s="28"/>
      <c r="K53" s="28"/>
      <c r="L53" s="5"/>
    </row>
    <row r="54" spans="1:12" ht="3.75" customHeight="1" x14ac:dyDescent="0.2">
      <c r="A54" s="21"/>
      <c r="B54" s="13"/>
      <c r="C54" s="13"/>
      <c r="D54" s="6"/>
      <c r="E54" s="6"/>
      <c r="F54" s="6"/>
      <c r="G54" s="12"/>
      <c r="H54" s="12"/>
      <c r="I54" s="12"/>
      <c r="J54" s="16"/>
      <c r="K54" s="16"/>
      <c r="L54" s="5"/>
    </row>
    <row r="55" spans="1:12" ht="15.75" customHeight="1" thickBot="1" x14ac:dyDescent="0.3">
      <c r="A55" s="4"/>
      <c r="B55" s="194" t="str">
        <f>'Budget Worksheet '!B16</f>
        <v>Rent (include cost per sq. ft.)</v>
      </c>
      <c r="C55" s="194"/>
      <c r="D55" s="194"/>
      <c r="E55" s="194"/>
      <c r="F55" s="194"/>
      <c r="G55" s="194"/>
      <c r="H55" s="194"/>
      <c r="I55" s="6"/>
      <c r="J55" s="6"/>
      <c r="K55" s="6"/>
      <c r="L55" s="5"/>
    </row>
    <row r="56" spans="1:12" s="24" customFormat="1" ht="25.5" customHeight="1" thickBot="1" x14ac:dyDescent="0.25">
      <c r="A56" s="22"/>
      <c r="B56" s="248" t="s">
        <v>38</v>
      </c>
      <c r="C56" s="257"/>
      <c r="D56" s="257"/>
      <c r="E56" s="257"/>
      <c r="F56" s="252" t="s">
        <v>55</v>
      </c>
      <c r="G56" s="252"/>
      <c r="H56" s="284" t="s">
        <v>41</v>
      </c>
      <c r="I56" s="285"/>
      <c r="J56" s="248" t="s">
        <v>2</v>
      </c>
      <c r="K56" s="249"/>
      <c r="L56" s="23"/>
    </row>
    <row r="57" spans="1:12" ht="20.100000000000001" customHeight="1" x14ac:dyDescent="0.2">
      <c r="A57" s="4"/>
      <c r="B57" s="306"/>
      <c r="C57" s="307"/>
      <c r="D57" s="307"/>
      <c r="E57" s="307"/>
      <c r="F57" s="250"/>
      <c r="G57" s="250"/>
      <c r="H57" s="258"/>
      <c r="I57" s="259"/>
      <c r="J57" s="286">
        <f>F57*H57</f>
        <v>0</v>
      </c>
      <c r="K57" s="287"/>
      <c r="L57" s="5"/>
    </row>
    <row r="58" spans="1:12" ht="20.100000000000001" customHeight="1" x14ac:dyDescent="0.2">
      <c r="A58" s="4"/>
      <c r="B58" s="245"/>
      <c r="C58" s="246"/>
      <c r="D58" s="246"/>
      <c r="E58" s="246"/>
      <c r="F58" s="251"/>
      <c r="G58" s="251"/>
      <c r="H58" s="263"/>
      <c r="I58" s="264"/>
      <c r="J58" s="286">
        <f>F58*H58</f>
        <v>0</v>
      </c>
      <c r="K58" s="287"/>
      <c r="L58" s="5"/>
    </row>
    <row r="59" spans="1:12" ht="19.5" customHeight="1" x14ac:dyDescent="0.2">
      <c r="A59" s="4"/>
      <c r="B59" s="245"/>
      <c r="C59" s="246"/>
      <c r="D59" s="246"/>
      <c r="E59" s="246"/>
      <c r="F59" s="251"/>
      <c r="G59" s="251"/>
      <c r="H59" s="263"/>
      <c r="I59" s="264"/>
      <c r="J59" s="286">
        <f>F59*H59</f>
        <v>0</v>
      </c>
      <c r="K59" s="287"/>
      <c r="L59" s="5"/>
    </row>
    <row r="60" spans="1:12" ht="20.100000000000001" customHeight="1" thickBot="1" x14ac:dyDescent="0.25">
      <c r="A60" s="4"/>
      <c r="B60" s="277"/>
      <c r="C60" s="278"/>
      <c r="D60" s="278"/>
      <c r="E60" s="278"/>
      <c r="F60" s="279"/>
      <c r="G60" s="279"/>
      <c r="H60" s="280"/>
      <c r="I60" s="281"/>
      <c r="J60" s="282">
        <f>F60*H60</f>
        <v>0</v>
      </c>
      <c r="K60" s="283"/>
      <c r="L60" s="5"/>
    </row>
    <row r="61" spans="1:12" ht="16.5" customHeight="1" thickBot="1" x14ac:dyDescent="0.25">
      <c r="A61" s="4"/>
      <c r="B61" s="276"/>
      <c r="C61" s="276"/>
      <c r="D61" s="276"/>
      <c r="E61" s="276"/>
      <c r="F61" s="260"/>
      <c r="G61" s="260"/>
      <c r="H61" s="220" t="s">
        <v>51</v>
      </c>
      <c r="I61" s="220"/>
      <c r="J61" s="261">
        <f>SUM(J57:K60)</f>
        <v>0</v>
      </c>
      <c r="K61" s="262"/>
      <c r="L61" s="5"/>
    </row>
    <row r="62" spans="1:12" ht="16.5" customHeight="1" thickBot="1" x14ac:dyDescent="0.25">
      <c r="A62" s="4"/>
      <c r="B62" s="221" t="s">
        <v>52</v>
      </c>
      <c r="C62" s="221"/>
      <c r="D62" s="221"/>
      <c r="E62" s="221"/>
      <c r="F62" s="298"/>
      <c r="G62" s="299"/>
      <c r="H62" s="220" t="s">
        <v>39</v>
      </c>
      <c r="I62" s="220"/>
      <c r="J62" s="296">
        <f>IF(F62=0,0,J61*F62)</f>
        <v>0</v>
      </c>
      <c r="K62" s="297"/>
      <c r="L62" s="5"/>
    </row>
    <row r="63" spans="1:12" ht="9" customHeight="1" x14ac:dyDescent="0.2">
      <c r="A63" s="4"/>
      <c r="B63" s="35"/>
      <c r="C63" s="35"/>
      <c r="D63" s="35"/>
      <c r="E63" s="35"/>
      <c r="F63" s="36"/>
      <c r="G63" s="36"/>
      <c r="H63" s="37"/>
      <c r="I63" s="37"/>
      <c r="J63" s="39"/>
      <c r="K63" s="39"/>
      <c r="L63" s="5"/>
    </row>
    <row r="64" spans="1:12" ht="16.5" thickBot="1" x14ac:dyDescent="0.25">
      <c r="A64" s="4"/>
      <c r="B64" s="198" t="s">
        <v>40</v>
      </c>
      <c r="C64" s="198"/>
      <c r="D64" s="198"/>
      <c r="E64" s="198"/>
      <c r="F64" s="198"/>
      <c r="G64" s="201" t="s">
        <v>72</v>
      </c>
      <c r="H64" s="201"/>
      <c r="I64" s="201"/>
      <c r="J64" s="202">
        <f>'Budget Worksheet '!$D$16</f>
        <v>0</v>
      </c>
      <c r="K64" s="202"/>
      <c r="L64" s="5"/>
    </row>
    <row r="65" spans="1:12" ht="99.95" customHeight="1" thickBot="1" x14ac:dyDescent="0.25">
      <c r="A65" s="25"/>
      <c r="B65" s="203" t="s">
        <v>93</v>
      </c>
      <c r="C65" s="204"/>
      <c r="D65" s="204"/>
      <c r="E65" s="204"/>
      <c r="F65" s="204"/>
      <c r="G65" s="204"/>
      <c r="H65" s="204"/>
      <c r="I65" s="204"/>
      <c r="J65" s="204"/>
      <c r="K65" s="205"/>
      <c r="L65" s="25"/>
    </row>
    <row r="66" spans="1:12" ht="15" customHeight="1" thickBot="1" x14ac:dyDescent="0.25">
      <c r="A66" s="4"/>
      <c r="B66" s="200" t="str">
        <f>'Budget Worksheet '!B17</f>
        <v>Other (specify here)</v>
      </c>
      <c r="C66" s="200"/>
      <c r="D66" s="200"/>
      <c r="E66" s="200"/>
      <c r="F66" s="200"/>
      <c r="G66" s="201" t="s">
        <v>72</v>
      </c>
      <c r="H66" s="201"/>
      <c r="I66" s="201"/>
      <c r="J66" s="202">
        <f>'Budget Worksheet '!D17</f>
        <v>0</v>
      </c>
      <c r="K66" s="202"/>
      <c r="L66" s="5"/>
    </row>
    <row r="67" spans="1:12" ht="99.95" customHeight="1" thickBot="1" x14ac:dyDescent="0.25">
      <c r="A67" s="4"/>
      <c r="B67" s="203"/>
      <c r="C67" s="204"/>
      <c r="D67" s="204"/>
      <c r="E67" s="204"/>
      <c r="F67" s="204"/>
      <c r="G67" s="204"/>
      <c r="H67" s="204"/>
      <c r="I67" s="204"/>
      <c r="J67" s="204"/>
      <c r="K67" s="205"/>
      <c r="L67" s="5"/>
    </row>
    <row r="68" spans="1:12" ht="15" customHeight="1" thickBot="1" x14ac:dyDescent="0.25">
      <c r="A68" s="4"/>
      <c r="B68" s="200" t="str">
        <f>'Budget Worksheet '!B18</f>
        <v>Other (specify here)</v>
      </c>
      <c r="C68" s="200"/>
      <c r="D68" s="200"/>
      <c r="E68" s="200"/>
      <c r="F68" s="200"/>
      <c r="G68" s="201" t="s">
        <v>72</v>
      </c>
      <c r="H68" s="201"/>
      <c r="I68" s="201"/>
      <c r="J68" s="202">
        <f>'Budget Worksheet '!D18</f>
        <v>0</v>
      </c>
      <c r="K68" s="202"/>
      <c r="L68" s="5"/>
    </row>
    <row r="69" spans="1:12" ht="99.95" customHeight="1" thickBot="1" x14ac:dyDescent="0.25">
      <c r="A69" s="4"/>
      <c r="B69" s="239"/>
      <c r="C69" s="236"/>
      <c r="D69" s="236"/>
      <c r="E69" s="236"/>
      <c r="F69" s="236"/>
      <c r="G69" s="236"/>
      <c r="H69" s="236"/>
      <c r="I69" s="236"/>
      <c r="J69" s="236"/>
      <c r="K69" s="237"/>
      <c r="L69" s="5"/>
    </row>
    <row r="70" spans="1:12" ht="15" customHeight="1" thickBot="1" x14ac:dyDescent="0.25">
      <c r="A70" s="4"/>
      <c r="B70" s="200" t="str">
        <f>'Budget Worksheet '!B19</f>
        <v>Other (specify here)</v>
      </c>
      <c r="C70" s="200"/>
      <c r="D70" s="200"/>
      <c r="E70" s="200"/>
      <c r="F70" s="200"/>
      <c r="G70" s="201" t="s">
        <v>72</v>
      </c>
      <c r="H70" s="201"/>
      <c r="I70" s="201"/>
      <c r="J70" s="202">
        <f>'Budget Worksheet '!D19</f>
        <v>0</v>
      </c>
      <c r="K70" s="202"/>
      <c r="L70" s="5"/>
    </row>
    <row r="71" spans="1:12" ht="99.95" customHeight="1" thickBot="1" x14ac:dyDescent="0.25">
      <c r="A71" s="4"/>
      <c r="B71" s="203"/>
      <c r="C71" s="204"/>
      <c r="D71" s="204"/>
      <c r="E71" s="204"/>
      <c r="F71" s="204"/>
      <c r="G71" s="204"/>
      <c r="H71" s="204"/>
      <c r="I71" s="204"/>
      <c r="J71" s="204"/>
      <c r="K71" s="205"/>
      <c r="L71" s="5"/>
    </row>
    <row r="72" spans="1:12" ht="15" customHeight="1" thickBot="1" x14ac:dyDescent="0.25">
      <c r="A72" s="4"/>
      <c r="B72" s="200" t="str">
        <f>'Budget Worksheet '!B20</f>
        <v>Other (specify here)</v>
      </c>
      <c r="C72" s="200"/>
      <c r="D72" s="200"/>
      <c r="E72" s="200"/>
      <c r="F72" s="200"/>
      <c r="G72" s="201" t="s">
        <v>72</v>
      </c>
      <c r="H72" s="201"/>
      <c r="I72" s="201"/>
      <c r="J72" s="202">
        <f>'Budget Worksheet '!D20</f>
        <v>0</v>
      </c>
      <c r="K72" s="202"/>
      <c r="L72" s="5"/>
    </row>
    <row r="73" spans="1:12" ht="99.95" customHeight="1" thickBot="1" x14ac:dyDescent="0.25">
      <c r="A73" s="4"/>
      <c r="B73" s="203" t="s">
        <v>98</v>
      </c>
      <c r="C73" s="204"/>
      <c r="D73" s="204"/>
      <c r="E73" s="204"/>
      <c r="F73" s="204"/>
      <c r="G73" s="204"/>
      <c r="H73" s="204"/>
      <c r="I73" s="204"/>
      <c r="J73" s="204"/>
      <c r="K73" s="205"/>
      <c r="L73" s="5"/>
    </row>
    <row r="74" spans="1:12" ht="15" customHeight="1" thickBot="1" x14ac:dyDescent="0.25">
      <c r="A74" s="4"/>
      <c r="B74" s="200" t="str">
        <f>'Budget Worksheet '!B21</f>
        <v>Other (specify here)</v>
      </c>
      <c r="C74" s="200"/>
      <c r="D74" s="200"/>
      <c r="E74" s="200"/>
      <c r="F74" s="200"/>
      <c r="G74" s="201" t="s">
        <v>72</v>
      </c>
      <c r="H74" s="201"/>
      <c r="I74" s="201"/>
      <c r="J74" s="202">
        <f>'Budget Worksheet '!D21</f>
        <v>0</v>
      </c>
      <c r="K74" s="202"/>
      <c r="L74" s="5"/>
    </row>
    <row r="75" spans="1:12" ht="99.95" customHeight="1" thickBot="1" x14ac:dyDescent="0.25">
      <c r="A75" s="4"/>
      <c r="B75" s="239"/>
      <c r="C75" s="236"/>
      <c r="D75" s="236"/>
      <c r="E75" s="236"/>
      <c r="F75" s="236"/>
      <c r="G75" s="236"/>
      <c r="H75" s="236"/>
      <c r="I75" s="236"/>
      <c r="J75" s="236"/>
      <c r="K75" s="237"/>
      <c r="L75" s="5"/>
    </row>
    <row r="76" spans="1:12" ht="15" customHeight="1" thickBot="1" x14ac:dyDescent="0.25">
      <c r="A76" s="4"/>
      <c r="B76" s="200" t="str">
        <f>'Budget Worksheet '!B22</f>
        <v>Other (specify here)</v>
      </c>
      <c r="C76" s="200"/>
      <c r="D76" s="200"/>
      <c r="E76" s="200"/>
      <c r="F76" s="200"/>
      <c r="G76" s="201" t="s">
        <v>72</v>
      </c>
      <c r="H76" s="201"/>
      <c r="I76" s="201"/>
      <c r="J76" s="202">
        <f>'Budget Worksheet '!D22</f>
        <v>0</v>
      </c>
      <c r="K76" s="202"/>
      <c r="L76" s="5"/>
    </row>
    <row r="77" spans="1:12" ht="99.95" customHeight="1" thickBot="1" x14ac:dyDescent="0.25">
      <c r="A77" s="4"/>
      <c r="B77" s="239"/>
      <c r="C77" s="236"/>
      <c r="D77" s="236"/>
      <c r="E77" s="236"/>
      <c r="F77" s="236"/>
      <c r="G77" s="236"/>
      <c r="H77" s="236"/>
      <c r="I77" s="236"/>
      <c r="J77" s="236"/>
      <c r="K77" s="237"/>
      <c r="L77" s="5"/>
    </row>
    <row r="78" spans="1:12" ht="15" customHeight="1" thickBot="1" x14ac:dyDescent="0.3">
      <c r="A78" s="4"/>
      <c r="B78" s="195" t="s">
        <v>48</v>
      </c>
      <c r="C78" s="195"/>
      <c r="D78" s="195"/>
      <c r="E78" s="195"/>
      <c r="F78" s="6"/>
      <c r="G78" s="201"/>
      <c r="H78" s="201"/>
      <c r="I78" s="201"/>
      <c r="J78" s="223"/>
      <c r="K78" s="223"/>
      <c r="L78" s="5"/>
    </row>
    <row r="79" spans="1:12" ht="99.95" customHeight="1" thickBot="1" x14ac:dyDescent="0.25">
      <c r="A79" s="4"/>
      <c r="B79" s="206"/>
      <c r="C79" s="207"/>
      <c r="D79" s="207"/>
      <c r="E79" s="207"/>
      <c r="F79" s="207"/>
      <c r="G79" s="207"/>
      <c r="H79" s="207"/>
      <c r="I79" s="207"/>
      <c r="J79" s="207"/>
      <c r="K79" s="208"/>
      <c r="L79" s="5"/>
    </row>
    <row r="80" spans="1:12" ht="13.5" thickBot="1" x14ac:dyDescent="0.25">
      <c r="A80" s="7"/>
      <c r="B80" s="8"/>
      <c r="C80" s="8"/>
      <c r="D80" s="8"/>
      <c r="E80" s="8"/>
      <c r="F80" s="8"/>
      <c r="G80" s="8"/>
      <c r="H80" s="8"/>
      <c r="I80" s="8"/>
      <c r="J80" s="232"/>
      <c r="K80" s="232"/>
      <c r="L80" s="9"/>
    </row>
    <row r="81" spans="1:14" ht="13.5" customHeight="1" x14ac:dyDescent="0.2">
      <c r="A81" s="1"/>
      <c r="B81" s="31"/>
      <c r="C81" s="31"/>
      <c r="D81" s="31"/>
      <c r="E81" s="14"/>
      <c r="F81" s="14"/>
      <c r="G81" s="14"/>
      <c r="H81" s="14"/>
      <c r="I81" s="14"/>
      <c r="J81" s="14"/>
      <c r="K81" s="14"/>
      <c r="L81" s="3"/>
    </row>
    <row r="82" spans="1:14" ht="15" customHeight="1" x14ac:dyDescent="0.2">
      <c r="A82" s="21" t="s">
        <v>42</v>
      </c>
      <c r="B82" s="197" t="s">
        <v>4</v>
      </c>
      <c r="C82" s="197"/>
      <c r="D82" s="238"/>
      <c r="E82" s="238"/>
      <c r="F82" s="26"/>
      <c r="G82" s="201" t="s">
        <v>72</v>
      </c>
      <c r="H82" s="201"/>
      <c r="I82" s="201"/>
      <c r="J82" s="202">
        <f>'Budget Worksheet '!$D$23</f>
        <v>0</v>
      </c>
      <c r="K82" s="202"/>
      <c r="L82" s="32"/>
      <c r="M82" s="33"/>
      <c r="N82" s="33"/>
    </row>
    <row r="83" spans="1:14" ht="8.25" customHeight="1" x14ac:dyDescent="0.2">
      <c r="A83" s="4"/>
      <c r="B83" s="6"/>
      <c r="C83" s="6"/>
      <c r="D83" s="6"/>
      <c r="E83" s="6"/>
      <c r="F83" s="6"/>
      <c r="G83" s="6"/>
      <c r="H83" s="6"/>
      <c r="I83" s="6"/>
      <c r="J83" s="28"/>
      <c r="K83" s="28"/>
      <c r="L83" s="5"/>
    </row>
    <row r="84" spans="1:14" ht="11.25" customHeight="1" x14ac:dyDescent="0.2">
      <c r="A84" s="4"/>
      <c r="B84" s="222" t="s">
        <v>49</v>
      </c>
      <c r="C84" s="222"/>
      <c r="D84" s="222"/>
      <c r="E84" s="222"/>
      <c r="F84" s="222"/>
      <c r="G84" s="222"/>
      <c r="H84" s="222"/>
      <c r="I84" s="222"/>
      <c r="J84" s="222"/>
      <c r="K84" s="222"/>
      <c r="L84" s="5"/>
    </row>
    <row r="85" spans="1:14" ht="11.25" customHeight="1" x14ac:dyDescent="0.2">
      <c r="A85" s="4"/>
      <c r="B85" s="196" t="s">
        <v>50</v>
      </c>
      <c r="C85" s="196"/>
      <c r="D85" s="196"/>
      <c r="E85" s="196"/>
      <c r="F85" s="196"/>
      <c r="G85" s="6"/>
      <c r="H85" s="6"/>
      <c r="I85" s="6"/>
      <c r="J85" s="28"/>
      <c r="K85" s="28"/>
      <c r="L85" s="5"/>
    </row>
    <row r="86" spans="1:14" ht="9" customHeight="1" x14ac:dyDescent="0.2">
      <c r="A86" s="4"/>
      <c r="B86" s="38"/>
      <c r="C86" s="6"/>
      <c r="D86" s="6"/>
      <c r="E86" s="6"/>
      <c r="F86" s="6"/>
      <c r="G86" s="6"/>
      <c r="H86" s="6"/>
      <c r="I86" s="6"/>
      <c r="J86" s="28"/>
      <c r="K86" s="28"/>
      <c r="L86" s="5"/>
    </row>
    <row r="87" spans="1:14" ht="15" customHeight="1" thickBot="1" x14ac:dyDescent="0.25">
      <c r="A87" s="4"/>
      <c r="B87" s="199" t="str">
        <f>'Budget Worksheet '!B24</f>
        <v>Other (specify here)</v>
      </c>
      <c r="C87" s="199"/>
      <c r="D87" s="199"/>
      <c r="E87" s="199"/>
      <c r="F87" s="199"/>
      <c r="G87" s="201" t="s">
        <v>72</v>
      </c>
      <c r="H87" s="201"/>
      <c r="I87" s="201"/>
      <c r="J87" s="202">
        <f>'Budget Worksheet '!$D$24</f>
        <v>0</v>
      </c>
      <c r="K87" s="202"/>
      <c r="L87" s="5"/>
    </row>
    <row r="88" spans="1:14" ht="99.95" customHeight="1" thickBot="1" x14ac:dyDescent="0.25">
      <c r="A88" s="4"/>
      <c r="B88" s="206"/>
      <c r="C88" s="236"/>
      <c r="D88" s="236"/>
      <c r="E88" s="236"/>
      <c r="F88" s="236"/>
      <c r="G88" s="236"/>
      <c r="H88" s="236"/>
      <c r="I88" s="236"/>
      <c r="J88" s="236"/>
      <c r="K88" s="237"/>
      <c r="L88" s="5"/>
    </row>
    <row r="89" spans="1:14" ht="15" customHeight="1" thickBot="1" x14ac:dyDescent="0.25">
      <c r="A89" s="4"/>
      <c r="B89" s="200" t="str">
        <f>'Budget Worksheet '!B25</f>
        <v>Other (specify here)</v>
      </c>
      <c r="C89" s="200"/>
      <c r="D89" s="200"/>
      <c r="E89" s="200"/>
      <c r="F89" s="30"/>
      <c r="G89" s="201" t="s">
        <v>72</v>
      </c>
      <c r="H89" s="201"/>
      <c r="I89" s="201"/>
      <c r="J89" s="202">
        <f>'Budget Worksheet '!D25</f>
        <v>0</v>
      </c>
      <c r="K89" s="202"/>
      <c r="L89" s="5"/>
    </row>
    <row r="90" spans="1:14" ht="99.95" customHeight="1" thickBot="1" x14ac:dyDescent="0.25">
      <c r="A90" s="4"/>
      <c r="B90" s="206"/>
      <c r="C90" s="236"/>
      <c r="D90" s="236"/>
      <c r="E90" s="236"/>
      <c r="F90" s="236"/>
      <c r="G90" s="236"/>
      <c r="H90" s="236"/>
      <c r="I90" s="236"/>
      <c r="J90" s="236"/>
      <c r="K90" s="237"/>
      <c r="L90" s="5"/>
    </row>
    <row r="91" spans="1:14" ht="15" customHeight="1" thickBot="1" x14ac:dyDescent="0.25">
      <c r="A91" s="4"/>
      <c r="B91" s="200" t="str">
        <f>'Budget Worksheet '!B26</f>
        <v>Other (specify here)</v>
      </c>
      <c r="C91" s="200"/>
      <c r="D91" s="200"/>
      <c r="E91" s="200"/>
      <c r="F91" s="30"/>
      <c r="G91" s="201" t="s">
        <v>72</v>
      </c>
      <c r="H91" s="201"/>
      <c r="I91" s="201"/>
      <c r="J91" s="202">
        <f>'Budget Worksheet '!D26</f>
        <v>0</v>
      </c>
      <c r="K91" s="202"/>
      <c r="L91" s="5"/>
    </row>
    <row r="92" spans="1:14" ht="99.95" customHeight="1" thickBot="1" x14ac:dyDescent="0.25">
      <c r="A92" s="4"/>
      <c r="B92" s="206"/>
      <c r="C92" s="207"/>
      <c r="D92" s="207"/>
      <c r="E92" s="207"/>
      <c r="F92" s="207"/>
      <c r="G92" s="207"/>
      <c r="H92" s="207"/>
      <c r="I92" s="207"/>
      <c r="J92" s="207"/>
      <c r="K92" s="208"/>
      <c r="L92" s="5"/>
    </row>
    <row r="93" spans="1:14" ht="15" customHeight="1" thickBot="1" x14ac:dyDescent="0.25">
      <c r="A93" s="4"/>
      <c r="B93" s="200" t="str">
        <f>'Budget Worksheet '!B27</f>
        <v>Other (specify here)</v>
      </c>
      <c r="C93" s="200"/>
      <c r="D93" s="200"/>
      <c r="E93" s="200"/>
      <c r="F93" s="6"/>
      <c r="G93" s="201" t="s">
        <v>72</v>
      </c>
      <c r="H93" s="201"/>
      <c r="I93" s="201"/>
      <c r="J93" s="202">
        <f>'Budget Worksheet '!D27</f>
        <v>0</v>
      </c>
      <c r="K93" s="202"/>
      <c r="L93" s="5"/>
    </row>
    <row r="94" spans="1:14" ht="99.95" customHeight="1" thickBot="1" x14ac:dyDescent="0.25">
      <c r="A94" s="4"/>
      <c r="B94" s="233"/>
      <c r="C94" s="234"/>
      <c r="D94" s="234"/>
      <c r="E94" s="234"/>
      <c r="F94" s="234"/>
      <c r="G94" s="234"/>
      <c r="H94" s="234"/>
      <c r="I94" s="234"/>
      <c r="J94" s="234"/>
      <c r="K94" s="235"/>
      <c r="L94" s="5"/>
    </row>
    <row r="95" spans="1:14" ht="13.5" customHeight="1" thickBot="1" x14ac:dyDescent="0.25">
      <c r="A95" s="7"/>
      <c r="B95" s="29"/>
      <c r="C95" s="29"/>
      <c r="D95" s="29"/>
      <c r="E95" s="29"/>
      <c r="F95" s="8"/>
      <c r="G95" s="8"/>
      <c r="H95" s="8"/>
      <c r="I95" s="8"/>
      <c r="J95" s="232"/>
      <c r="K95" s="232"/>
      <c r="L95" s="9"/>
    </row>
    <row r="96" spans="1:14" ht="13.5" customHeight="1" x14ac:dyDescent="0.2">
      <c r="A96" s="1"/>
      <c r="B96" s="31"/>
      <c r="C96" s="31"/>
      <c r="D96" s="31"/>
      <c r="E96" s="31"/>
      <c r="F96" s="2"/>
      <c r="G96" s="2"/>
      <c r="H96" s="2"/>
      <c r="I96" s="2"/>
      <c r="J96" s="2"/>
      <c r="K96" s="2"/>
      <c r="L96" s="3"/>
    </row>
    <row r="97" spans="1:12" ht="15.75" customHeight="1" x14ac:dyDescent="0.25">
      <c r="A97" s="15" t="s">
        <v>43</v>
      </c>
      <c r="B97" s="213" t="s">
        <v>44</v>
      </c>
      <c r="C97" s="213"/>
      <c r="D97" s="213"/>
      <c r="E97" s="213"/>
      <c r="F97" s="213"/>
      <c r="G97" s="201" t="s">
        <v>72</v>
      </c>
      <c r="H97" s="201"/>
      <c r="I97" s="201"/>
      <c r="J97" s="202">
        <f>'Budget Worksheet '!$D$28</f>
        <v>0</v>
      </c>
      <c r="K97" s="202"/>
      <c r="L97" s="5"/>
    </row>
    <row r="98" spans="1:12" ht="8.25" customHeight="1" x14ac:dyDescent="0.2">
      <c r="A98" s="4"/>
      <c r="B98" s="27"/>
      <c r="C98" s="27"/>
      <c r="D98" s="27"/>
      <c r="E98" s="19"/>
      <c r="F98" s="19"/>
      <c r="G98" s="19"/>
      <c r="H98" s="19"/>
      <c r="I98" s="19"/>
      <c r="J98" s="19"/>
      <c r="K98" s="19"/>
      <c r="L98" s="5"/>
    </row>
    <row r="99" spans="1:12" ht="11.25" customHeight="1" x14ac:dyDescent="0.2">
      <c r="A99" s="4"/>
      <c r="B99" s="222" t="s">
        <v>49</v>
      </c>
      <c r="C99" s="222"/>
      <c r="D99" s="222"/>
      <c r="E99" s="222"/>
      <c r="F99" s="222"/>
      <c r="G99" s="222"/>
      <c r="H99" s="222"/>
      <c r="I99" s="222"/>
      <c r="J99" s="222"/>
      <c r="K99" s="222"/>
      <c r="L99" s="5"/>
    </row>
    <row r="100" spans="1:12" ht="11.25" customHeight="1" x14ac:dyDescent="0.2">
      <c r="A100" s="4"/>
      <c r="B100" s="38" t="s">
        <v>50</v>
      </c>
      <c r="C100" s="6"/>
      <c r="D100" s="6"/>
      <c r="E100" s="6"/>
      <c r="F100" s="6"/>
      <c r="G100" s="6"/>
      <c r="H100" s="6"/>
      <c r="I100" s="6"/>
      <c r="J100" s="28"/>
      <c r="K100" s="28"/>
      <c r="L100" s="5"/>
    </row>
    <row r="101" spans="1:12" x14ac:dyDescent="0.2">
      <c r="A101" s="4"/>
      <c r="B101" s="27"/>
      <c r="C101" s="27"/>
      <c r="D101" s="27"/>
      <c r="E101" s="19"/>
      <c r="F101" s="19"/>
      <c r="G101" s="19"/>
      <c r="H101" s="19"/>
      <c r="I101" s="19"/>
      <c r="J101" s="19"/>
      <c r="K101" s="19"/>
      <c r="L101" s="5"/>
    </row>
    <row r="102" spans="1:12" ht="15.75" customHeight="1" thickBot="1" x14ac:dyDescent="0.3">
      <c r="A102" s="4"/>
      <c r="B102" s="214" t="str">
        <f>'Budget Worksheet '!B29</f>
        <v>Other (specify here)</v>
      </c>
      <c r="C102" s="214"/>
      <c r="D102" s="214"/>
      <c r="E102" s="215"/>
      <c r="F102" s="215"/>
      <c r="G102" s="201" t="s">
        <v>72</v>
      </c>
      <c r="H102" s="201"/>
      <c r="I102" s="201"/>
      <c r="J102" s="202">
        <f>'Budget Worksheet '!$D$29</f>
        <v>0</v>
      </c>
      <c r="K102" s="202"/>
      <c r="L102" s="5"/>
    </row>
    <row r="103" spans="1:12" ht="99.95" customHeight="1" thickBot="1" x14ac:dyDescent="0.25">
      <c r="A103" s="4"/>
      <c r="B103" s="206"/>
      <c r="C103" s="207"/>
      <c r="D103" s="207"/>
      <c r="E103" s="207"/>
      <c r="F103" s="207"/>
      <c r="G103" s="207"/>
      <c r="H103" s="207"/>
      <c r="I103" s="207"/>
      <c r="J103" s="207"/>
      <c r="K103" s="208"/>
      <c r="L103" s="5"/>
    </row>
    <row r="104" spans="1:12" ht="18" customHeight="1" thickBot="1" x14ac:dyDescent="0.3">
      <c r="A104" s="4"/>
      <c r="B104" s="211" t="str">
        <f>'Budget Worksheet '!B30</f>
        <v>Other (specify here)</v>
      </c>
      <c r="C104" s="211"/>
      <c r="D104" s="211"/>
      <c r="E104" s="212"/>
      <c r="F104" s="212"/>
      <c r="G104" s="201" t="s">
        <v>72</v>
      </c>
      <c r="H104" s="201"/>
      <c r="I104" s="201"/>
      <c r="J104" s="202">
        <f>'Budget Worksheet '!$D$30</f>
        <v>0</v>
      </c>
      <c r="K104" s="202"/>
      <c r="L104" s="5"/>
    </row>
    <row r="105" spans="1:12" ht="99.95" customHeight="1" thickBot="1" x14ac:dyDescent="0.25">
      <c r="A105" s="4"/>
      <c r="B105" s="206"/>
      <c r="C105" s="207"/>
      <c r="D105" s="207"/>
      <c r="E105" s="207"/>
      <c r="F105" s="207"/>
      <c r="G105" s="207"/>
      <c r="H105" s="207"/>
      <c r="I105" s="207"/>
      <c r="J105" s="207"/>
      <c r="K105" s="208"/>
      <c r="L105" s="5"/>
    </row>
    <row r="106" spans="1:12" ht="18" customHeight="1" thickBot="1" x14ac:dyDescent="0.3">
      <c r="A106" s="4"/>
      <c r="B106" s="211" t="str">
        <f>'Budget Worksheet '!B31</f>
        <v>Other (specify here)</v>
      </c>
      <c r="C106" s="211"/>
      <c r="D106" s="211"/>
      <c r="E106" s="212"/>
      <c r="F106" s="212"/>
      <c r="G106" s="201" t="s">
        <v>72</v>
      </c>
      <c r="H106" s="201"/>
      <c r="I106" s="201"/>
      <c r="J106" s="202">
        <f>'Budget Worksheet '!$D$31</f>
        <v>0</v>
      </c>
      <c r="K106" s="202"/>
      <c r="L106" s="5"/>
    </row>
    <row r="107" spans="1:12" ht="99.95" customHeight="1" thickBot="1" x14ac:dyDescent="0.25">
      <c r="A107" s="4"/>
      <c r="B107" s="206"/>
      <c r="C107" s="207"/>
      <c r="D107" s="207"/>
      <c r="E107" s="207"/>
      <c r="F107" s="207"/>
      <c r="G107" s="207"/>
      <c r="H107" s="207"/>
      <c r="I107" s="207"/>
      <c r="J107" s="207"/>
      <c r="K107" s="208"/>
      <c r="L107" s="5"/>
    </row>
    <row r="108" spans="1:12" ht="19.5" customHeight="1" thickBot="1" x14ac:dyDescent="0.25">
      <c r="A108" s="7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9"/>
    </row>
    <row r="109" spans="1:12" ht="9.75" customHeight="1" x14ac:dyDescent="0.2">
      <c r="A109" s="4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5"/>
    </row>
    <row r="110" spans="1:12" ht="23.25" customHeight="1" x14ac:dyDescent="0.25">
      <c r="A110" s="15" t="s">
        <v>74</v>
      </c>
      <c r="B110" s="6"/>
      <c r="C110" s="227" t="s">
        <v>53</v>
      </c>
      <c r="D110" s="227"/>
      <c r="E110" s="227"/>
      <c r="F110" s="227"/>
      <c r="G110" s="227"/>
      <c r="H110" s="227"/>
      <c r="I110" s="227"/>
      <c r="J110" s="6"/>
      <c r="K110" s="6"/>
      <c r="L110" s="5"/>
    </row>
    <row r="111" spans="1:12" ht="39" customHeight="1" x14ac:dyDescent="0.2">
      <c r="A111" s="21"/>
      <c r="B111" s="222" t="s">
        <v>88</v>
      </c>
      <c r="C111" s="222"/>
      <c r="D111" s="222"/>
      <c r="E111" s="222"/>
      <c r="F111" s="222"/>
      <c r="G111" s="222"/>
      <c r="H111" s="222"/>
      <c r="I111" s="222"/>
      <c r="J111" s="222"/>
      <c r="K111" s="222"/>
      <c r="L111" s="102"/>
    </row>
    <row r="112" spans="1:12" ht="12.75" customHeight="1" x14ac:dyDescent="0.2">
      <c r="A112" s="21"/>
      <c r="B112" s="228" t="s">
        <v>65</v>
      </c>
      <c r="C112" s="228"/>
      <c r="D112" s="228"/>
      <c r="E112" s="228"/>
      <c r="F112" s="228"/>
      <c r="G112" s="228"/>
      <c r="H112" s="18" t="s">
        <v>86</v>
      </c>
      <c r="I112" s="6"/>
      <c r="J112" s="209">
        <f>'Budget Worksheet '!E28</f>
        <v>0</v>
      </c>
      <c r="K112" s="209"/>
      <c r="L112" s="103"/>
    </row>
    <row r="113" spans="1:12" ht="99.95" customHeight="1" x14ac:dyDescent="0.2">
      <c r="A113" s="136"/>
      <c r="B113" s="229" t="s">
        <v>99</v>
      </c>
      <c r="C113" s="230"/>
      <c r="D113" s="230"/>
      <c r="E113" s="230"/>
      <c r="F113" s="230"/>
      <c r="G113" s="230"/>
      <c r="H113" s="230"/>
      <c r="I113" s="230"/>
      <c r="J113" s="230"/>
      <c r="K113" s="231"/>
      <c r="L113" s="103"/>
    </row>
    <row r="114" spans="1:12" ht="20.25" customHeight="1" x14ac:dyDescent="0.25">
      <c r="A114" s="15" t="s">
        <v>63</v>
      </c>
      <c r="B114" s="300" t="s">
        <v>28</v>
      </c>
      <c r="C114" s="300"/>
      <c r="D114" s="300"/>
      <c r="E114" s="300"/>
      <c r="F114" s="300"/>
      <c r="G114" s="19"/>
      <c r="H114" s="19"/>
      <c r="I114" s="19"/>
      <c r="J114" s="19"/>
      <c r="K114" s="19"/>
      <c r="L114" s="5"/>
    </row>
    <row r="115" spans="1:12" ht="13.5" customHeight="1" x14ac:dyDescent="0.2">
      <c r="A115" s="4"/>
      <c r="B115" s="222" t="s">
        <v>49</v>
      </c>
      <c r="C115" s="222"/>
      <c r="D115" s="222"/>
      <c r="E115" s="222"/>
      <c r="F115" s="222"/>
      <c r="G115" s="222"/>
      <c r="H115" s="222"/>
      <c r="I115" s="222"/>
      <c r="J115" s="222"/>
      <c r="K115" s="222"/>
      <c r="L115" s="5"/>
    </row>
    <row r="116" spans="1:12" ht="13.5" customHeight="1" x14ac:dyDescent="0.2">
      <c r="A116" s="4"/>
      <c r="B116" s="38" t="s">
        <v>50</v>
      </c>
      <c r="C116" s="6"/>
      <c r="D116" s="6"/>
      <c r="E116" s="6"/>
      <c r="F116" s="6"/>
      <c r="G116" s="6"/>
      <c r="H116" s="6"/>
      <c r="I116" s="6"/>
      <c r="J116" s="28"/>
      <c r="K116" s="28"/>
      <c r="L116" s="5"/>
    </row>
    <row r="117" spans="1:12" ht="13.5" customHeight="1" x14ac:dyDescent="0.2">
      <c r="A117" s="4"/>
      <c r="B117" s="38"/>
      <c r="C117" s="6"/>
      <c r="D117" s="6"/>
      <c r="E117" s="6"/>
      <c r="F117" s="6"/>
      <c r="G117" s="6"/>
      <c r="H117" s="6"/>
      <c r="I117" s="6"/>
      <c r="J117" s="28"/>
      <c r="K117" s="28"/>
      <c r="L117" s="5"/>
    </row>
    <row r="118" spans="1:12" ht="13.5" customHeight="1" thickBot="1" x14ac:dyDescent="0.25">
      <c r="A118" s="4"/>
      <c r="B118" s="226" t="s">
        <v>80</v>
      </c>
      <c r="C118" s="226"/>
      <c r="D118" s="226"/>
      <c r="E118" s="226"/>
      <c r="F118" s="226"/>
      <c r="G118" s="226"/>
      <c r="H118" s="131" t="str">
        <f>$G$106</f>
        <v>Amount requested</v>
      </c>
      <c r="I118" s="34"/>
      <c r="J118" s="209">
        <f>'Budget Worksheet '!D32</f>
        <v>0</v>
      </c>
      <c r="K118" s="209"/>
      <c r="L118" s="5"/>
    </row>
    <row r="119" spans="1:12" ht="99.95" customHeight="1" thickBot="1" x14ac:dyDescent="0.25">
      <c r="A119" s="4"/>
      <c r="B119" s="239" t="s">
        <v>100</v>
      </c>
      <c r="C119" s="207"/>
      <c r="D119" s="207"/>
      <c r="E119" s="207"/>
      <c r="F119" s="207"/>
      <c r="G119" s="207"/>
      <c r="H119" s="207"/>
      <c r="I119" s="207"/>
      <c r="J119" s="207"/>
      <c r="K119" s="208"/>
      <c r="L119" s="5"/>
    </row>
    <row r="120" spans="1:12" ht="25.5" customHeight="1" thickBot="1" x14ac:dyDescent="0.25">
      <c r="A120" s="7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9"/>
    </row>
  </sheetData>
  <sheetProtection selectLockedCells="1"/>
  <mergeCells count="185">
    <mergeCell ref="B119:K119"/>
    <mergeCell ref="B115:K115"/>
    <mergeCell ref="B114:F114"/>
    <mergeCell ref="J23:K23"/>
    <mergeCell ref="H24:I24"/>
    <mergeCell ref="D26:G26"/>
    <mergeCell ref="B24:G24"/>
    <mergeCell ref="B65:K65"/>
    <mergeCell ref="J26:K26"/>
    <mergeCell ref="B26:C26"/>
    <mergeCell ref="J24:K24"/>
    <mergeCell ref="B57:E57"/>
    <mergeCell ref="J57:K57"/>
    <mergeCell ref="J58:K58"/>
    <mergeCell ref="G31:I31"/>
    <mergeCell ref="J31:K31"/>
    <mergeCell ref="F38:G38"/>
    <mergeCell ref="H38:I38"/>
    <mergeCell ref="J25:K25"/>
    <mergeCell ref="B25:G25"/>
    <mergeCell ref="H26:I26"/>
    <mergeCell ref="J62:K62"/>
    <mergeCell ref="J64:K64"/>
    <mergeCell ref="F62:G62"/>
    <mergeCell ref="B69:K69"/>
    <mergeCell ref="B67:K67"/>
    <mergeCell ref="G66:I66"/>
    <mergeCell ref="J66:K66"/>
    <mergeCell ref="A1:L1"/>
    <mergeCell ref="B5:C5"/>
    <mergeCell ref="B9:K9"/>
    <mergeCell ref="B7:K7"/>
    <mergeCell ref="G5:I5"/>
    <mergeCell ref="J5:K5"/>
    <mergeCell ref="A3:L3"/>
    <mergeCell ref="J80:K80"/>
    <mergeCell ref="B13:K13"/>
    <mergeCell ref="J12:K12"/>
    <mergeCell ref="J11:K11"/>
    <mergeCell ref="G68:I68"/>
    <mergeCell ref="G74:I74"/>
    <mergeCell ref="J74:K74"/>
    <mergeCell ref="H23:I23"/>
    <mergeCell ref="G40:I40"/>
    <mergeCell ref="J22:K22"/>
    <mergeCell ref="J40:K40"/>
    <mergeCell ref="B33:K33"/>
    <mergeCell ref="B20:G20"/>
    <mergeCell ref="H20:I20"/>
    <mergeCell ref="B22:G22"/>
    <mergeCell ref="J21:K21"/>
    <mergeCell ref="H22:I22"/>
    <mergeCell ref="J20:K20"/>
    <mergeCell ref="B21:G21"/>
    <mergeCell ref="B23:G23"/>
    <mergeCell ref="B15:G15"/>
    <mergeCell ref="B16:G16"/>
    <mergeCell ref="B75:K75"/>
    <mergeCell ref="H61:I61"/>
    <mergeCell ref="B56:E56"/>
    <mergeCell ref="B52:K52"/>
    <mergeCell ref="F59:G59"/>
    <mergeCell ref="H57:I57"/>
    <mergeCell ref="F61:G61"/>
    <mergeCell ref="J61:K61"/>
    <mergeCell ref="H58:I58"/>
    <mergeCell ref="H15:I15"/>
    <mergeCell ref="J15:K15"/>
    <mergeCell ref="B61:E61"/>
    <mergeCell ref="B60:E60"/>
    <mergeCell ref="F60:G60"/>
    <mergeCell ref="H60:I60"/>
    <mergeCell ref="J60:K60"/>
    <mergeCell ref="B28:K28"/>
    <mergeCell ref="H56:I56"/>
    <mergeCell ref="J59:K59"/>
    <mergeCell ref="J29:K29"/>
    <mergeCell ref="J56:K56"/>
    <mergeCell ref="J50:K50"/>
    <mergeCell ref="B41:K41"/>
    <mergeCell ref="B45:K45"/>
    <mergeCell ref="F57:G57"/>
    <mergeCell ref="G50:I50"/>
    <mergeCell ref="J44:K44"/>
    <mergeCell ref="G44:I44"/>
    <mergeCell ref="B50:C50"/>
    <mergeCell ref="G46:I46"/>
    <mergeCell ref="J46:K46"/>
    <mergeCell ref="J48:K48"/>
    <mergeCell ref="F56:G56"/>
    <mergeCell ref="B118:G118"/>
    <mergeCell ref="J118:K118"/>
    <mergeCell ref="C110:I110"/>
    <mergeCell ref="B111:K111"/>
    <mergeCell ref="B112:G112"/>
    <mergeCell ref="B113:K113"/>
    <mergeCell ref="G93:I93"/>
    <mergeCell ref="B99:K99"/>
    <mergeCell ref="J95:K95"/>
    <mergeCell ref="J93:K93"/>
    <mergeCell ref="B106:F106"/>
    <mergeCell ref="B94:K94"/>
    <mergeCell ref="J16:K16"/>
    <mergeCell ref="H16:I16"/>
    <mergeCell ref="H62:I62"/>
    <mergeCell ref="B62:E62"/>
    <mergeCell ref="B84:K84"/>
    <mergeCell ref="B82:C82"/>
    <mergeCell ref="G78:I78"/>
    <mergeCell ref="J78:K78"/>
    <mergeCell ref="J19:K19"/>
    <mergeCell ref="J17:K17"/>
    <mergeCell ref="J18:K18"/>
    <mergeCell ref="H17:I17"/>
    <mergeCell ref="H19:I19"/>
    <mergeCell ref="H18:I18"/>
    <mergeCell ref="J68:K68"/>
    <mergeCell ref="B79:K79"/>
    <mergeCell ref="D82:E82"/>
    <mergeCell ref="G82:I82"/>
    <mergeCell ref="J82:K82"/>
    <mergeCell ref="B76:F76"/>
    <mergeCell ref="G76:I76"/>
    <mergeCell ref="J76:K76"/>
    <mergeCell ref="B77:K77"/>
    <mergeCell ref="B19:G19"/>
    <mergeCell ref="J112:K112"/>
    <mergeCell ref="B42:K42"/>
    <mergeCell ref="J104:K104"/>
    <mergeCell ref="B105:K105"/>
    <mergeCell ref="G106:I106"/>
    <mergeCell ref="B107:K107"/>
    <mergeCell ref="B104:F104"/>
    <mergeCell ref="J97:K97"/>
    <mergeCell ref="B97:F97"/>
    <mergeCell ref="G104:I104"/>
    <mergeCell ref="G102:I102"/>
    <mergeCell ref="J102:K102"/>
    <mergeCell ref="B102:F102"/>
    <mergeCell ref="J91:K91"/>
    <mergeCell ref="G91:I91"/>
    <mergeCell ref="B92:K92"/>
    <mergeCell ref="G87:I87"/>
    <mergeCell ref="J89:K89"/>
    <mergeCell ref="B90:K90"/>
    <mergeCell ref="G89:I89"/>
    <mergeCell ref="B88:K88"/>
    <mergeCell ref="J87:K87"/>
    <mergeCell ref="B47:K47"/>
    <mergeCell ref="B58:E58"/>
    <mergeCell ref="J70:K70"/>
    <mergeCell ref="B71:K71"/>
    <mergeCell ref="B72:F72"/>
    <mergeCell ref="G72:I72"/>
    <mergeCell ref="J72:K72"/>
    <mergeCell ref="B73:K73"/>
    <mergeCell ref="J106:K106"/>
    <mergeCell ref="B103:K103"/>
    <mergeCell ref="G97:I97"/>
    <mergeCell ref="B87:F87"/>
    <mergeCell ref="B89:E89"/>
    <mergeCell ref="B91:E91"/>
    <mergeCell ref="B93:E93"/>
    <mergeCell ref="B66:F66"/>
    <mergeCell ref="B68:F68"/>
    <mergeCell ref="B74:F74"/>
    <mergeCell ref="B70:F70"/>
    <mergeCell ref="G70:I70"/>
    <mergeCell ref="B11:E11"/>
    <mergeCell ref="B44:D44"/>
    <mergeCell ref="B78:E78"/>
    <mergeCell ref="B85:F85"/>
    <mergeCell ref="B55:H55"/>
    <mergeCell ref="B46:F46"/>
    <mergeCell ref="B31:F31"/>
    <mergeCell ref="B27:I27"/>
    <mergeCell ref="B64:F64"/>
    <mergeCell ref="H21:I21"/>
    <mergeCell ref="B17:G17"/>
    <mergeCell ref="B18:G18"/>
    <mergeCell ref="F58:G58"/>
    <mergeCell ref="H59:I59"/>
    <mergeCell ref="B59:E59"/>
    <mergeCell ref="G64:I64"/>
    <mergeCell ref="H25:I25"/>
  </mergeCells>
  <phoneticPr fontId="9" type="noConversion"/>
  <printOptions horizontalCentered="1"/>
  <pageMargins left="0.5" right="0.5" top="0.5" bottom="0.5" header="0.25" footer="0.25"/>
  <pageSetup scale="73" fitToHeight="9" orientation="portrait" r:id="rId1"/>
  <headerFooter alignWithMargins="0">
    <oddFooter>&amp;LBudget Workbook V8&amp;C&amp;F&amp;R&amp;D</oddFooter>
  </headerFooter>
  <rowBreaks count="5" manualBreakCount="5">
    <brk id="29" max="11" man="1"/>
    <brk id="48" max="11" man="1"/>
    <brk id="80" max="11" man="1"/>
    <brk id="95" max="11" man="1"/>
    <brk id="10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Personnel Detail Worksheet</vt:lpstr>
      <vt:lpstr>Budget Worksheet </vt:lpstr>
      <vt:lpstr>Budget Narrative</vt:lpstr>
      <vt:lpstr>'Budget Narrative'!Print_Area</vt:lpstr>
      <vt:lpstr>'Budget Worksheet '!Print_Area</vt:lpstr>
      <vt:lpstr>'Personnel Detail Worksheet'!Print_Area</vt:lpstr>
      <vt:lpstr>'Budget Narrative'!Print_Titles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Records</dc:creator>
  <cp:lastModifiedBy>Greg Hughes</cp:lastModifiedBy>
  <cp:lastPrinted>2019-01-17T21:08:00Z</cp:lastPrinted>
  <dcterms:created xsi:type="dcterms:W3CDTF">2007-08-10T17:30:44Z</dcterms:created>
  <dcterms:modified xsi:type="dcterms:W3CDTF">2026-02-19T14:24:59Z</dcterms:modified>
  <cp:contentStatus/>
</cp:coreProperties>
</file>