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bro Diario" sheetId="1" r:id="rId4"/>
    <sheet state="visible" name="Libro Mayor" sheetId="2" r:id="rId5"/>
  </sheets>
  <definedNames>
    <definedName hidden="1" localSheetId="1" name="_xlnm._FilterDatabase">'Libro Mayor'!$A$17:$G$28</definedName>
  </definedNames>
  <calcPr/>
</workbook>
</file>

<file path=xl/sharedStrings.xml><?xml version="1.0" encoding="utf-8"?>
<sst xmlns="http://schemas.openxmlformats.org/spreadsheetml/2006/main" count="107" uniqueCount="49">
  <si>
    <t>LIBRO DIARIO</t>
  </si>
  <si>
    <t>Personaliza cada celda para obtener el cálculo de cada una de tus cuentas.</t>
  </si>
  <si>
    <t>Día 1</t>
  </si>
  <si>
    <t>Partida No. 1</t>
  </si>
  <si>
    <t>Caja</t>
  </si>
  <si>
    <t>Bancos</t>
  </si>
  <si>
    <t>IVA por cobrar</t>
  </si>
  <si>
    <t>Clientes</t>
  </si>
  <si>
    <t>Mobiliario y Equipo</t>
  </si>
  <si>
    <t>Alquiler</t>
  </si>
  <si>
    <t>Proveedores</t>
  </si>
  <si>
    <t>Organización e instalación</t>
  </si>
  <si>
    <t>Préstamo Banco</t>
  </si>
  <si>
    <t>Capital</t>
  </si>
  <si>
    <t>Día 2</t>
  </si>
  <si>
    <t>Partida No. 2</t>
  </si>
  <si>
    <t>Gastos por Organización</t>
  </si>
  <si>
    <t>Factura Appvizer</t>
  </si>
  <si>
    <t>Día 3</t>
  </si>
  <si>
    <t>Partida No. 3</t>
  </si>
  <si>
    <t>IVA por pagar</t>
  </si>
  <si>
    <t>Póliza de seguro</t>
  </si>
  <si>
    <t>Factura No. 45 a pagar</t>
  </si>
  <si>
    <t>Día 4</t>
  </si>
  <si>
    <t>Partida No. 4</t>
  </si>
  <si>
    <t>Devoluciones sobre compras</t>
  </si>
  <si>
    <t>Pago a proveedores</t>
  </si>
  <si>
    <t>LIBRO MAYOR</t>
  </si>
  <si>
    <t>Día</t>
  </si>
  <si>
    <t>Partida</t>
  </si>
  <si>
    <t>Folio</t>
  </si>
  <si>
    <t>Cuentas</t>
  </si>
  <si>
    <t>Debe</t>
  </si>
  <si>
    <t>Haber</t>
  </si>
  <si>
    <t>Día 5</t>
  </si>
  <si>
    <t>Partida No. 5</t>
  </si>
  <si>
    <t>Día 6</t>
  </si>
  <si>
    <t>Partida No. 6</t>
  </si>
  <si>
    <t>Día 7</t>
  </si>
  <si>
    <t>Partida No. 7</t>
  </si>
  <si>
    <t>Día 8</t>
  </si>
  <si>
    <t>Partida No. 8</t>
  </si>
  <si>
    <t>Día 9</t>
  </si>
  <si>
    <t>Partida No. 9</t>
  </si>
  <si>
    <t>Día 10</t>
  </si>
  <si>
    <t>Partida No. 10</t>
  </si>
  <si>
    <t>Día 11</t>
  </si>
  <si>
    <t>Día 12</t>
  </si>
  <si>
    <t>Día 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</si>
</sst>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9">
    <font>
      <sz val="10.0"/>
      <color rgb="FF000000"/>
      <name val="Arial"/>
    </font>
    <font>
      <b/>
      <i/>
      <u/>
      <sz val="14.0"/>
      <color rgb="FF666666"/>
      <name val="Calibri"/>
    </font>
    <font>
      <color theme="1"/>
      <name val="Arial"/>
    </font>
    <font>
      <b/>
      <sz val="24.0"/>
      <color rgb="FFFFFFFF"/>
      <name val="Calibri"/>
    </font>
    <font/>
    <font>
      <i/>
      <color theme="1"/>
      <name val="Arial"/>
    </font>
    <font>
      <b/>
      <color theme="1"/>
      <name val="Arial"/>
    </font>
    <font>
      <b/>
      <i/>
      <u/>
      <sz val="14.0"/>
      <color rgb="FF666666"/>
      <name val="Calibri"/>
    </font>
    <font>
      <sz val="11.0"/>
      <color rgb="FF000000"/>
      <name val="Inconsolata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1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2" fillId="3" fontId="3" numFmtId="0" xfId="0" applyAlignment="1" applyBorder="1" applyFill="1" applyFont="1">
      <alignment horizontal="center" readingOrder="0" vertical="bottom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readingOrder="0" shrinkToFit="0" vertical="bottom" wrapText="1"/>
    </xf>
    <xf borderId="1" fillId="0" fontId="6" numFmtId="0" xfId="0" applyAlignment="1" applyBorder="1" applyFont="1">
      <alignment horizontal="center" readingOrder="0"/>
    </xf>
    <xf borderId="2" fillId="0" fontId="6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2" fillId="0" fontId="2" numFmtId="0" xfId="0" applyBorder="1" applyFont="1"/>
    <xf borderId="4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4" fillId="0" fontId="2" numFmtId="0" xfId="0" applyBorder="1" applyFont="1"/>
    <xf borderId="1" fillId="4" fontId="6" numFmtId="164" xfId="0" applyBorder="1" applyFill="1" applyFont="1" applyNumberFormat="1"/>
    <xf borderId="1" fillId="4" fontId="6" numFmtId="164" xfId="0" applyAlignment="1" applyBorder="1" applyFont="1" applyNumberFormat="1">
      <alignment readingOrder="0"/>
    </xf>
    <xf borderId="1" fillId="0" fontId="6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4" fontId="6" numFmtId="164" xfId="0" applyAlignment="1" applyFont="1" applyNumberFormat="1">
      <alignment horizontal="center" readingOrder="0"/>
    </xf>
    <xf borderId="5" fillId="4" fontId="6" numFmtId="164" xfId="0" applyAlignment="1" applyBorder="1" applyFont="1" applyNumberFormat="1">
      <alignment horizontal="center" readingOrder="0"/>
    </xf>
    <xf borderId="1" fillId="4" fontId="6" numFmtId="164" xfId="0" applyAlignment="1" applyBorder="1" applyFont="1" applyNumberFormat="1">
      <alignment horizontal="center" readingOrder="0"/>
    </xf>
    <xf borderId="0" fillId="2" fontId="7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3" fillId="0" fontId="6" numFmtId="0" xfId="0" applyAlignment="1" applyBorder="1" applyFont="1">
      <alignment horizontal="center" readingOrder="0"/>
    </xf>
    <xf borderId="1" fillId="5" fontId="8" numFmtId="0" xfId="0" applyAlignment="1" applyBorder="1" applyFill="1" applyFont="1">
      <alignment readingOrder="0"/>
    </xf>
    <xf borderId="2" fillId="0" fontId="2" numFmtId="0" xfId="0" applyAlignment="1" applyBorder="1" applyFont="1">
      <alignment horizontal="center" readingOrder="0"/>
    </xf>
    <xf borderId="4" fillId="0" fontId="2" numFmtId="16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43"/>
    <col customWidth="1" min="2" max="2" width="17.71"/>
    <col customWidth="1" min="3" max="4" width="24.0"/>
  </cols>
  <sheetData>
    <row r="1">
      <c r="A1" s="1" t="str">
        <f>HYPERLINK("https://www.appvizer.es/contabilidad-finanzas/contabilidad","No pierdas más tiempo. ¡Encuentra el mejor software de contabilidad para tu negocio!")</f>
        <v>No pierdas más tiempo. ¡Encuentra el mejor software de contabilidad para tu negocio!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0</v>
      </c>
      <c r="B4" s="5"/>
      <c r="C4" s="5"/>
      <c r="D4" s="5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 t="s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8" t="s">
        <v>2</v>
      </c>
      <c r="B7" s="9" t="s">
        <v>3</v>
      </c>
      <c r="C7" s="5"/>
      <c r="D7" s="5"/>
      <c r="E7" s="6"/>
    </row>
    <row r="8">
      <c r="A8" s="10">
        <v>1.0</v>
      </c>
      <c r="B8" s="11" t="s">
        <v>4</v>
      </c>
      <c r="C8" s="12"/>
      <c r="D8" s="13">
        <v>2000.0</v>
      </c>
      <c r="E8" s="14"/>
    </row>
    <row r="9">
      <c r="A9" s="10">
        <v>2.0</v>
      </c>
      <c r="B9" s="11" t="s">
        <v>5</v>
      </c>
      <c r="C9" s="12"/>
      <c r="D9" s="13">
        <v>38000.0</v>
      </c>
      <c r="E9" s="14"/>
    </row>
    <row r="10">
      <c r="A10" s="10">
        <v>3.0</v>
      </c>
      <c r="B10" s="11" t="s">
        <v>6</v>
      </c>
      <c r="C10" s="12"/>
      <c r="D10" s="13">
        <v>700.0</v>
      </c>
      <c r="E10" s="14"/>
    </row>
    <row r="11">
      <c r="A11" s="10">
        <v>4.0</v>
      </c>
      <c r="B11" s="11" t="s">
        <v>7</v>
      </c>
      <c r="C11" s="12"/>
      <c r="D11" s="13">
        <v>4300.0</v>
      </c>
      <c r="E11" s="14"/>
    </row>
    <row r="12">
      <c r="A12" s="10">
        <v>5.0</v>
      </c>
      <c r="B12" s="11" t="s">
        <v>8</v>
      </c>
      <c r="C12" s="12"/>
      <c r="D12" s="13">
        <v>3600.0</v>
      </c>
      <c r="E12" s="14"/>
    </row>
    <row r="13">
      <c r="A13" s="10">
        <v>6.0</v>
      </c>
      <c r="B13" s="11" t="s">
        <v>9</v>
      </c>
      <c r="C13" s="12"/>
      <c r="D13" s="13">
        <v>6000.0</v>
      </c>
      <c r="E13" s="14"/>
    </row>
    <row r="14">
      <c r="A14" s="10">
        <v>7.0</v>
      </c>
      <c r="B14" s="11"/>
      <c r="C14" s="12" t="s">
        <v>10</v>
      </c>
      <c r="D14" s="14"/>
      <c r="E14" s="13">
        <v>15400.0</v>
      </c>
    </row>
    <row r="15">
      <c r="A15" s="10">
        <v>8.0</v>
      </c>
      <c r="B15" s="11"/>
      <c r="C15" s="12" t="s">
        <v>11</v>
      </c>
      <c r="D15" s="14"/>
      <c r="E15" s="13">
        <v>3400.0</v>
      </c>
    </row>
    <row r="16">
      <c r="A16" s="10">
        <v>9.0</v>
      </c>
      <c r="B16" s="11"/>
      <c r="C16" s="12" t="s">
        <v>12</v>
      </c>
      <c r="D16" s="14"/>
      <c r="E16" s="13">
        <v>11100.0</v>
      </c>
    </row>
    <row r="17">
      <c r="A17" s="15"/>
      <c r="B17" s="11"/>
      <c r="C17" s="12" t="s">
        <v>13</v>
      </c>
      <c r="D17" s="14"/>
      <c r="E17" s="13">
        <v>24700.0</v>
      </c>
    </row>
    <row r="18">
      <c r="A18" s="15"/>
      <c r="B18" s="11"/>
      <c r="C18" s="16"/>
      <c r="D18" s="17">
        <f>SUM(D8:D13)</f>
        <v>54600</v>
      </c>
      <c r="E18" s="18">
        <f>SUM(E14:E17)</f>
        <v>54600</v>
      </c>
    </row>
    <row r="19">
      <c r="A19" s="19" t="s">
        <v>14</v>
      </c>
      <c r="B19" s="9" t="s">
        <v>15</v>
      </c>
      <c r="C19" s="5"/>
      <c r="D19" s="5"/>
      <c r="E19" s="6"/>
    </row>
    <row r="20">
      <c r="A20" s="10">
        <v>8.0</v>
      </c>
      <c r="B20" s="11" t="s">
        <v>16</v>
      </c>
      <c r="C20" s="12"/>
      <c r="D20" s="13">
        <v>1050.0</v>
      </c>
      <c r="E20" s="13"/>
    </row>
    <row r="21">
      <c r="A21" s="10">
        <v>3.0</v>
      </c>
      <c r="B21" s="11" t="s">
        <v>6</v>
      </c>
      <c r="C21" s="12"/>
      <c r="D21" s="13">
        <v>230.0</v>
      </c>
      <c r="E21" s="13"/>
    </row>
    <row r="22">
      <c r="A22" s="10">
        <v>1.0</v>
      </c>
      <c r="B22" s="11" t="s">
        <v>4</v>
      </c>
      <c r="C22" s="12"/>
      <c r="D22" s="13"/>
      <c r="E22" s="13">
        <v>1280.0</v>
      </c>
    </row>
    <row r="23">
      <c r="A23" s="14"/>
      <c r="B23" s="11"/>
      <c r="C23" s="12" t="s">
        <v>17</v>
      </c>
      <c r="D23" s="13"/>
      <c r="E23" s="14"/>
    </row>
    <row r="24">
      <c r="A24" s="20"/>
      <c r="B24" s="10"/>
      <c r="C24" s="10"/>
      <c r="D24" s="21">
        <f>SUM(D20:D22)</f>
        <v>1280</v>
      </c>
      <c r="E24" s="22">
        <f>E22</f>
        <v>1280</v>
      </c>
    </row>
    <row r="25">
      <c r="A25" s="19" t="s">
        <v>18</v>
      </c>
      <c r="B25" s="9" t="s">
        <v>19</v>
      </c>
      <c r="C25" s="5"/>
      <c r="D25" s="5"/>
      <c r="E25" s="6"/>
    </row>
    <row r="26">
      <c r="A26" s="10">
        <v>1.0</v>
      </c>
      <c r="B26" s="11" t="s">
        <v>4</v>
      </c>
      <c r="C26" s="12"/>
      <c r="D26" s="13">
        <v>5200.0</v>
      </c>
      <c r="E26" s="14"/>
    </row>
    <row r="27">
      <c r="A27" s="10">
        <v>3.0</v>
      </c>
      <c r="B27" s="11" t="s">
        <v>20</v>
      </c>
      <c r="C27" s="12"/>
      <c r="D27" s="13"/>
      <c r="E27" s="14"/>
    </row>
    <row r="28">
      <c r="A28" s="15"/>
      <c r="B28" s="11" t="s">
        <v>21</v>
      </c>
      <c r="C28" s="12"/>
      <c r="D28" s="13">
        <v>3000.0</v>
      </c>
      <c r="E28" s="13"/>
    </row>
    <row r="29">
      <c r="A29" s="15"/>
      <c r="B29" s="11"/>
      <c r="C29" s="12" t="s">
        <v>22</v>
      </c>
      <c r="D29" s="14"/>
      <c r="E29" s="13">
        <v>8200.0</v>
      </c>
    </row>
    <row r="30">
      <c r="A30" s="20"/>
      <c r="B30" s="10"/>
      <c r="C30" s="10"/>
      <c r="D30" s="23">
        <f>SUM(D26:D28)</f>
        <v>8200</v>
      </c>
      <c r="E30" s="22">
        <f>E29</f>
        <v>8200</v>
      </c>
    </row>
    <row r="31">
      <c r="A31" s="19" t="s">
        <v>23</v>
      </c>
      <c r="B31" s="9" t="s">
        <v>24</v>
      </c>
      <c r="C31" s="5"/>
      <c r="D31" s="5"/>
      <c r="E31" s="6"/>
    </row>
    <row r="32">
      <c r="A32" s="10"/>
      <c r="B32" s="11" t="s">
        <v>25</v>
      </c>
      <c r="C32" s="12"/>
      <c r="D32" s="13">
        <v>9430.0</v>
      </c>
      <c r="E32" s="14"/>
    </row>
    <row r="33">
      <c r="A33" s="10">
        <v>7.0</v>
      </c>
      <c r="B33" s="11"/>
      <c r="C33" s="12" t="s">
        <v>26</v>
      </c>
      <c r="D33" s="14"/>
      <c r="E33" s="13">
        <v>8700.0</v>
      </c>
    </row>
    <row r="34">
      <c r="A34" s="10">
        <v>3.0</v>
      </c>
      <c r="B34" s="11"/>
      <c r="C34" s="12" t="s">
        <v>6</v>
      </c>
      <c r="D34" s="14"/>
      <c r="E34" s="13">
        <v>730.0</v>
      </c>
    </row>
    <row r="35">
      <c r="A35" s="14"/>
      <c r="B35" s="11"/>
      <c r="C35" s="12"/>
      <c r="D35" s="23">
        <f>D32</f>
        <v>9430</v>
      </c>
      <c r="E35" s="23">
        <f>SUM(E33:E34)</f>
        <v>9430</v>
      </c>
    </row>
  </sheetData>
  <mergeCells count="8">
    <mergeCell ref="A1:E3"/>
    <mergeCell ref="A4:E4"/>
    <mergeCell ref="A5:E5"/>
    <mergeCell ref="A6:E6"/>
    <mergeCell ref="B7:E7"/>
    <mergeCell ref="B19:E19"/>
    <mergeCell ref="B25:E25"/>
    <mergeCell ref="B31:E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0"/>
    <col customWidth="1" min="2" max="2" width="18.43"/>
    <col customWidth="1" min="3" max="3" width="8.0"/>
    <col customWidth="1" min="4" max="4" width="17.71"/>
    <col customWidth="1" min="5" max="6" width="24.0"/>
  </cols>
  <sheetData>
    <row r="1">
      <c r="A1" s="24" t="str">
        <f>HYPERLINK("https://www.appvizer.es/contabilidad-finanzas/contabilidad","No pierdas más tiempo. ¡Encuentra el mejor software de contabilidad para tu negocio!")</f>
        <v>No pierdas más tiempo. ¡Encuentra el mejor software de contabilidad para tu negocio!</v>
      </c>
    </row>
    <row r="4">
      <c r="A4" s="4" t="s">
        <v>27</v>
      </c>
      <c r="B4" s="5"/>
      <c r="C4" s="5"/>
      <c r="D4" s="5"/>
      <c r="E4" s="5"/>
      <c r="F4" s="5"/>
      <c r="G4" s="6"/>
    </row>
    <row r="5" hidden="1">
      <c r="A5" s="7"/>
    </row>
    <row r="6" hidden="1">
      <c r="A6" s="25" t="s">
        <v>28</v>
      </c>
      <c r="B6" s="25" t="s">
        <v>29</v>
      </c>
      <c r="C6" s="25" t="s">
        <v>30</v>
      </c>
      <c r="D6" s="25" t="s">
        <v>31</v>
      </c>
      <c r="F6" s="25" t="s">
        <v>32</v>
      </c>
      <c r="G6" s="25" t="s">
        <v>33</v>
      </c>
    </row>
    <row r="7" hidden="1">
      <c r="A7" s="26" t="s">
        <v>2</v>
      </c>
      <c r="B7" s="26" t="s">
        <v>3</v>
      </c>
      <c r="C7" s="26">
        <v>1.0</v>
      </c>
      <c r="D7" s="27" t="s">
        <v>4</v>
      </c>
      <c r="E7" s="28"/>
      <c r="F7" s="28">
        <v>2000.0</v>
      </c>
    </row>
    <row r="8" hidden="1">
      <c r="A8" s="26" t="s">
        <v>14</v>
      </c>
      <c r="B8" s="26" t="s">
        <v>15</v>
      </c>
      <c r="C8" s="26">
        <v>2.0</v>
      </c>
      <c r="D8" s="27" t="s">
        <v>5</v>
      </c>
      <c r="E8" s="28"/>
      <c r="F8" s="28">
        <v>38000.0</v>
      </c>
    </row>
    <row r="9" hidden="1">
      <c r="A9" s="26" t="s">
        <v>18</v>
      </c>
      <c r="B9" s="26" t="s">
        <v>19</v>
      </c>
      <c r="C9" s="26">
        <v>3.0</v>
      </c>
      <c r="D9" s="27" t="s">
        <v>6</v>
      </c>
      <c r="E9" s="28"/>
      <c r="F9" s="28">
        <v>700.0</v>
      </c>
    </row>
    <row r="10" hidden="1">
      <c r="A10" s="26" t="s">
        <v>23</v>
      </c>
      <c r="B10" s="26" t="s">
        <v>24</v>
      </c>
      <c r="C10" s="26">
        <v>4.0</v>
      </c>
      <c r="D10" s="27" t="s">
        <v>7</v>
      </c>
      <c r="E10" s="28"/>
      <c r="F10" s="28">
        <v>4300.0</v>
      </c>
    </row>
    <row r="11" hidden="1">
      <c r="A11" s="26" t="s">
        <v>34</v>
      </c>
      <c r="B11" s="26" t="s">
        <v>35</v>
      </c>
      <c r="C11" s="26">
        <v>5.0</v>
      </c>
      <c r="D11" s="27" t="s">
        <v>8</v>
      </c>
      <c r="E11" s="28"/>
      <c r="F11" s="28">
        <v>3600.0</v>
      </c>
    </row>
    <row r="12" hidden="1">
      <c r="A12" s="26" t="s">
        <v>36</v>
      </c>
      <c r="B12" s="26" t="s">
        <v>37</v>
      </c>
      <c r="C12" s="26">
        <v>6.0</v>
      </c>
      <c r="D12" s="27" t="s">
        <v>9</v>
      </c>
      <c r="E12" s="28"/>
      <c r="F12" s="28">
        <v>6000.0</v>
      </c>
    </row>
    <row r="13" hidden="1">
      <c r="A13" s="26" t="s">
        <v>38</v>
      </c>
      <c r="B13" s="26" t="s">
        <v>39</v>
      </c>
      <c r="C13" s="26">
        <v>7.0</v>
      </c>
      <c r="E13" s="27" t="s">
        <v>10</v>
      </c>
      <c r="G13" s="28">
        <v>15400.0</v>
      </c>
    </row>
    <row r="14" hidden="1">
      <c r="A14" s="26" t="s">
        <v>40</v>
      </c>
      <c r="B14" s="26" t="s">
        <v>41</v>
      </c>
      <c r="C14" s="26">
        <v>8.0</v>
      </c>
      <c r="E14" s="27" t="s">
        <v>11</v>
      </c>
      <c r="G14" s="28">
        <v>3400.0</v>
      </c>
    </row>
    <row r="15" hidden="1">
      <c r="A15" s="26" t="s">
        <v>42</v>
      </c>
      <c r="B15" s="26" t="s">
        <v>43</v>
      </c>
      <c r="C15" s="26">
        <v>9.0</v>
      </c>
      <c r="E15" s="27" t="s">
        <v>12</v>
      </c>
      <c r="G15" s="28">
        <v>11100.0</v>
      </c>
    </row>
    <row r="16" hidden="1">
      <c r="A16" s="26" t="s">
        <v>44</v>
      </c>
      <c r="B16" s="26" t="s">
        <v>45</v>
      </c>
      <c r="C16" s="26">
        <v>10.0</v>
      </c>
      <c r="E16" s="27" t="s">
        <v>13</v>
      </c>
      <c r="G16" s="28">
        <v>24700.0</v>
      </c>
    </row>
    <row r="17">
      <c r="A17" s="9" t="s">
        <v>28</v>
      </c>
      <c r="B17" s="29" t="s">
        <v>29</v>
      </c>
      <c r="C17" s="29" t="s">
        <v>30</v>
      </c>
      <c r="D17" s="29" t="s">
        <v>31</v>
      </c>
      <c r="E17" s="5"/>
      <c r="F17" s="8" t="s">
        <v>32</v>
      </c>
      <c r="G17" s="8" t="s">
        <v>33</v>
      </c>
    </row>
    <row r="18">
      <c r="A18" s="10" t="s">
        <v>46</v>
      </c>
      <c r="B18" s="30" t="s">
        <v>15</v>
      </c>
      <c r="C18" s="10">
        <v>8.0</v>
      </c>
      <c r="D18" s="20" t="s">
        <v>16</v>
      </c>
      <c r="E18" s="14"/>
      <c r="F18" s="13">
        <v>1050.0</v>
      </c>
      <c r="G18" s="13"/>
    </row>
    <row r="19">
      <c r="A19" s="10" t="s">
        <v>46</v>
      </c>
      <c r="B19" s="30" t="s">
        <v>15</v>
      </c>
      <c r="C19" s="31">
        <v>3.0</v>
      </c>
      <c r="D19" s="20" t="s">
        <v>6</v>
      </c>
      <c r="E19" s="14"/>
      <c r="F19" s="32">
        <v>230.0</v>
      </c>
      <c r="G19" s="13"/>
    </row>
    <row r="20">
      <c r="A20" s="10" t="s">
        <v>46</v>
      </c>
      <c r="B20" s="30" t="s">
        <v>15</v>
      </c>
      <c r="C20" s="31">
        <v>1.0</v>
      </c>
      <c r="D20" s="20" t="s">
        <v>4</v>
      </c>
      <c r="E20" s="14"/>
      <c r="F20" s="32"/>
      <c r="G20" s="13">
        <v>1280.0</v>
      </c>
    </row>
    <row r="21">
      <c r="A21" s="10" t="s">
        <v>46</v>
      </c>
      <c r="B21" s="30" t="s">
        <v>15</v>
      </c>
      <c r="C21" s="31">
        <v>16.0</v>
      </c>
      <c r="D21" s="20"/>
      <c r="E21" s="14" t="s">
        <v>17</v>
      </c>
      <c r="F21" s="32"/>
      <c r="G21" s="14"/>
    </row>
    <row r="22">
      <c r="A22" s="10" t="s">
        <v>47</v>
      </c>
      <c r="B22" s="30" t="s">
        <v>19</v>
      </c>
      <c r="C22" s="31">
        <v>1.0</v>
      </c>
      <c r="D22" s="20" t="s">
        <v>4</v>
      </c>
      <c r="E22" s="14"/>
      <c r="F22" s="32">
        <v>5200.0</v>
      </c>
      <c r="G22" s="14"/>
    </row>
    <row r="23">
      <c r="A23" s="10" t="s">
        <v>47</v>
      </c>
      <c r="B23" s="30" t="s">
        <v>19</v>
      </c>
      <c r="C23" s="31">
        <v>3.0</v>
      </c>
      <c r="D23" s="20" t="s">
        <v>20</v>
      </c>
      <c r="E23" s="14"/>
      <c r="F23" s="32"/>
      <c r="G23" s="14"/>
    </row>
    <row r="24">
      <c r="A24" s="10" t="s">
        <v>47</v>
      </c>
      <c r="B24" s="30" t="s">
        <v>19</v>
      </c>
      <c r="C24" s="31">
        <v>13.0</v>
      </c>
      <c r="D24" s="20" t="s">
        <v>21</v>
      </c>
      <c r="E24" s="14"/>
      <c r="F24" s="32">
        <v>3000.0</v>
      </c>
      <c r="G24" s="13"/>
    </row>
    <row r="25">
      <c r="A25" s="10" t="s">
        <v>47</v>
      </c>
      <c r="B25" s="30" t="s">
        <v>19</v>
      </c>
      <c r="C25" s="31">
        <v>18.0</v>
      </c>
      <c r="D25" s="20"/>
      <c r="E25" s="14" t="s">
        <v>22</v>
      </c>
      <c r="F25" s="16"/>
      <c r="G25" s="13">
        <v>8200.0</v>
      </c>
    </row>
    <row r="26">
      <c r="A26" s="20" t="s">
        <v>48</v>
      </c>
      <c r="B26" s="30" t="s">
        <v>24</v>
      </c>
      <c r="C26" s="31">
        <v>7.0</v>
      </c>
      <c r="D26" s="20" t="s">
        <v>25</v>
      </c>
      <c r="E26" s="14"/>
      <c r="F26" s="32">
        <v>9430.0</v>
      </c>
      <c r="G26" s="14"/>
    </row>
    <row r="27">
      <c r="A27" s="20" t="s">
        <v>48</v>
      </c>
      <c r="B27" s="30" t="s">
        <v>24</v>
      </c>
      <c r="C27" s="31">
        <v>20.0</v>
      </c>
      <c r="D27" s="20"/>
      <c r="E27" s="14" t="s">
        <v>26</v>
      </c>
      <c r="F27" s="16"/>
      <c r="G27" s="13">
        <v>8700.0</v>
      </c>
    </row>
    <row r="28">
      <c r="A28" s="20" t="s">
        <v>48</v>
      </c>
      <c r="B28" s="30" t="s">
        <v>24</v>
      </c>
      <c r="C28" s="10">
        <v>15.0</v>
      </c>
      <c r="D28" s="20"/>
      <c r="E28" s="14" t="s">
        <v>6</v>
      </c>
      <c r="F28" s="14"/>
      <c r="G28" s="13">
        <v>730.0</v>
      </c>
    </row>
  </sheetData>
  <autoFilter ref="$A$17:$G$28"/>
  <mergeCells count="5">
    <mergeCell ref="A1:G3"/>
    <mergeCell ref="A4:G4"/>
    <mergeCell ref="A5:G5"/>
    <mergeCell ref="D6:E6"/>
    <mergeCell ref="D17:E17"/>
  </mergeCells>
  <drawing r:id="rId1"/>
</worksheet>
</file>