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IVO" sheetId="1" r:id="rId4"/>
    <sheet state="visible" name="PASIVO (antes distrib.)" sheetId="2" r:id="rId5"/>
    <sheet state="visible" name="PASIVO (después distrib.)" sheetId="3" r:id="rId6"/>
  </sheets>
  <definedNames/>
  <calcPr/>
  <extLst>
    <ext uri="GoogleSheetsCustomDataVersion1">
      <go:sheetsCustomData xmlns:go="http://customooxmlschemas.google.com/" r:id="rId7" roundtripDataSignature="AMtx7mjZtRn6YgPnPkKTUz4byWB5pLjRUw=="/>
    </ext>
  </extLst>
</workbook>
</file>

<file path=xl/sharedStrings.xml><?xml version="1.0" encoding="utf-8"?>
<sst xmlns="http://schemas.openxmlformats.org/spreadsheetml/2006/main" count="206" uniqueCount="123">
  <si>
    <t>Automatiza tu contabilidad con un software de contabilidad en línea</t>
  </si>
  <si>
    <t xml:space="preserve">Ver los programas de contabilidad </t>
  </si>
  <si>
    <t xml:space="preserve"> MODELO DE BALANCE (cuadro)</t>
  </si>
  <si>
    <t>ACTIVO</t>
  </si>
  <si>
    <t>Ejercicio N</t>
  </si>
  <si>
    <t>Ejercicio N-1</t>
  </si>
  <si>
    <t xml:space="preserve">Bruto </t>
  </si>
  <si>
    <t>Amortizaciones y provisiones (a deducir)</t>
  </si>
  <si>
    <t>Neto</t>
  </si>
  <si>
    <t>Capital suscrito - no pagado</t>
  </si>
  <si>
    <t>ACTIVO FIJO (a)</t>
  </si>
  <si>
    <t>Activos intagibles</t>
  </si>
  <si>
    <t>Gastos de establecimiento</t>
  </si>
  <si>
    <t>Gastos de investigación y desarrollo</t>
  </si>
  <si>
    <t>Concesiones, patentes, licencias, marcas, procesos, software, derechos y valores similares</t>
  </si>
  <si>
    <t>Capital comercial (1)</t>
  </si>
  <si>
    <t>Otros</t>
  </si>
  <si>
    <t>Activos intangibles en curso</t>
  </si>
  <si>
    <t>Pagos por adelantado</t>
  </si>
  <si>
    <t>Activos tangibles:</t>
  </si>
  <si>
    <t>Terrenos</t>
  </si>
  <si>
    <t>Construcciones</t>
  </si>
  <si>
    <t>Instalaciones técnicas, equipos y herramientas industriales</t>
  </si>
  <si>
    <t>Activos tangibles en curso</t>
  </si>
  <si>
    <t>Inmovilizaciones financieras (2):</t>
  </si>
  <si>
    <t>Aportes (b)</t>
  </si>
  <si>
    <t>Cuentas por cobrar relacionadas con las inversiones</t>
  </si>
  <si>
    <t>Activos fijos de la actividad de la cartera</t>
  </si>
  <si>
    <t>Otros valores fijos</t>
  </si>
  <si>
    <t>Préstamos</t>
  </si>
  <si>
    <t>Total I</t>
  </si>
  <si>
    <t>ACTIVO CIRCULANTE</t>
  </si>
  <si>
    <t>Stocks y en-curso (a):</t>
  </si>
  <si>
    <t>Materia prima y otros aprovisionamientos</t>
  </si>
  <si>
    <t>En curso de producción [bienes y servicios] (c)</t>
  </si>
  <si>
    <t>Productos intermedios y terminados</t>
  </si>
  <si>
    <t>Mercanacías</t>
  </si>
  <si>
    <t>Anticipos y depósitos pagados por órdenes</t>
  </si>
  <si>
    <t>Cuentas por cobrar (3):</t>
  </si>
  <si>
    <t>Cuentas por cobrar clientes a) y cuentas conexas d)</t>
  </si>
  <si>
    <t>Capital suscrito no pagado</t>
  </si>
  <si>
    <t>Inversiones financieras temporales e):</t>
  </si>
  <si>
    <t>Acciones propias</t>
  </si>
  <si>
    <t>Otros títulos</t>
  </si>
  <si>
    <t>Instrumentos de tesorería</t>
  </si>
  <si>
    <t>Activos financieros disponibles</t>
  </si>
  <si>
    <t>Gastos pagados por adelantado (3)</t>
  </si>
  <si>
    <t>Total II</t>
  </si>
  <si>
    <t>Cargos diferidos (III)</t>
  </si>
  <si>
    <t>Primas de reembolso de préstamos (IV)</t>
  </si>
  <si>
    <t>Diferencias de conversión Activos (V)</t>
  </si>
  <si>
    <t>TOTAL GENERAL (I+II+III+IV+V)</t>
  </si>
  <si>
    <t>(1)</t>
  </si>
  <si>
    <t>De los cuales el derecho de arrendamiento</t>
  </si>
  <si>
    <t>(2)</t>
  </si>
  <si>
    <t>De los cuales menos de un año (bruto)</t>
  </si>
  <si>
    <t>(3)</t>
  </si>
  <si>
    <t>(a)</t>
  </si>
  <si>
    <t>Los bienes con retención de la titularidad se agrupan en una línea separada marcada "de los cuales... con retención de la titularidad".</t>
  </si>
  <si>
    <t xml:space="preserve">Si es imposible identificar los bienes, una referencia cruzada al pie del balance indica la cantidad que queda por pagar por esos bienes. La cantidad a pagar </t>
  </si>
  <si>
    <t>incluye la cantidad de facturas no vencidas.</t>
  </si>
  <si>
    <t>(b)</t>
  </si>
  <si>
    <t>Si los valores se calculan por método de la participación, esta partida se subdivide en dos subpartidas: "Inversiones valoradas por puesta de equivalencia"</t>
  </si>
  <si>
    <t>y "Otras inversiones". En el caso de los valores calculados con el método de equivalencia patrimonial, la columna "Bruto" muestra el valor total del capital</t>
  </si>
  <si>
    <t>social si es superior al costo de adquisición. De lo contrario, se utiliza el precio de adquisición. La provisión para la depreciación global de la cartera</t>
  </si>
  <si>
    <t>figura en la segunda columna. La columna "Neto" muestra el valor de equivalencia positiva global o un valor nulo.</t>
  </si>
  <si>
    <t>(c)</t>
  </si>
  <si>
    <t>Se desglosará, cuando proceda, entre bienes y servicios.</t>
  </si>
  <si>
    <t>(d)</t>
  </si>
  <si>
    <t>Los recibos de ventas o servicios.</t>
  </si>
  <si>
    <t>(e)</t>
  </si>
  <si>
    <t>Partida a ser servida directamente si la entidad no vuelve a comprar sus propias acciones.</t>
  </si>
  <si>
    <t>MODELO DE BALANCE (cuadro, antes de distribución)</t>
  </si>
  <si>
    <t>PASIVO</t>
  </si>
  <si>
    <t>FONDOS PROPIOS*</t>
  </si>
  <si>
    <t>Capital [del cual se pagó...] (a)</t>
  </si>
  <si>
    <t>Emisión, fusión y contribución de primas</t>
  </si>
  <si>
    <t>Superávit de revaluación (b)</t>
  </si>
  <si>
    <t>Diferencia de equivalencia (c)</t>
  </si>
  <si>
    <t>Reservas:</t>
  </si>
  <si>
    <t>Reserva legal</t>
  </si>
  <si>
    <t>Reservas estatutarias o contractuales</t>
  </si>
  <si>
    <t>Reservas reguladas</t>
  </si>
  <si>
    <t>Ganancias retenidas (d)</t>
  </si>
  <si>
    <t>Resultado del ejercicio [ganancias o pérdidas] e)</t>
  </si>
  <si>
    <t>Subvenciones de inversión</t>
  </si>
  <si>
    <t>Disposiciones reguladas</t>
  </si>
  <si>
    <t>PROVISIONES PARA PASIVOS Y CARGOS</t>
  </si>
  <si>
    <t>Provisiones para riesgos</t>
  </si>
  <si>
    <t>Provisiones para cargos</t>
  </si>
  <si>
    <t>DEUDAS (1) (g)</t>
  </si>
  <si>
    <t>Bonos convertibles</t>
  </si>
  <si>
    <t>Otros préstamos de obligaciones</t>
  </si>
  <si>
    <t>Préstamos y deudas con instituciones crediticias (2)</t>
  </si>
  <si>
    <t>Préstamos y obligaciones financieras diversas (3)</t>
  </si>
  <si>
    <t>Anticipos y depósitos recibidos por pedidos en curso</t>
  </si>
  <si>
    <t>Cuentas por pagar y cuentas conexas f)</t>
  </si>
  <si>
    <t>Obligaciones fiscales y de seguridad social</t>
  </si>
  <si>
    <t>Deudas por concepto de activos fijos y cuentas conexas</t>
  </si>
  <si>
    <t>Otras deudas</t>
  </si>
  <si>
    <t>Ingresos diferidos (1)</t>
  </si>
  <si>
    <t xml:space="preserve">TOTAL III               </t>
  </si>
  <si>
    <t>Pasivos por conversión de moneda extranjera (IV)</t>
  </si>
  <si>
    <t>TOTAL GENERAL (I+II+III+IV)</t>
  </si>
  <si>
    <t>De los cuales más de un año</t>
  </si>
  <si>
    <t>De los cuales menos de un año</t>
  </si>
  <si>
    <t>De los cuales, los sobregiros bancarios y los saldos acreedores con los bancos</t>
  </si>
  <si>
    <t>De los cuales, los préstamos participantes</t>
  </si>
  <si>
    <t xml:space="preserve">* </t>
  </si>
  <si>
    <t xml:space="preserve">Si procede, se inserta una partida "Otros fondos propios" entre la partida "Fondos propios" y la partida "Provisiones para riesgos y gastos" con la apertura de las </t>
  </si>
  <si>
    <t>partidas que componen esta partida en líneas separadas (importe de las emisiones de valores de renta variable, anticipos condicionales). Un total I bis muestra</t>
  </si>
  <si>
    <t>la cantidad de otros fondos propios entre el total I y el total II en el pasivo del balance. El total general se complementa en consecuencia.</t>
  </si>
  <si>
    <t>Incluyendo el capital suscrito no pagado.</t>
  </si>
  <si>
    <t>Se detallará de acuerdo con la legislación vigente.</t>
  </si>
  <si>
    <t>Partida que se presentará cuando los valores se calculen por el método de la participación.</t>
  </si>
  <si>
    <t>Cantidad entre paréntesis o precedida de un signo menos (-) para las pérdidas arrastradas.</t>
  </si>
  <si>
    <t>Cantidad entre paréntesis o precedida por un signo menos (-) cuando se trata de una pérdida.</t>
  </si>
  <si>
    <t>(f)</t>
  </si>
  <si>
    <t>Deudas por compras o servicios.</t>
  </si>
  <si>
    <t xml:space="preserve">(g) </t>
  </si>
  <si>
    <t>Con la excepción, para la aplicación de (1), de los adelantos y anticipos recibidos por pedidos en curso.</t>
  </si>
  <si>
    <t xml:space="preserve">MODELO DE BALANCE (cuadro, después de distribución)						</t>
  </si>
  <si>
    <t>Subtotal: situación neta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</si>
</sst>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</font>
    <font>
      <sz val="10.0"/>
      <color theme="1"/>
      <name val="Arial"/>
    </font>
    <font>
      <i/>
      <sz val="6.0"/>
      <color theme="1"/>
      <name val="Arial"/>
    </font>
    <font>
      <sz val="10.0"/>
      <color rgb="FF548135"/>
      <name val="Arial"/>
    </font>
    <font>
      <b/>
      <u/>
      <sz val="10.0"/>
      <color rgb="FF1155CC"/>
      <name val="Arial"/>
    </font>
    <font>
      <b/>
      <u/>
      <sz val="10.0"/>
      <color rgb="FF0000FF"/>
      <name val="Arial"/>
    </font>
    <font>
      <b/>
      <sz val="10.0"/>
      <color theme="1"/>
      <name val="Arial"/>
    </font>
    <font>
      <b/>
      <sz val="8.0"/>
      <color theme="1"/>
      <name val="Arial"/>
    </font>
    <font>
      <sz val="6.0"/>
      <color theme="1"/>
      <name val="Arial"/>
    </font>
    <font>
      <sz val="7.0"/>
      <color rgb="FF0000FF"/>
      <name val="Arial"/>
    </font>
    <font/>
    <font>
      <b/>
      <sz val="7.0"/>
      <color rgb="FF0000FF"/>
      <name val="Arial"/>
    </font>
    <font>
      <b/>
      <sz val="6.0"/>
      <color theme="1"/>
      <name val="Arial"/>
    </font>
    <font>
      <sz val="7.0"/>
      <color theme="1"/>
      <name val="Arial"/>
    </font>
    <font>
      <b/>
      <sz val="7.0"/>
      <color theme="1"/>
      <name val="Arial"/>
    </font>
    <font>
      <sz val="6.0"/>
      <name val="Arial"/>
    </font>
    <font>
      <b/>
      <u/>
      <sz val="10.0"/>
      <color rgb="FF0000FF"/>
      <name val="Arial"/>
    </font>
    <font>
      <b/>
      <sz val="6.0"/>
      <name val="Arial"/>
    </font>
    <font>
      <sz val="8.0"/>
      <color theme="1"/>
      <name val="Arial"/>
    </font>
    <font>
      <sz val="10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3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top style="hair">
        <color rgb="FF000000"/>
      </top>
      <bottom style="thin">
        <color rgb="FF000000"/>
      </bottom>
    </border>
    <border>
      <top style="hair">
        <color rgb="FF000000"/>
      </top>
    </border>
  </borders>
  <cellStyleXfs count="1">
    <xf borderId="0" fillId="0" fontId="0" numFmtId="0" applyAlignment="1" applyFont="1"/>
  </cellStyleXfs>
  <cellXfs count="202">
    <xf borderId="0" fillId="0" fontId="0" numFmtId="0" xfId="0" applyAlignment="1" applyFont="1">
      <alignment readingOrder="0" shrinkToFit="0" vertical="bottom" wrapText="0"/>
    </xf>
    <xf borderId="0" fillId="0" fontId="1" numFmtId="3" xfId="0" applyFont="1" applyNumberFormat="1"/>
    <xf borderId="0" fillId="0" fontId="2" numFmtId="3" xfId="0" applyFont="1" applyNumberFormat="1"/>
    <xf borderId="0" fillId="0" fontId="3" numFmtId="3" xfId="0" applyAlignment="1" applyFont="1" applyNumberFormat="1">
      <alignment horizontal="center" readingOrder="0"/>
    </xf>
    <xf borderId="0" fillId="0" fontId="4" numFmtId="3" xfId="0" applyAlignment="1" applyFont="1" applyNumberFormat="1">
      <alignment horizontal="center" readingOrder="0"/>
    </xf>
    <xf borderId="0" fillId="0" fontId="5" numFmtId="3" xfId="0" applyAlignment="1" applyFont="1" applyNumberFormat="1">
      <alignment horizontal="center"/>
    </xf>
    <xf borderId="0" fillId="0" fontId="6" numFmtId="3" xfId="0" applyFont="1" applyNumberFormat="1"/>
    <xf borderId="0" fillId="0" fontId="7" numFmtId="3" xfId="0" applyAlignment="1" applyFont="1" applyNumberFormat="1">
      <alignment horizontal="center" readingOrder="0"/>
    </xf>
    <xf borderId="0" fillId="0" fontId="8" numFmtId="3" xfId="0" applyAlignment="1" applyFont="1" applyNumberFormat="1">
      <alignment vertical="center"/>
    </xf>
    <xf borderId="0" fillId="0" fontId="8" numFmtId="3" xfId="0" applyAlignment="1" applyFont="1" applyNumberFormat="1">
      <alignment horizontal="right"/>
    </xf>
    <xf borderId="0" fillId="0" fontId="9" numFmtId="3" xfId="0" applyAlignment="1" applyFont="1" applyNumberFormat="1">
      <alignment horizontal="left"/>
    </xf>
    <xf borderId="0" fillId="0" fontId="8" numFmtId="3" xfId="0" applyAlignment="1" applyFont="1" applyNumberFormat="1">
      <alignment shrinkToFit="0" wrapText="1"/>
    </xf>
    <xf borderId="0" fillId="0" fontId="9" numFmtId="3" xfId="0" applyAlignment="1" applyFont="1" applyNumberFormat="1">
      <alignment horizontal="right"/>
    </xf>
    <xf borderId="0" fillId="0" fontId="8" numFmtId="3" xfId="0" applyFont="1" applyNumberFormat="1"/>
    <xf borderId="1" fillId="0" fontId="7" numFmtId="3" xfId="0" applyAlignment="1" applyBorder="1" applyFont="1" applyNumberFormat="1">
      <alignment horizontal="center" readingOrder="0" vertical="center"/>
    </xf>
    <xf borderId="2" fillId="0" fontId="10" numFmtId="0" xfId="0" applyBorder="1" applyFont="1"/>
    <xf borderId="3" fillId="0" fontId="10" numFmtId="0" xfId="0" applyBorder="1" applyFont="1"/>
    <xf borderId="1" fillId="0" fontId="8" numFmtId="3" xfId="0" applyAlignment="1" applyBorder="1" applyFont="1" applyNumberFormat="1">
      <alignment horizontal="right" vertical="center"/>
    </xf>
    <xf borderId="4" fillId="0" fontId="11" numFmtId="0" xfId="0" applyAlignment="1" applyBorder="1" applyFont="1">
      <alignment horizontal="center" readingOrder="0" vertical="center"/>
    </xf>
    <xf borderId="3" fillId="0" fontId="1" numFmtId="3" xfId="0" applyAlignment="1" applyBorder="1" applyFont="1" applyNumberFormat="1">
      <alignment vertical="center"/>
    </xf>
    <xf borderId="5" fillId="0" fontId="11" numFmtId="0" xfId="0" applyAlignment="1" applyBorder="1" applyFont="1">
      <alignment horizontal="center" readingOrder="0" vertical="center"/>
    </xf>
    <xf borderId="6" fillId="0" fontId="10" numFmtId="0" xfId="0" applyBorder="1" applyFont="1"/>
    <xf borderId="7" fillId="0" fontId="10" numFmtId="0" xfId="0" applyBorder="1" applyFont="1"/>
    <xf borderId="8" fillId="0" fontId="10" numFmtId="0" xfId="0" applyBorder="1" applyFont="1"/>
    <xf borderId="9" fillId="0" fontId="12" numFmtId="3" xfId="0" applyAlignment="1" applyBorder="1" applyFont="1" applyNumberFormat="1">
      <alignment horizontal="center" readingOrder="0" shrinkToFit="0" vertical="center" wrapText="1"/>
    </xf>
    <xf borderId="10" fillId="0" fontId="12" numFmtId="3" xfId="0" applyAlignment="1" applyBorder="1" applyFont="1" applyNumberFormat="1">
      <alignment horizontal="center" readingOrder="0" shrinkToFit="0" vertical="center" wrapText="1"/>
    </xf>
    <xf borderId="5" fillId="0" fontId="12" numFmtId="3" xfId="0" applyAlignment="1" applyBorder="1" applyFont="1" applyNumberFormat="1">
      <alignment horizontal="center" readingOrder="0" vertical="center"/>
    </xf>
    <xf borderId="11" fillId="0" fontId="8" numFmtId="3" xfId="0" applyAlignment="1" applyBorder="1" applyFont="1" applyNumberFormat="1">
      <alignment readingOrder="0"/>
    </xf>
    <xf borderId="12" fillId="0" fontId="8" numFmtId="3" xfId="0" applyBorder="1" applyFont="1" applyNumberFormat="1"/>
    <xf borderId="13" fillId="0" fontId="8" numFmtId="3" xfId="0" applyBorder="1" applyFont="1" applyNumberFormat="1"/>
    <xf borderId="14" fillId="0" fontId="9" numFmtId="3" xfId="0" applyBorder="1" applyFont="1" applyNumberFormat="1"/>
    <xf borderId="14" fillId="0" fontId="13" numFmtId="3" xfId="0" applyBorder="1" applyFont="1" applyNumberFormat="1"/>
    <xf borderId="13" fillId="0" fontId="9" numFmtId="3" xfId="0" applyBorder="1" applyFont="1" applyNumberFormat="1"/>
    <xf borderId="15" fillId="0" fontId="8" numFmtId="3" xfId="0" applyAlignment="1" applyBorder="1" applyFont="1" applyNumberFormat="1">
      <alignment horizontal="left" readingOrder="0"/>
    </xf>
    <xf borderId="0" fillId="0" fontId="12" numFmtId="3" xfId="0" applyAlignment="1" applyFont="1" applyNumberFormat="1">
      <alignment horizontal="left"/>
    </xf>
    <xf borderId="16" fillId="0" fontId="12" numFmtId="3" xfId="0" applyAlignment="1" applyBorder="1" applyFont="1" applyNumberFormat="1">
      <alignment horizontal="left"/>
    </xf>
    <xf borderId="15" fillId="0" fontId="13" numFmtId="3" xfId="0" applyBorder="1" applyFont="1" applyNumberFormat="1"/>
    <xf borderId="17" fillId="0" fontId="13" numFmtId="3" xfId="0" applyBorder="1" applyFont="1" applyNumberFormat="1"/>
    <xf borderId="16" fillId="0" fontId="13" numFmtId="3" xfId="0" applyBorder="1" applyFont="1" applyNumberFormat="1"/>
    <xf borderId="0" fillId="0" fontId="8" numFmtId="3" xfId="0" applyAlignment="1" applyFont="1" applyNumberFormat="1">
      <alignment horizontal="left"/>
    </xf>
    <xf borderId="16" fillId="0" fontId="8" numFmtId="3" xfId="0" applyAlignment="1" applyBorder="1" applyFont="1" applyNumberFormat="1">
      <alignment horizontal="left"/>
    </xf>
    <xf borderId="15" fillId="0" fontId="8" numFmtId="3" xfId="0" applyAlignment="1" applyBorder="1" applyFont="1" applyNumberFormat="1">
      <alignment horizontal="center"/>
    </xf>
    <xf borderId="18" fillId="0" fontId="8" numFmtId="3" xfId="0" applyAlignment="1" applyBorder="1" applyFont="1" applyNumberFormat="1">
      <alignment horizontal="left" readingOrder="0"/>
    </xf>
    <xf borderId="18" fillId="0" fontId="8" numFmtId="3" xfId="0" applyAlignment="1" applyBorder="1" applyFont="1" applyNumberFormat="1">
      <alignment horizontal="center"/>
    </xf>
    <xf borderId="19" fillId="0" fontId="1" numFmtId="3" xfId="0" applyBorder="1" applyFont="1" applyNumberFormat="1"/>
    <xf borderId="20" fillId="0" fontId="9" numFmtId="3" xfId="0" applyBorder="1" applyFont="1" applyNumberFormat="1"/>
    <xf borderId="21" fillId="0" fontId="9" numFmtId="3" xfId="0" applyBorder="1" applyFont="1" applyNumberFormat="1"/>
    <xf borderId="21" fillId="0" fontId="13" numFmtId="3" xfId="0" applyBorder="1" applyFont="1" applyNumberFormat="1"/>
    <xf borderId="19" fillId="0" fontId="9" numFmtId="3" xfId="0" applyBorder="1" applyFont="1" applyNumberFormat="1"/>
    <xf borderId="22" fillId="0" fontId="9" numFmtId="3" xfId="0" applyBorder="1" applyFont="1" applyNumberFormat="1"/>
    <xf borderId="23" fillId="0" fontId="9" numFmtId="3" xfId="0" applyBorder="1" applyFont="1" applyNumberFormat="1"/>
    <xf borderId="24" fillId="0" fontId="13" numFmtId="3" xfId="0" applyBorder="1" applyFont="1" applyNumberFormat="1"/>
    <xf borderId="24" fillId="0" fontId="9" numFmtId="3" xfId="0" applyBorder="1" applyFont="1" applyNumberFormat="1"/>
    <xf borderId="18" fillId="0" fontId="8" numFmtId="3" xfId="0" applyAlignment="1" applyBorder="1" applyFont="1" applyNumberFormat="1">
      <alignment horizontal="left" readingOrder="0" shrinkToFit="0" wrapText="1"/>
    </xf>
    <xf borderId="18" fillId="0" fontId="10" numFmtId="0" xfId="0" applyBorder="1" applyFont="1"/>
    <xf borderId="19" fillId="0" fontId="10" numFmtId="0" xfId="0" applyBorder="1" applyFont="1"/>
    <xf borderId="25" fillId="0" fontId="8" numFmtId="3" xfId="0" applyAlignment="1" applyBorder="1" applyFont="1" applyNumberFormat="1">
      <alignment horizontal="left" readingOrder="0"/>
    </xf>
    <xf borderId="25" fillId="0" fontId="8" numFmtId="3" xfId="0" applyAlignment="1" applyBorder="1" applyFont="1" applyNumberFormat="1">
      <alignment horizontal="center"/>
    </xf>
    <xf borderId="24" fillId="0" fontId="1" numFmtId="3" xfId="0" applyBorder="1" applyFont="1" applyNumberFormat="1"/>
    <xf borderId="26" fillId="0" fontId="13" numFmtId="3" xfId="0" applyBorder="1" applyFont="1" applyNumberFormat="1"/>
    <xf borderId="27" fillId="0" fontId="13" numFmtId="3" xfId="0" applyBorder="1" applyFont="1" applyNumberFormat="1"/>
    <xf borderId="28" fillId="0" fontId="13" numFmtId="3" xfId="0" applyBorder="1" applyFont="1" applyNumberFormat="1"/>
    <xf borderId="19" fillId="0" fontId="8" numFmtId="3" xfId="0" applyAlignment="1" applyBorder="1" applyFont="1" applyNumberFormat="1">
      <alignment readingOrder="0"/>
    </xf>
    <xf borderId="18" fillId="0" fontId="1" numFmtId="3" xfId="0" applyBorder="1" applyFont="1" applyNumberFormat="1"/>
    <xf borderId="19" fillId="0" fontId="13" numFmtId="3" xfId="0" applyBorder="1" applyFont="1" applyNumberFormat="1"/>
    <xf borderId="24" fillId="0" fontId="8" numFmtId="3" xfId="0" applyAlignment="1" applyBorder="1" applyFont="1" applyNumberFormat="1">
      <alignment readingOrder="0"/>
    </xf>
    <xf borderId="25" fillId="0" fontId="1" numFmtId="3" xfId="0" applyBorder="1" applyFont="1" applyNumberFormat="1"/>
    <xf borderId="15" fillId="0" fontId="8" numFmtId="3" xfId="0" applyAlignment="1" applyBorder="1" applyFont="1" applyNumberFormat="1">
      <alignment horizontal="center" vertical="top"/>
    </xf>
    <xf borderId="25" fillId="0" fontId="8" numFmtId="3" xfId="0" applyAlignment="1" applyBorder="1" applyFont="1" applyNumberFormat="1">
      <alignment horizontal="center" vertical="top"/>
    </xf>
    <xf borderId="29" fillId="0" fontId="9" numFmtId="3" xfId="0" applyBorder="1" applyFont="1" applyNumberFormat="1"/>
    <xf borderId="30" fillId="0" fontId="9" numFmtId="3" xfId="0" applyBorder="1" applyFont="1" applyNumberFormat="1"/>
    <xf borderId="31" fillId="0" fontId="13" numFmtId="3" xfId="0" applyBorder="1" applyFont="1" applyNumberFormat="1"/>
    <xf borderId="31" fillId="0" fontId="9" numFmtId="3" xfId="0" applyBorder="1" applyFont="1" applyNumberFormat="1"/>
    <xf borderId="15" fillId="0" fontId="1" numFmtId="3" xfId="0" applyBorder="1" applyFont="1" applyNumberFormat="1"/>
    <xf borderId="0" fillId="0" fontId="12" numFmtId="3" xfId="0" applyFont="1" applyNumberFormat="1"/>
    <xf borderId="25" fillId="0" fontId="12" numFmtId="3" xfId="0" applyBorder="1" applyFont="1" applyNumberFormat="1"/>
    <xf borderId="24" fillId="0" fontId="12" numFmtId="3" xfId="0" applyBorder="1" applyFont="1" applyNumberFormat="1"/>
    <xf borderId="14" fillId="0" fontId="14" numFmtId="3" xfId="0" applyBorder="1" applyFont="1" applyNumberFormat="1"/>
    <xf borderId="13" fillId="0" fontId="14" numFmtId="3" xfId="0" applyBorder="1" applyFont="1" applyNumberFormat="1"/>
    <xf borderId="6" fillId="0" fontId="1" numFmtId="3" xfId="0" applyBorder="1" applyFont="1" applyNumberFormat="1"/>
    <xf borderId="7" fillId="0" fontId="12" numFmtId="3" xfId="0" applyBorder="1" applyFont="1" applyNumberFormat="1"/>
    <xf borderId="32" fillId="0" fontId="14" numFmtId="3" xfId="0" applyBorder="1" applyFont="1" applyNumberFormat="1"/>
    <xf borderId="8" fillId="0" fontId="14" numFmtId="3" xfId="0" applyBorder="1" applyFont="1" applyNumberFormat="1"/>
    <xf borderId="1" fillId="0" fontId="8" numFmtId="3" xfId="0" applyAlignment="1" applyBorder="1" applyFont="1" applyNumberFormat="1">
      <alignment readingOrder="0"/>
    </xf>
    <xf borderId="2" fillId="0" fontId="12" numFmtId="3" xfId="0" applyBorder="1" applyFont="1" applyNumberFormat="1"/>
    <xf borderId="3" fillId="0" fontId="12" numFmtId="3" xfId="0" applyBorder="1" applyFont="1" applyNumberFormat="1"/>
    <xf borderId="15" fillId="0" fontId="8" numFmtId="3" xfId="0" applyAlignment="1" applyBorder="1" applyFont="1" applyNumberFormat="1">
      <alignment readingOrder="0"/>
    </xf>
    <xf borderId="16" fillId="0" fontId="8" numFmtId="3" xfId="0" applyBorder="1" applyFont="1" applyNumberFormat="1"/>
    <xf borderId="20" fillId="0" fontId="8" numFmtId="3" xfId="0" applyAlignment="1" applyBorder="1" applyFont="1" applyNumberFormat="1">
      <alignment readingOrder="0"/>
    </xf>
    <xf borderId="18" fillId="0" fontId="8" numFmtId="3" xfId="0" applyBorder="1" applyFont="1" applyNumberFormat="1"/>
    <xf borderId="19" fillId="0" fontId="8" numFmtId="3" xfId="0" applyBorder="1" applyFont="1" applyNumberFormat="1"/>
    <xf borderId="22" fillId="0" fontId="8" numFmtId="3" xfId="0" applyAlignment="1" applyBorder="1" applyFont="1" applyNumberFormat="1">
      <alignment readingOrder="0"/>
    </xf>
    <xf borderId="25" fillId="0" fontId="8" numFmtId="3" xfId="0" applyBorder="1" applyFont="1" applyNumberFormat="1"/>
    <xf borderId="24" fillId="0" fontId="8" numFmtId="3" xfId="0" applyBorder="1" applyFont="1" applyNumberFormat="1"/>
    <xf borderId="18" fillId="0" fontId="12" numFmtId="3" xfId="0" applyBorder="1" applyFont="1" applyNumberFormat="1"/>
    <xf borderId="19" fillId="0" fontId="12" numFmtId="3" xfId="0" applyBorder="1" applyFont="1" applyNumberFormat="1"/>
    <xf borderId="1" fillId="0" fontId="14" numFmtId="3" xfId="0" applyBorder="1" applyFont="1" applyNumberFormat="1"/>
    <xf borderId="33" fillId="0" fontId="14" numFmtId="3" xfId="0" applyBorder="1" applyFont="1" applyNumberFormat="1"/>
    <xf borderId="3" fillId="0" fontId="14" numFmtId="3" xfId="0" applyBorder="1" applyFont="1" applyNumberFormat="1"/>
    <xf borderId="10" fillId="0" fontId="11" numFmtId="3" xfId="0" applyBorder="1" applyFont="1" applyNumberFormat="1"/>
    <xf borderId="10" fillId="0" fontId="14" numFmtId="3" xfId="0" applyBorder="1" applyFont="1" applyNumberFormat="1"/>
    <xf borderId="5" fillId="0" fontId="11" numFmtId="3" xfId="0" applyBorder="1" applyFont="1" applyNumberFormat="1"/>
    <xf borderId="17" fillId="0" fontId="11" numFmtId="3" xfId="0" applyBorder="1" applyFont="1" applyNumberFormat="1"/>
    <xf borderId="34" fillId="2" fontId="11" numFmtId="3" xfId="0" applyBorder="1" applyFill="1" applyFont="1" applyNumberFormat="1"/>
    <xf borderId="17" fillId="0" fontId="14" numFmtId="3" xfId="0" applyBorder="1" applyFont="1" applyNumberFormat="1"/>
    <xf borderId="16" fillId="0" fontId="11" numFmtId="3" xfId="0" applyBorder="1" applyFont="1" applyNumberFormat="1"/>
    <xf borderId="33" fillId="0" fontId="11" numFmtId="3" xfId="0" applyBorder="1" applyFont="1" applyNumberFormat="1"/>
    <xf borderId="8" fillId="0" fontId="12" numFmtId="3" xfId="0" applyBorder="1" applyFont="1" applyNumberFormat="1"/>
    <xf borderId="1" fillId="0" fontId="8" numFmtId="3" xfId="0" applyBorder="1" applyFont="1" applyNumberFormat="1"/>
    <xf borderId="12" fillId="0" fontId="8" numFmtId="3" xfId="0" applyAlignment="1" applyBorder="1" applyFont="1" applyNumberFormat="1">
      <alignment readingOrder="0"/>
    </xf>
    <xf borderId="12" fillId="0" fontId="1" numFmtId="3" xfId="0" applyBorder="1" applyFont="1" applyNumberFormat="1"/>
    <xf borderId="12" fillId="0" fontId="14" numFmtId="3" xfId="0" applyBorder="1" applyFont="1" applyNumberFormat="1"/>
    <xf borderId="15" fillId="0" fontId="8" numFmtId="3" xfId="0" applyBorder="1" applyFont="1" applyNumberFormat="1"/>
    <xf borderId="25" fillId="0" fontId="8" numFmtId="3" xfId="0" applyAlignment="1" applyBorder="1" applyFont="1" applyNumberFormat="1">
      <alignment readingOrder="0"/>
    </xf>
    <xf borderId="18" fillId="0" fontId="14" numFmtId="3" xfId="0" applyBorder="1" applyFont="1" applyNumberFormat="1"/>
    <xf borderId="19" fillId="0" fontId="14" numFmtId="3" xfId="0" applyBorder="1" applyFont="1" applyNumberFormat="1"/>
    <xf borderId="35" fillId="0" fontId="14" numFmtId="3" xfId="0" applyBorder="1" applyFont="1" applyNumberFormat="1"/>
    <xf borderId="31" fillId="0" fontId="14" numFmtId="3" xfId="0" applyBorder="1" applyFont="1" applyNumberFormat="1"/>
    <xf borderId="0" fillId="0" fontId="8" numFmtId="3" xfId="0" applyAlignment="1" applyFont="1" applyNumberFormat="1">
      <alignment readingOrder="0"/>
    </xf>
    <xf borderId="0" fillId="0" fontId="1" numFmtId="3" xfId="0" applyAlignment="1" applyFont="1" applyNumberFormat="1">
      <alignment horizontal="left"/>
    </xf>
    <xf borderId="0" fillId="0" fontId="15" numFmtId="3" xfId="0" applyAlignment="1" applyFont="1" applyNumberFormat="1">
      <alignment readingOrder="0"/>
    </xf>
    <xf borderId="0" fillId="0" fontId="3" numFmtId="3" xfId="0" applyFont="1" applyNumberFormat="1"/>
    <xf borderId="0" fillId="0" fontId="16" numFmtId="3" xfId="0" applyFont="1" applyNumberFormat="1"/>
    <xf borderId="9" fillId="0" fontId="7" numFmtId="3" xfId="0" applyAlignment="1" applyBorder="1" applyFont="1" applyNumberFormat="1">
      <alignment horizontal="center" readingOrder="0" vertical="center"/>
    </xf>
    <xf borderId="4" fillId="0" fontId="10" numFmtId="0" xfId="0" applyBorder="1" applyFont="1"/>
    <xf borderId="5" fillId="0" fontId="10" numFmtId="0" xfId="0" applyBorder="1" applyFont="1"/>
    <xf borderId="10" fillId="0" fontId="11" numFmtId="0" xfId="0" applyAlignment="1" applyBorder="1" applyFont="1">
      <alignment horizontal="center" readingOrder="0" vertical="center"/>
    </xf>
    <xf borderId="0" fillId="0" fontId="12" numFmtId="3" xfId="0" applyAlignment="1" applyFont="1" applyNumberFormat="1">
      <alignment horizontal="center" vertical="center"/>
    </xf>
    <xf borderId="33" fillId="0" fontId="8" numFmtId="3" xfId="0" applyAlignment="1" applyBorder="1" applyFont="1" applyNumberFormat="1">
      <alignment horizontal="left"/>
    </xf>
    <xf borderId="3" fillId="0" fontId="8" numFmtId="3" xfId="0" applyAlignment="1" applyBorder="1" applyFont="1" applyNumberFormat="1">
      <alignment horizontal="center"/>
    </xf>
    <xf borderId="20" fillId="0" fontId="8" numFmtId="3" xfId="0" applyAlignment="1" applyBorder="1" applyFont="1" applyNumberFormat="1">
      <alignment horizontal="left" readingOrder="0"/>
    </xf>
    <xf borderId="18" fillId="0" fontId="8" numFmtId="3" xfId="0" applyAlignment="1" applyBorder="1" applyFont="1" applyNumberFormat="1">
      <alignment horizontal="left"/>
    </xf>
    <xf borderId="19" fillId="0" fontId="8" numFmtId="3" xfId="0" applyAlignment="1" applyBorder="1" applyFont="1" applyNumberFormat="1">
      <alignment horizontal="left"/>
    </xf>
    <xf borderId="22" fillId="0" fontId="8" numFmtId="3" xfId="0" applyAlignment="1" applyBorder="1" applyFont="1" applyNumberFormat="1">
      <alignment horizontal="left" readingOrder="0"/>
    </xf>
    <xf borderId="25" fillId="0" fontId="8" numFmtId="3" xfId="0" applyAlignment="1" applyBorder="1" applyFont="1" applyNumberFormat="1">
      <alignment horizontal="left"/>
    </xf>
    <xf borderId="24" fillId="0" fontId="8" numFmtId="3" xfId="0" applyAlignment="1" applyBorder="1" applyFont="1" applyNumberFormat="1">
      <alignment horizontal="left"/>
    </xf>
    <xf borderId="26" fillId="0" fontId="8" numFmtId="3" xfId="0" applyAlignment="1" applyBorder="1" applyFont="1" applyNumberFormat="1">
      <alignment horizontal="left" readingOrder="0"/>
    </xf>
    <xf borderId="36" fillId="0" fontId="8" numFmtId="3" xfId="0" applyAlignment="1" applyBorder="1" applyFont="1" applyNumberFormat="1">
      <alignment horizontal="left"/>
    </xf>
    <xf borderId="28" fillId="0" fontId="8" numFmtId="3" xfId="0" applyAlignment="1" applyBorder="1" applyFont="1" applyNumberFormat="1">
      <alignment horizontal="left"/>
    </xf>
    <xf borderId="15" fillId="0" fontId="8" numFmtId="3" xfId="0" applyAlignment="1" applyBorder="1" applyFont="1" applyNumberFormat="1">
      <alignment horizontal="left" vertical="center"/>
    </xf>
    <xf borderId="19" fillId="0" fontId="15" numFmtId="3" xfId="0" applyAlignment="1" applyBorder="1" applyFont="1" applyNumberFormat="1">
      <alignment horizontal="left" readingOrder="0"/>
    </xf>
    <xf borderId="18" fillId="0" fontId="8" numFmtId="3" xfId="0" applyAlignment="1" applyBorder="1" applyFont="1" applyNumberFormat="1">
      <alignment horizontal="left" vertical="center"/>
    </xf>
    <xf borderId="24" fillId="0" fontId="15" numFmtId="3" xfId="0" applyAlignment="1" applyBorder="1" applyFont="1" applyNumberFormat="1">
      <alignment horizontal="left" readingOrder="0"/>
    </xf>
    <xf borderId="25" fillId="0" fontId="8" numFmtId="3" xfId="0" applyAlignment="1" applyBorder="1" applyFont="1" applyNumberFormat="1">
      <alignment horizontal="left" vertical="center"/>
    </xf>
    <xf borderId="20" fillId="0" fontId="15" numFmtId="3" xfId="0" applyAlignment="1" applyBorder="1" applyFont="1" applyNumberFormat="1">
      <alignment horizontal="left" readingOrder="0"/>
    </xf>
    <xf borderId="22" fillId="0" fontId="17" numFmtId="3" xfId="0" applyAlignment="1" applyBorder="1" applyFont="1" applyNumberFormat="1">
      <alignment readingOrder="0"/>
    </xf>
    <xf borderId="23" fillId="0" fontId="11" numFmtId="3" xfId="0" applyBorder="1" applyFont="1" applyNumberFormat="1"/>
    <xf borderId="24" fillId="0" fontId="11" numFmtId="3" xfId="0" applyBorder="1" applyFont="1" applyNumberFormat="1"/>
    <xf borderId="22" fillId="0" fontId="15" numFmtId="3" xfId="0" applyAlignment="1" applyBorder="1" applyFont="1" applyNumberFormat="1">
      <alignment readingOrder="0"/>
    </xf>
    <xf borderId="27" fillId="0" fontId="9" numFmtId="3" xfId="0" applyBorder="1" applyFont="1" applyNumberFormat="1"/>
    <xf borderId="28" fillId="0" fontId="9" numFmtId="3" xfId="0" applyBorder="1" applyFont="1" applyNumberFormat="1"/>
    <xf borderId="25" fillId="0" fontId="12" numFmtId="3" xfId="0" applyAlignment="1" applyBorder="1" applyFont="1" applyNumberFormat="1">
      <alignment horizontal="left"/>
    </xf>
    <xf borderId="24" fillId="0" fontId="12" numFmtId="3" xfId="0" applyAlignment="1" applyBorder="1" applyFont="1" applyNumberFormat="1">
      <alignment horizontal="left"/>
    </xf>
    <xf borderId="5" fillId="0" fontId="14" numFmtId="3" xfId="0" applyBorder="1" applyFont="1" applyNumberFormat="1"/>
    <xf borderId="15" fillId="0" fontId="15" numFmtId="3" xfId="0" applyAlignment="1" applyBorder="1" applyFont="1" applyNumberFormat="1">
      <alignment horizontal="left" readingOrder="0"/>
    </xf>
    <xf borderId="33" fillId="0" fontId="13" numFmtId="3" xfId="0" applyBorder="1" applyFont="1" applyNumberFormat="1"/>
    <xf borderId="3" fillId="0" fontId="13" numFmtId="3" xfId="0" applyBorder="1" applyFont="1" applyNumberFormat="1"/>
    <xf borderId="20" fillId="0" fontId="15" numFmtId="3" xfId="0" applyAlignment="1" applyBorder="1" applyFont="1" applyNumberFormat="1">
      <alignment readingOrder="0"/>
    </xf>
    <xf borderId="15" fillId="0" fontId="15" numFmtId="3" xfId="0" applyAlignment="1" applyBorder="1" applyFont="1" applyNumberFormat="1">
      <alignment readingOrder="0"/>
    </xf>
    <xf borderId="16" fillId="0" fontId="12" numFmtId="3" xfId="0" applyBorder="1" applyFont="1" applyNumberFormat="1"/>
    <xf borderId="12" fillId="0" fontId="15" numFmtId="3" xfId="0" applyAlignment="1" applyBorder="1" applyFont="1" applyNumberFormat="1">
      <alignment readingOrder="0"/>
    </xf>
    <xf borderId="13" fillId="0" fontId="1" numFmtId="3" xfId="0" applyBorder="1" applyFont="1" applyNumberFormat="1"/>
    <xf borderId="25" fillId="0" fontId="15" numFmtId="3" xfId="0" applyAlignment="1" applyBorder="1" applyFont="1" applyNumberFormat="1">
      <alignment readingOrder="0"/>
    </xf>
    <xf borderId="0" fillId="0" fontId="18" numFmtId="3" xfId="0" applyFont="1" applyNumberFormat="1"/>
    <xf borderId="0" fillId="0" fontId="13" numFmtId="3" xfId="0" applyFont="1" applyNumberFormat="1"/>
    <xf borderId="1" fillId="0" fontId="15" numFmtId="3" xfId="0" applyAlignment="1" applyBorder="1" applyFont="1" applyNumberFormat="1">
      <alignment readingOrder="0"/>
    </xf>
    <xf borderId="2" fillId="0" fontId="17" numFmtId="3" xfId="0" applyBorder="1" applyFont="1" applyNumberFormat="1"/>
    <xf borderId="3" fillId="0" fontId="17" numFmtId="3" xfId="0" applyBorder="1" applyFont="1" applyNumberFormat="1"/>
    <xf borderId="18" fillId="0" fontId="15" numFmtId="3" xfId="0" applyAlignment="1" applyBorder="1" applyFont="1" applyNumberFormat="1">
      <alignment horizontal="left"/>
    </xf>
    <xf borderId="19" fillId="0" fontId="15" numFmtId="3" xfId="0" applyAlignment="1" applyBorder="1" applyFont="1" applyNumberFormat="1">
      <alignment horizontal="left"/>
    </xf>
    <xf borderId="22" fillId="0" fontId="15" numFmtId="3" xfId="0" applyAlignment="1" applyBorder="1" applyFont="1" applyNumberFormat="1">
      <alignment horizontal="left" readingOrder="0"/>
    </xf>
    <xf borderId="25" fillId="0" fontId="15" numFmtId="3" xfId="0" applyAlignment="1" applyBorder="1" applyFont="1" applyNumberFormat="1">
      <alignment horizontal="left"/>
    </xf>
    <xf borderId="24" fillId="0" fontId="15" numFmtId="3" xfId="0" applyAlignment="1" applyBorder="1" applyFont="1" applyNumberFormat="1">
      <alignment horizontal="left"/>
    </xf>
    <xf borderId="26" fillId="0" fontId="15" numFmtId="3" xfId="0" applyAlignment="1" applyBorder="1" applyFont="1" applyNumberFormat="1">
      <alignment horizontal="left" readingOrder="0"/>
    </xf>
    <xf borderId="36" fillId="0" fontId="15" numFmtId="3" xfId="0" applyAlignment="1" applyBorder="1" applyFont="1" applyNumberFormat="1">
      <alignment horizontal="left"/>
    </xf>
    <xf borderId="28" fillId="0" fontId="15" numFmtId="3" xfId="0" applyAlignment="1" applyBorder="1" applyFont="1" applyNumberFormat="1">
      <alignment horizontal="left"/>
    </xf>
    <xf borderId="15" fillId="0" fontId="15" numFmtId="3" xfId="0" applyAlignment="1" applyBorder="1" applyFont="1" applyNumberFormat="1">
      <alignment horizontal="left" vertical="center"/>
    </xf>
    <xf borderId="18" fillId="0" fontId="15" numFmtId="3" xfId="0" applyAlignment="1" applyBorder="1" applyFont="1" applyNumberFormat="1">
      <alignment horizontal="left" vertical="center"/>
    </xf>
    <xf borderId="19" fillId="0" fontId="19" numFmtId="3" xfId="0" applyBorder="1" applyFont="1" applyNumberFormat="1"/>
    <xf borderId="25" fillId="0" fontId="15" numFmtId="3" xfId="0" applyAlignment="1" applyBorder="1" applyFont="1" applyNumberFormat="1">
      <alignment horizontal="left" vertical="center"/>
    </xf>
    <xf borderId="24" fillId="0" fontId="19" numFmtId="3" xfId="0" applyBorder="1" applyFont="1" applyNumberFormat="1"/>
    <xf borderId="26" fillId="0" fontId="12" numFmtId="3" xfId="0" applyBorder="1" applyFont="1" applyNumberFormat="1"/>
    <xf borderId="36" fillId="0" fontId="12" numFmtId="3" xfId="0" applyBorder="1" applyFont="1" applyNumberFormat="1"/>
    <xf borderId="25" fillId="0" fontId="17" numFmtId="3" xfId="0" applyAlignment="1" applyBorder="1" applyFont="1" applyNumberFormat="1">
      <alignment horizontal="left" readingOrder="0"/>
    </xf>
    <xf borderId="0" fillId="0" fontId="17" numFmtId="3" xfId="0" applyFont="1" applyNumberFormat="1"/>
    <xf borderId="16" fillId="0" fontId="17" numFmtId="3" xfId="0" applyBorder="1" applyFont="1" applyNumberFormat="1"/>
    <xf borderId="18" fillId="0" fontId="15" numFmtId="3" xfId="0" applyBorder="1" applyFont="1" applyNumberFormat="1"/>
    <xf borderId="19" fillId="0" fontId="15" numFmtId="3" xfId="0" applyBorder="1" applyFont="1" applyNumberFormat="1"/>
    <xf borderId="25" fillId="0" fontId="15" numFmtId="3" xfId="0" applyBorder="1" applyFont="1" applyNumberFormat="1"/>
    <xf borderId="24" fillId="0" fontId="15" numFmtId="3" xfId="0" applyBorder="1" applyFont="1" applyNumberFormat="1"/>
    <xf borderId="15" fillId="0" fontId="19" numFmtId="3" xfId="0" applyBorder="1" applyFont="1" applyNumberFormat="1"/>
    <xf borderId="25" fillId="0" fontId="17" numFmtId="3" xfId="0" applyBorder="1" applyFont="1" applyNumberFormat="1"/>
    <xf borderId="24" fillId="0" fontId="17" numFmtId="3" xfId="0" applyBorder="1" applyFont="1" applyNumberFormat="1"/>
    <xf borderId="18" fillId="0" fontId="17" numFmtId="3" xfId="0" applyBorder="1" applyFont="1" applyNumberFormat="1"/>
    <xf borderId="19" fillId="0" fontId="17" numFmtId="3" xfId="0" applyBorder="1" applyFont="1" applyNumberFormat="1"/>
    <xf borderId="6" fillId="0" fontId="19" numFmtId="3" xfId="0" applyBorder="1" applyFont="1" applyNumberFormat="1"/>
    <xf borderId="7" fillId="0" fontId="17" numFmtId="3" xfId="0" applyBorder="1" applyFont="1" applyNumberFormat="1"/>
    <xf borderId="8" fillId="0" fontId="17" numFmtId="3" xfId="0" applyBorder="1" applyFont="1" applyNumberFormat="1"/>
    <xf borderId="1" fillId="0" fontId="15" numFmtId="3" xfId="0" applyBorder="1" applyFont="1" applyNumberFormat="1"/>
    <xf borderId="12" fillId="0" fontId="15" numFmtId="3" xfId="0" applyBorder="1" applyFont="1" applyNumberFormat="1"/>
    <xf borderId="13" fillId="0" fontId="19" numFmtId="3" xfId="0" applyBorder="1" applyFont="1" applyNumberFormat="1"/>
    <xf borderId="15" fillId="0" fontId="15" numFmtId="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es/contabilidad-finanzas/contabilidad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es/contabilidad-finanzas/contabilidad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es/contabilidad-finanzas/contabilidad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2.29"/>
    <col customWidth="1" min="3" max="5" width="1.43"/>
    <col customWidth="1" min="6" max="6" width="25.86"/>
    <col customWidth="1" min="7" max="10" width="12.29"/>
    <col customWidth="1" min="11" max="28" width="11.43"/>
  </cols>
  <sheetData>
    <row r="1" ht="10.5" customHeight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2.75" customHeight="1">
      <c r="A2" s="1"/>
      <c r="B2" s="3" t="s">
        <v>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12.75" customHeight="1">
      <c r="A3" s="1"/>
      <c r="B3" s="4" t="s">
        <v>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ht="12.75" customHeight="1">
      <c r="A4" s="1"/>
      <c r="B4" s="5"/>
      <c r="C4" s="5"/>
      <c r="D4" s="5"/>
      <c r="E4" s="5"/>
      <c r="F4" s="5"/>
      <c r="G4" s="5"/>
      <c r="H4" s="5"/>
      <c r="I4" s="5"/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ht="12.75" customHeight="1">
      <c r="A5" s="6"/>
      <c r="B5" s="7" t="s">
        <v>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ht="12.75" customHeight="1">
      <c r="A6" s="8"/>
      <c r="B6" s="1"/>
      <c r="C6" s="1"/>
      <c r="D6" s="1"/>
      <c r="E6" s="1"/>
      <c r="F6" s="1"/>
      <c r="G6" s="9"/>
      <c r="H6" s="10"/>
      <c r="I6" s="11"/>
      <c r="J6" s="12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ht="12.75" customHeight="1">
      <c r="A7" s="13"/>
      <c r="B7" s="14" t="s">
        <v>3</v>
      </c>
      <c r="C7" s="15"/>
      <c r="D7" s="15"/>
      <c r="E7" s="15"/>
      <c r="F7" s="16"/>
      <c r="G7" s="17"/>
      <c r="H7" s="18" t="s">
        <v>4</v>
      </c>
      <c r="I7" s="19"/>
      <c r="J7" s="20" t="s">
        <v>5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ht="12.75" customHeight="1">
      <c r="A8" s="1"/>
      <c r="B8" s="21"/>
      <c r="C8" s="22"/>
      <c r="D8" s="22"/>
      <c r="E8" s="22"/>
      <c r="F8" s="23"/>
      <c r="G8" s="24" t="s">
        <v>6</v>
      </c>
      <c r="H8" s="25" t="s">
        <v>7</v>
      </c>
      <c r="I8" s="26" t="s">
        <v>8</v>
      </c>
      <c r="J8" s="26" t="s">
        <v>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12.75" customHeight="1">
      <c r="A9" s="1"/>
      <c r="B9" s="27" t="s">
        <v>9</v>
      </c>
      <c r="C9" s="28"/>
      <c r="D9" s="28"/>
      <c r="E9" s="28"/>
      <c r="F9" s="29"/>
      <c r="G9" s="30">
        <v>0.0</v>
      </c>
      <c r="H9" s="30"/>
      <c r="I9" s="31">
        <f>G9-H9</f>
        <v>0</v>
      </c>
      <c r="J9" s="32">
        <v>0.0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12.75" customHeight="1">
      <c r="A10" s="1"/>
      <c r="B10" s="33" t="s">
        <v>10</v>
      </c>
      <c r="C10" s="34"/>
      <c r="D10" s="34"/>
      <c r="E10" s="34"/>
      <c r="F10" s="35"/>
      <c r="G10" s="36"/>
      <c r="H10" s="37"/>
      <c r="I10" s="37"/>
      <c r="J10" s="3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2.75" customHeight="1">
      <c r="A11" s="1"/>
      <c r="B11" s="33" t="s">
        <v>11</v>
      </c>
      <c r="C11" s="39"/>
      <c r="D11" s="39"/>
      <c r="E11" s="39"/>
      <c r="F11" s="40"/>
      <c r="G11" s="36"/>
      <c r="H11" s="37"/>
      <c r="I11" s="37"/>
      <c r="J11" s="3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ht="12.75" customHeight="1">
      <c r="A12" s="1"/>
      <c r="B12" s="41"/>
      <c r="C12" s="42" t="s">
        <v>12</v>
      </c>
      <c r="D12" s="43"/>
      <c r="E12" s="43"/>
      <c r="F12" s="44"/>
      <c r="G12" s="45">
        <v>0.0</v>
      </c>
      <c r="H12" s="46">
        <v>0.0</v>
      </c>
      <c r="I12" s="47">
        <f t="shared" ref="I12:I18" si="1">G12-H12</f>
        <v>0</v>
      </c>
      <c r="J12" s="48">
        <v>0.0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ht="19.5" customHeight="1">
      <c r="A13" s="1"/>
      <c r="B13" s="41"/>
      <c r="C13" s="42" t="s">
        <v>13</v>
      </c>
      <c r="D13" s="43"/>
      <c r="E13" s="43"/>
      <c r="F13" s="44"/>
      <c r="G13" s="49">
        <v>0.0</v>
      </c>
      <c r="H13" s="50">
        <v>0.0</v>
      </c>
      <c r="I13" s="51">
        <f t="shared" si="1"/>
        <v>0</v>
      </c>
      <c r="J13" s="52">
        <v>0.0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ht="12.75" customHeight="1">
      <c r="A14" s="1"/>
      <c r="B14" s="41"/>
      <c r="C14" s="53" t="s">
        <v>14</v>
      </c>
      <c r="D14" s="54"/>
      <c r="E14" s="54"/>
      <c r="F14" s="55"/>
      <c r="G14" s="49">
        <v>0.0</v>
      </c>
      <c r="H14" s="50">
        <v>0.0</v>
      </c>
      <c r="I14" s="51">
        <f t="shared" si="1"/>
        <v>0</v>
      </c>
      <c r="J14" s="52">
        <v>0.0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ht="12.75" customHeight="1">
      <c r="A15" s="1"/>
      <c r="B15" s="41"/>
      <c r="C15" s="56" t="s">
        <v>15</v>
      </c>
      <c r="D15" s="57"/>
      <c r="E15" s="57"/>
      <c r="F15" s="58"/>
      <c r="G15" s="49">
        <v>0.0</v>
      </c>
      <c r="H15" s="50">
        <v>0.0</v>
      </c>
      <c r="I15" s="51">
        <f t="shared" si="1"/>
        <v>0</v>
      </c>
      <c r="J15" s="52">
        <v>0.0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ht="12.75" customHeight="1">
      <c r="A16" s="1"/>
      <c r="B16" s="41"/>
      <c r="C16" s="56" t="s">
        <v>16</v>
      </c>
      <c r="D16" s="57"/>
      <c r="E16" s="57"/>
      <c r="F16" s="58"/>
      <c r="G16" s="49">
        <v>0.0</v>
      </c>
      <c r="H16" s="50">
        <v>0.0</v>
      </c>
      <c r="I16" s="51">
        <f t="shared" si="1"/>
        <v>0</v>
      </c>
      <c r="J16" s="52">
        <v>0.0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ht="12.75" customHeight="1">
      <c r="A17" s="1"/>
      <c r="B17" s="41"/>
      <c r="C17" s="56" t="s">
        <v>17</v>
      </c>
      <c r="D17" s="57"/>
      <c r="E17" s="57"/>
      <c r="F17" s="58"/>
      <c r="G17" s="49">
        <v>0.0</v>
      </c>
      <c r="H17" s="50">
        <v>0.0</v>
      </c>
      <c r="I17" s="51">
        <f t="shared" si="1"/>
        <v>0</v>
      </c>
      <c r="J17" s="52">
        <v>0.0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ht="12.75" customHeight="1">
      <c r="A18" s="1"/>
      <c r="B18" s="41"/>
      <c r="C18" s="56" t="s">
        <v>18</v>
      </c>
      <c r="D18" s="57"/>
      <c r="E18" s="57"/>
      <c r="F18" s="58"/>
      <c r="G18" s="49">
        <v>0.0</v>
      </c>
      <c r="H18" s="50">
        <v>0.0</v>
      </c>
      <c r="I18" s="51">
        <f t="shared" si="1"/>
        <v>0</v>
      </c>
      <c r="J18" s="52">
        <v>0.0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ht="12.75" customHeight="1">
      <c r="A19" s="1"/>
      <c r="B19" s="33" t="s">
        <v>19</v>
      </c>
      <c r="C19" s="39"/>
      <c r="D19" s="39"/>
      <c r="E19" s="39"/>
      <c r="F19" s="40"/>
      <c r="G19" s="59"/>
      <c r="H19" s="60"/>
      <c r="I19" s="61"/>
      <c r="J19" s="6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ht="12.75" customHeight="1">
      <c r="A20" s="1"/>
      <c r="B20" s="41"/>
      <c r="C20" s="62" t="s">
        <v>20</v>
      </c>
      <c r="D20" s="43"/>
      <c r="E20" s="43"/>
      <c r="F20" s="63"/>
      <c r="G20" s="45">
        <v>0.0</v>
      </c>
      <c r="H20" s="46">
        <v>0.0</v>
      </c>
      <c r="I20" s="64">
        <f t="shared" ref="I20:I25" si="2">G20-H20</f>
        <v>0</v>
      </c>
      <c r="J20" s="48">
        <v>0.0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15.75" customHeight="1">
      <c r="A21" s="1"/>
      <c r="B21" s="41"/>
      <c r="C21" s="65" t="s">
        <v>21</v>
      </c>
      <c r="D21" s="57"/>
      <c r="E21" s="57"/>
      <c r="F21" s="66"/>
      <c r="G21" s="49">
        <v>0.0</v>
      </c>
      <c r="H21" s="50">
        <v>0.0</v>
      </c>
      <c r="I21" s="51">
        <f t="shared" si="2"/>
        <v>0</v>
      </c>
      <c r="J21" s="52">
        <v>0.0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12.75" customHeight="1">
      <c r="A22" s="1"/>
      <c r="B22" s="67"/>
      <c r="C22" s="65" t="s">
        <v>22</v>
      </c>
      <c r="D22" s="68"/>
      <c r="E22" s="68"/>
      <c r="F22" s="66"/>
      <c r="G22" s="49">
        <v>0.0</v>
      </c>
      <c r="H22" s="50">
        <v>0.0</v>
      </c>
      <c r="I22" s="51">
        <f t="shared" si="2"/>
        <v>0</v>
      </c>
      <c r="J22" s="52">
        <v>0.0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2.75" customHeight="1">
      <c r="A23" s="1"/>
      <c r="B23" s="41"/>
      <c r="C23" s="65" t="s">
        <v>16</v>
      </c>
      <c r="D23" s="57"/>
      <c r="E23" s="57"/>
      <c r="F23" s="66"/>
      <c r="G23" s="49">
        <v>0.0</v>
      </c>
      <c r="H23" s="50">
        <v>0.0</v>
      </c>
      <c r="I23" s="51">
        <f t="shared" si="2"/>
        <v>0</v>
      </c>
      <c r="J23" s="52">
        <v>0.0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12.75" customHeight="1">
      <c r="A24" s="1"/>
      <c r="B24" s="41"/>
      <c r="C24" s="65" t="s">
        <v>23</v>
      </c>
      <c r="D24" s="57"/>
      <c r="E24" s="57"/>
      <c r="F24" s="66"/>
      <c r="G24" s="49">
        <v>0.0</v>
      </c>
      <c r="H24" s="50">
        <v>0.0</v>
      </c>
      <c r="I24" s="51">
        <f t="shared" si="2"/>
        <v>0</v>
      </c>
      <c r="J24" s="52">
        <v>0.0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12.75" customHeight="1">
      <c r="A25" s="1"/>
      <c r="B25" s="41"/>
      <c r="C25" s="65" t="s">
        <v>18</v>
      </c>
      <c r="D25" s="57"/>
      <c r="E25" s="57"/>
      <c r="F25" s="66"/>
      <c r="G25" s="49">
        <v>0.0</v>
      </c>
      <c r="H25" s="50">
        <v>0.0</v>
      </c>
      <c r="I25" s="51">
        <f t="shared" si="2"/>
        <v>0</v>
      </c>
      <c r="J25" s="52">
        <v>0.0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12.75" customHeight="1">
      <c r="A26" s="1"/>
      <c r="B26" s="33" t="s">
        <v>24</v>
      </c>
      <c r="C26" s="39"/>
      <c r="D26" s="39"/>
      <c r="E26" s="39"/>
      <c r="F26" s="40"/>
      <c r="G26" s="59"/>
      <c r="H26" s="60"/>
      <c r="I26" s="61"/>
      <c r="J26" s="6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2.75" customHeight="1">
      <c r="A27" s="1"/>
      <c r="B27" s="41"/>
      <c r="C27" s="62" t="s">
        <v>25</v>
      </c>
      <c r="D27" s="43"/>
      <c r="E27" s="43"/>
      <c r="F27" s="44"/>
      <c r="G27" s="45">
        <v>0.0</v>
      </c>
      <c r="H27" s="46">
        <v>0.0</v>
      </c>
      <c r="I27" s="64">
        <f t="shared" ref="I27:I32" si="3">G27-H27</f>
        <v>0</v>
      </c>
      <c r="J27" s="48">
        <v>0.0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2.75" customHeight="1">
      <c r="A28" s="1"/>
      <c r="B28" s="41"/>
      <c r="C28" s="65" t="s">
        <v>26</v>
      </c>
      <c r="D28" s="57"/>
      <c r="E28" s="57"/>
      <c r="F28" s="58"/>
      <c r="G28" s="49">
        <v>0.0</v>
      </c>
      <c r="H28" s="50">
        <v>0.0</v>
      </c>
      <c r="I28" s="51">
        <f t="shared" si="3"/>
        <v>0</v>
      </c>
      <c r="J28" s="52">
        <v>0.0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2.75" customHeight="1">
      <c r="A29" s="1"/>
      <c r="B29" s="41"/>
      <c r="C29" s="65" t="s">
        <v>27</v>
      </c>
      <c r="D29" s="57"/>
      <c r="E29" s="57"/>
      <c r="F29" s="58"/>
      <c r="G29" s="49">
        <v>0.0</v>
      </c>
      <c r="H29" s="50">
        <v>0.0</v>
      </c>
      <c r="I29" s="51">
        <f t="shared" si="3"/>
        <v>0</v>
      </c>
      <c r="J29" s="52">
        <v>0.0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2.75" customHeight="1">
      <c r="A30" s="1"/>
      <c r="B30" s="41"/>
      <c r="C30" s="65" t="s">
        <v>28</v>
      </c>
      <c r="D30" s="57"/>
      <c r="E30" s="57"/>
      <c r="F30" s="58"/>
      <c r="G30" s="49">
        <v>0.0</v>
      </c>
      <c r="H30" s="50">
        <v>0.0</v>
      </c>
      <c r="I30" s="51">
        <f t="shared" si="3"/>
        <v>0</v>
      </c>
      <c r="J30" s="52">
        <v>0.0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2.75" customHeight="1">
      <c r="A31" s="1"/>
      <c r="B31" s="41"/>
      <c r="C31" s="65" t="s">
        <v>29</v>
      </c>
      <c r="D31" s="57"/>
      <c r="E31" s="57"/>
      <c r="F31" s="58"/>
      <c r="G31" s="49">
        <v>0.0</v>
      </c>
      <c r="H31" s="50">
        <v>0.0</v>
      </c>
      <c r="I31" s="51">
        <f t="shared" si="3"/>
        <v>0</v>
      </c>
      <c r="J31" s="52">
        <v>0.0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2.75" customHeight="1">
      <c r="A32" s="1"/>
      <c r="B32" s="41"/>
      <c r="C32" s="65" t="s">
        <v>16</v>
      </c>
      <c r="D32" s="57"/>
      <c r="E32" s="57"/>
      <c r="F32" s="58"/>
      <c r="G32" s="69">
        <v>0.0</v>
      </c>
      <c r="H32" s="70">
        <v>0.0</v>
      </c>
      <c r="I32" s="71">
        <f t="shared" si="3"/>
        <v>0</v>
      </c>
      <c r="J32" s="72">
        <v>0.0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2.75" customHeight="1">
      <c r="A33" s="1"/>
      <c r="B33" s="73"/>
      <c r="C33" s="74"/>
      <c r="D33" s="74"/>
      <c r="E33" s="75" t="s">
        <v>30</v>
      </c>
      <c r="F33" s="76"/>
      <c r="G33" s="77">
        <f t="shared" ref="G33:J33" si="4">G9+SUM(G12:G18,G20:G25,G27:G32)</f>
        <v>0</v>
      </c>
      <c r="H33" s="77">
        <f t="shared" si="4"/>
        <v>0</v>
      </c>
      <c r="I33" s="77">
        <f t="shared" si="4"/>
        <v>0</v>
      </c>
      <c r="J33" s="78">
        <f t="shared" si="4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2.75" customHeight="1">
      <c r="A34" s="1"/>
      <c r="B34" s="79"/>
      <c r="C34" s="80"/>
      <c r="D34" s="80"/>
      <c r="E34" s="80"/>
      <c r="F34" s="80"/>
      <c r="G34" s="81"/>
      <c r="H34" s="82"/>
      <c r="I34" s="81"/>
      <c r="J34" s="8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2.75" customHeight="1">
      <c r="A35" s="1"/>
      <c r="B35" s="83" t="s">
        <v>31</v>
      </c>
      <c r="C35" s="84"/>
      <c r="D35" s="84"/>
      <c r="E35" s="84"/>
      <c r="F35" s="85"/>
      <c r="G35" s="36"/>
      <c r="H35" s="37"/>
      <c r="I35" s="38"/>
      <c r="J35" s="3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2.75" customHeight="1">
      <c r="A36" s="1"/>
      <c r="B36" s="86" t="s">
        <v>32</v>
      </c>
      <c r="C36" s="13"/>
      <c r="D36" s="13"/>
      <c r="E36" s="13"/>
      <c r="F36" s="87"/>
      <c r="G36" s="36"/>
      <c r="H36" s="37"/>
      <c r="I36" s="38"/>
      <c r="J36" s="3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2.75" customHeight="1">
      <c r="A37" s="1"/>
      <c r="B37" s="41"/>
      <c r="C37" s="62" t="s">
        <v>33</v>
      </c>
      <c r="D37" s="43"/>
      <c r="E37" s="43"/>
      <c r="F37" s="44"/>
      <c r="G37" s="45">
        <v>0.0</v>
      </c>
      <c r="H37" s="46">
        <v>0.0</v>
      </c>
      <c r="I37" s="64">
        <f t="shared" ref="I37:I41" si="5">G37-H37</f>
        <v>0</v>
      </c>
      <c r="J37" s="48">
        <v>0.0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2.75" customHeight="1">
      <c r="A38" s="1"/>
      <c r="B38" s="41"/>
      <c r="C38" s="65" t="s">
        <v>34</v>
      </c>
      <c r="D38" s="57"/>
      <c r="E38" s="57"/>
      <c r="F38" s="58"/>
      <c r="G38" s="49">
        <v>0.0</v>
      </c>
      <c r="H38" s="50">
        <v>0.0</v>
      </c>
      <c r="I38" s="51">
        <f t="shared" si="5"/>
        <v>0</v>
      </c>
      <c r="J38" s="52">
        <v>0.0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2.75" customHeight="1">
      <c r="A39" s="1"/>
      <c r="B39" s="41"/>
      <c r="C39" s="65" t="s">
        <v>35</v>
      </c>
      <c r="D39" s="57"/>
      <c r="E39" s="57"/>
      <c r="F39" s="58"/>
      <c r="G39" s="49">
        <v>0.0</v>
      </c>
      <c r="H39" s="50">
        <v>0.0</v>
      </c>
      <c r="I39" s="51">
        <f t="shared" si="5"/>
        <v>0</v>
      </c>
      <c r="J39" s="52">
        <v>0.0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2.75" customHeight="1">
      <c r="A40" s="1"/>
      <c r="B40" s="41"/>
      <c r="C40" s="65" t="s">
        <v>36</v>
      </c>
      <c r="D40" s="57"/>
      <c r="E40" s="57"/>
      <c r="F40" s="58"/>
      <c r="G40" s="49">
        <v>0.0</v>
      </c>
      <c r="H40" s="50">
        <v>0.0</v>
      </c>
      <c r="I40" s="51">
        <f t="shared" si="5"/>
        <v>0</v>
      </c>
      <c r="J40" s="52">
        <v>0.0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2.75" customHeight="1">
      <c r="A41" s="1"/>
      <c r="B41" s="88" t="s">
        <v>37</v>
      </c>
      <c r="C41" s="89"/>
      <c r="D41" s="89"/>
      <c r="E41" s="89"/>
      <c r="F41" s="90"/>
      <c r="G41" s="49">
        <v>0.0</v>
      </c>
      <c r="H41" s="50">
        <v>0.0</v>
      </c>
      <c r="I41" s="51">
        <f t="shared" si="5"/>
        <v>0</v>
      </c>
      <c r="J41" s="52">
        <v>0.0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2.75" customHeight="1">
      <c r="A42" s="1"/>
      <c r="B42" s="86" t="s">
        <v>38</v>
      </c>
      <c r="C42" s="13"/>
      <c r="D42" s="13"/>
      <c r="E42" s="13"/>
      <c r="F42" s="87"/>
      <c r="G42" s="59"/>
      <c r="H42" s="60"/>
      <c r="I42" s="61"/>
      <c r="J42" s="6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2.75" customHeight="1">
      <c r="A43" s="1"/>
      <c r="B43" s="41"/>
      <c r="C43" s="62" t="s">
        <v>39</v>
      </c>
      <c r="D43" s="43"/>
      <c r="E43" s="43"/>
      <c r="F43" s="44"/>
      <c r="G43" s="45">
        <v>0.0</v>
      </c>
      <c r="H43" s="46">
        <v>0.0</v>
      </c>
      <c r="I43" s="64">
        <f t="shared" ref="I43:I45" si="6">G43-H43</f>
        <v>0</v>
      </c>
      <c r="J43" s="48">
        <v>0.0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2.75" customHeight="1">
      <c r="A44" s="1"/>
      <c r="B44" s="41"/>
      <c r="C44" s="65" t="s">
        <v>16</v>
      </c>
      <c r="D44" s="57"/>
      <c r="E44" s="57"/>
      <c r="F44" s="58"/>
      <c r="G44" s="49">
        <v>0.0</v>
      </c>
      <c r="H44" s="50">
        <v>0.0</v>
      </c>
      <c r="I44" s="51">
        <f t="shared" si="6"/>
        <v>0</v>
      </c>
      <c r="J44" s="52">
        <v>0.0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2.75" customHeight="1">
      <c r="A45" s="1"/>
      <c r="B45" s="41"/>
      <c r="C45" s="65" t="s">
        <v>40</v>
      </c>
      <c r="D45" s="57"/>
      <c r="E45" s="57"/>
      <c r="F45" s="58"/>
      <c r="G45" s="49">
        <v>0.0</v>
      </c>
      <c r="H45" s="50">
        <v>0.0</v>
      </c>
      <c r="I45" s="51">
        <f t="shared" si="6"/>
        <v>0</v>
      </c>
      <c r="J45" s="52">
        <v>0.0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2.75" customHeight="1">
      <c r="A46" s="1"/>
      <c r="B46" s="86" t="s">
        <v>41</v>
      </c>
      <c r="C46" s="13"/>
      <c r="D46" s="13"/>
      <c r="E46" s="13"/>
      <c r="F46" s="87"/>
      <c r="G46" s="59"/>
      <c r="H46" s="60"/>
      <c r="I46" s="61"/>
      <c r="J46" s="6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2.75" customHeight="1">
      <c r="A47" s="1"/>
      <c r="B47" s="41"/>
      <c r="C47" s="62" t="s">
        <v>42</v>
      </c>
      <c r="D47" s="43"/>
      <c r="E47" s="43"/>
      <c r="F47" s="44"/>
      <c r="G47" s="45">
        <v>0.0</v>
      </c>
      <c r="H47" s="46">
        <v>0.0</v>
      </c>
      <c r="I47" s="64">
        <f t="shared" ref="I47:I51" si="7">G47-H47</f>
        <v>0</v>
      </c>
      <c r="J47" s="48">
        <v>0.0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2.75" customHeight="1">
      <c r="A48" s="1"/>
      <c r="B48" s="41"/>
      <c r="C48" s="65" t="s">
        <v>43</v>
      </c>
      <c r="D48" s="57"/>
      <c r="E48" s="57"/>
      <c r="F48" s="58"/>
      <c r="G48" s="49">
        <v>0.0</v>
      </c>
      <c r="H48" s="50">
        <v>0.0</v>
      </c>
      <c r="I48" s="51">
        <f t="shared" si="7"/>
        <v>0</v>
      </c>
      <c r="J48" s="52">
        <v>0.0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2.75" customHeight="1">
      <c r="A49" s="1"/>
      <c r="B49" s="88" t="s">
        <v>44</v>
      </c>
      <c r="C49" s="89"/>
      <c r="D49" s="89"/>
      <c r="E49" s="89"/>
      <c r="F49" s="90"/>
      <c r="G49" s="49">
        <v>0.0</v>
      </c>
      <c r="H49" s="50">
        <v>0.0</v>
      </c>
      <c r="I49" s="51">
        <f t="shared" si="7"/>
        <v>0</v>
      </c>
      <c r="J49" s="52">
        <v>0.0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2.75" customHeight="1">
      <c r="A50" s="1"/>
      <c r="B50" s="91" t="s">
        <v>45</v>
      </c>
      <c r="C50" s="92"/>
      <c r="D50" s="92"/>
      <c r="E50" s="92"/>
      <c r="F50" s="93"/>
      <c r="G50" s="49">
        <v>0.0</v>
      </c>
      <c r="H50" s="50">
        <v>0.0</v>
      </c>
      <c r="I50" s="51">
        <f t="shared" si="7"/>
        <v>0</v>
      </c>
      <c r="J50" s="52">
        <v>0.0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2.75" customHeight="1">
      <c r="A51" s="1"/>
      <c r="B51" s="91" t="s">
        <v>46</v>
      </c>
      <c r="C51" s="92"/>
      <c r="D51" s="92"/>
      <c r="E51" s="92"/>
      <c r="F51" s="93"/>
      <c r="G51" s="69">
        <v>0.0</v>
      </c>
      <c r="H51" s="70">
        <v>0.0</v>
      </c>
      <c r="I51" s="71">
        <f t="shared" si="7"/>
        <v>0</v>
      </c>
      <c r="J51" s="72">
        <v>0.0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2.75" customHeight="1">
      <c r="A52" s="1"/>
      <c r="B52" s="73"/>
      <c r="C52" s="74"/>
      <c r="D52" s="74"/>
      <c r="E52" s="94" t="s">
        <v>47</v>
      </c>
      <c r="F52" s="95"/>
      <c r="G52" s="96">
        <f t="shared" ref="G52:J52" si="8">SUM(G37:G41,G43:G45,G47:G51)</f>
        <v>0</v>
      </c>
      <c r="H52" s="97">
        <f t="shared" si="8"/>
        <v>0</v>
      </c>
      <c r="I52" s="97">
        <f t="shared" si="8"/>
        <v>0</v>
      </c>
      <c r="J52" s="98">
        <f t="shared" si="8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2.75" customHeight="1">
      <c r="A53" s="1"/>
      <c r="B53" s="88" t="s">
        <v>48</v>
      </c>
      <c r="C53" s="89"/>
      <c r="D53" s="89"/>
      <c r="E53" s="89"/>
      <c r="F53" s="90"/>
      <c r="G53" s="99">
        <v>0.0</v>
      </c>
      <c r="H53" s="99">
        <v>0.0</v>
      </c>
      <c r="I53" s="100">
        <f t="shared" ref="I53:I55" si="9">G53-H53</f>
        <v>0</v>
      </c>
      <c r="J53" s="101">
        <v>0.0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2.75" customHeight="1">
      <c r="A54" s="1"/>
      <c r="B54" s="91" t="s">
        <v>49</v>
      </c>
      <c r="C54" s="92"/>
      <c r="D54" s="92"/>
      <c r="E54" s="92"/>
      <c r="F54" s="93"/>
      <c r="G54" s="102">
        <v>0.0</v>
      </c>
      <c r="H54" s="103"/>
      <c r="I54" s="104">
        <f t="shared" si="9"/>
        <v>0</v>
      </c>
      <c r="J54" s="105">
        <v>0.0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3.5" customHeight="1">
      <c r="A55" s="1"/>
      <c r="B55" s="91" t="s">
        <v>50</v>
      </c>
      <c r="C55" s="92"/>
      <c r="D55" s="92"/>
      <c r="E55" s="92"/>
      <c r="F55" s="93"/>
      <c r="G55" s="106">
        <v>0.0</v>
      </c>
      <c r="H55" s="103"/>
      <c r="I55" s="100">
        <f t="shared" si="9"/>
        <v>0</v>
      </c>
      <c r="J55" s="101">
        <v>0.0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0.5" customHeight="1">
      <c r="A56" s="1"/>
      <c r="B56" s="73"/>
      <c r="C56" s="74"/>
      <c r="D56" s="74"/>
      <c r="E56" s="94" t="s">
        <v>51</v>
      </c>
      <c r="F56" s="95"/>
      <c r="G56" s="77">
        <f t="shared" ref="G56:J56" si="10">G33+G52+G53+G54+G55</f>
        <v>0</v>
      </c>
      <c r="H56" s="77">
        <f t="shared" si="10"/>
        <v>0</v>
      </c>
      <c r="I56" s="77">
        <f t="shared" si="10"/>
        <v>0</v>
      </c>
      <c r="J56" s="78">
        <f t="shared" si="10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2.75" customHeight="1">
      <c r="A57" s="1"/>
      <c r="B57" s="79"/>
      <c r="C57" s="80"/>
      <c r="D57" s="80"/>
      <c r="E57" s="80"/>
      <c r="F57" s="107"/>
      <c r="G57" s="81"/>
      <c r="H57" s="82"/>
      <c r="I57" s="81"/>
      <c r="J57" s="8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2.75" customHeight="1">
      <c r="A58" s="1"/>
      <c r="B58" s="108" t="s">
        <v>52</v>
      </c>
      <c r="C58" s="109" t="s">
        <v>53</v>
      </c>
      <c r="D58" s="28"/>
      <c r="E58" s="28"/>
      <c r="F58" s="110"/>
      <c r="G58" s="111"/>
      <c r="H58" s="78"/>
      <c r="I58" s="30"/>
      <c r="J58" s="3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3.5" customHeight="1">
      <c r="A59" s="1"/>
      <c r="B59" s="112" t="s">
        <v>54</v>
      </c>
      <c r="C59" s="113" t="s">
        <v>55</v>
      </c>
      <c r="D59" s="92"/>
      <c r="E59" s="92"/>
      <c r="F59" s="66"/>
      <c r="G59" s="114"/>
      <c r="H59" s="115"/>
      <c r="I59" s="50"/>
      <c r="J59" s="5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9.0" customHeight="1">
      <c r="A60" s="1"/>
      <c r="B60" s="112" t="s">
        <v>56</v>
      </c>
      <c r="C60" s="113" t="s">
        <v>55</v>
      </c>
      <c r="D60" s="92"/>
      <c r="E60" s="92"/>
      <c r="F60" s="66"/>
      <c r="G60" s="114"/>
      <c r="H60" s="114"/>
      <c r="I60" s="46"/>
      <c r="J60" s="4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9.0" customHeight="1">
      <c r="A61" s="1"/>
      <c r="B61" s="79"/>
      <c r="C61" s="80"/>
      <c r="D61" s="80"/>
      <c r="E61" s="80"/>
      <c r="F61" s="80"/>
      <c r="G61" s="116"/>
      <c r="H61" s="117"/>
      <c r="I61" s="81"/>
      <c r="J61" s="8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9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9.0" customHeight="1">
      <c r="A63" s="1"/>
      <c r="B63" s="39" t="s">
        <v>57</v>
      </c>
      <c r="C63" s="118" t="s">
        <v>58</v>
      </c>
      <c r="D63" s="39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9.0" customHeight="1">
      <c r="A64" s="1"/>
      <c r="B64" s="39"/>
      <c r="C64" s="118" t="s">
        <v>59</v>
      </c>
      <c r="D64" s="39"/>
      <c r="E64" s="3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9.0" customHeight="1">
      <c r="A65" s="1"/>
      <c r="B65" s="39"/>
      <c r="C65" s="118" t="s">
        <v>60</v>
      </c>
      <c r="D65" s="39"/>
      <c r="E65" s="3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9.0" customHeight="1">
      <c r="A66" s="1"/>
      <c r="B66" s="39" t="s">
        <v>61</v>
      </c>
      <c r="C66" s="118" t="s">
        <v>62</v>
      </c>
      <c r="D66" s="39"/>
      <c r="E66" s="3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9.0" customHeight="1">
      <c r="A67" s="13"/>
      <c r="B67" s="119"/>
      <c r="C67" s="118" t="s">
        <v>63</v>
      </c>
      <c r="D67" s="119"/>
      <c r="E67" s="119"/>
      <c r="F67" s="1"/>
      <c r="G67" s="1"/>
      <c r="H67" s="1"/>
      <c r="I67" s="1"/>
      <c r="J67" s="1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ht="9.0" customHeight="1">
      <c r="A68" s="13"/>
      <c r="B68" s="119"/>
      <c r="C68" s="118" t="s">
        <v>64</v>
      </c>
      <c r="D68" s="119"/>
      <c r="E68" s="119"/>
      <c r="F68" s="13"/>
      <c r="G68" s="1"/>
      <c r="H68" s="1"/>
      <c r="I68" s="1"/>
      <c r="J68" s="1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ht="9.0" customHeight="1">
      <c r="A69" s="13"/>
      <c r="B69" s="119"/>
      <c r="C69" s="118" t="s">
        <v>65</v>
      </c>
      <c r="D69" s="119"/>
      <c r="E69" s="119"/>
      <c r="F69" s="13"/>
      <c r="G69" s="1"/>
      <c r="H69" s="1"/>
      <c r="I69" s="1"/>
      <c r="J69" s="1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ht="9.0" customHeight="1">
      <c r="A70" s="13"/>
      <c r="B70" s="39" t="s">
        <v>66</v>
      </c>
      <c r="C70" s="118" t="s">
        <v>67</v>
      </c>
      <c r="D70" s="39"/>
      <c r="E70" s="39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ht="9.0" customHeight="1">
      <c r="A71" s="1"/>
      <c r="B71" s="39" t="s">
        <v>68</v>
      </c>
      <c r="C71" s="118" t="s">
        <v>69</v>
      </c>
      <c r="D71" s="39"/>
      <c r="E71" s="39"/>
      <c r="F71" s="13"/>
      <c r="G71" s="13"/>
      <c r="H71" s="13"/>
      <c r="I71" s="13"/>
      <c r="J71" s="1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2.75" customHeight="1">
      <c r="A72" s="1"/>
      <c r="B72" s="39" t="s">
        <v>70</v>
      </c>
      <c r="C72" s="120" t="s">
        <v>71</v>
      </c>
      <c r="D72" s="39"/>
      <c r="E72" s="39"/>
      <c r="F72" s="1"/>
      <c r="G72" s="13"/>
      <c r="H72" s="13"/>
      <c r="I72" s="13"/>
      <c r="J72" s="1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mergeCells count="5">
    <mergeCell ref="B2:J2"/>
    <mergeCell ref="B3:J3"/>
    <mergeCell ref="B5:J5"/>
    <mergeCell ref="B7:F8"/>
    <mergeCell ref="C14:F14"/>
  </mergeCells>
  <hyperlinks>
    <hyperlink r:id="rId1" ref="B3"/>
  </hyperlinks>
  <printOptions/>
  <pageMargins bottom="0.984251968503937" footer="0.0" header="0.0" left="0.7874015748031497" right="0.7874015748031497" top="0.984251968503937"/>
  <pageSetup paperSize="9" orientation="portrait" pageOrder="overThenDown"/>
  <headerFooter>
    <oddHeader>&amp;L&amp;A_x000D_&amp;F&amp;CSystème de base&amp;R&amp;D</oddHeader>
    <oddFooter>&amp;Lwww.plancomptable.com&amp;R&amp;P/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2.29"/>
    <col customWidth="1" min="3" max="5" width="1.43"/>
    <col customWidth="1" min="6" max="6" width="51.29"/>
    <col customWidth="1" min="7" max="8" width="12.29"/>
    <col customWidth="1" min="9" max="28" width="11.4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2.75" customHeight="1">
      <c r="A2" s="1"/>
      <c r="B2" s="3" t="s">
        <v>0</v>
      </c>
      <c r="I2" s="121"/>
      <c r="J2" s="12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12.75" customHeight="1">
      <c r="A3" s="1"/>
      <c r="B3" s="4" t="s">
        <v>1</v>
      </c>
      <c r="I3" s="122"/>
      <c r="J3" s="12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ht="12.75" customHeight="1">
      <c r="A4" s="1"/>
      <c r="B4" s="5"/>
      <c r="C4" s="5"/>
      <c r="D4" s="5"/>
      <c r="E4" s="5"/>
      <c r="F4" s="5"/>
      <c r="G4" s="5"/>
      <c r="H4" s="5"/>
      <c r="I4" s="122"/>
      <c r="J4" s="12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ht="12.75" customHeight="1">
      <c r="A5" s="6"/>
      <c r="B5" s="7" t="s">
        <v>72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ht="12.75" customHeight="1">
      <c r="A6" s="1"/>
      <c r="B6" s="9"/>
      <c r="C6" s="9"/>
      <c r="D6" s="9"/>
      <c r="E6" s="9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ht="17.25" customHeight="1">
      <c r="A7" s="8"/>
      <c r="B7" s="123" t="s">
        <v>73</v>
      </c>
      <c r="C7" s="124"/>
      <c r="D7" s="124"/>
      <c r="E7" s="124"/>
      <c r="F7" s="125"/>
      <c r="G7" s="126" t="s">
        <v>4</v>
      </c>
      <c r="H7" s="20" t="s">
        <v>5</v>
      </c>
      <c r="I7" s="127"/>
      <c r="J7" s="127"/>
      <c r="K7" s="127"/>
      <c r="L7" s="12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ht="12.75" customHeight="1">
      <c r="A8" s="1"/>
      <c r="B8" s="83" t="s">
        <v>74</v>
      </c>
      <c r="C8" s="84"/>
      <c r="D8" s="84"/>
      <c r="E8" s="84"/>
      <c r="F8" s="85"/>
      <c r="G8" s="128"/>
      <c r="H8" s="12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12.75" customHeight="1">
      <c r="A9" s="1"/>
      <c r="B9" s="130" t="s">
        <v>75</v>
      </c>
      <c r="C9" s="131"/>
      <c r="D9" s="131"/>
      <c r="E9" s="131"/>
      <c r="F9" s="132"/>
      <c r="G9" s="46">
        <v>0.0</v>
      </c>
      <c r="H9" s="48">
        <v>0.0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12.75" customHeight="1">
      <c r="A10" s="1"/>
      <c r="B10" s="133" t="s">
        <v>76</v>
      </c>
      <c r="C10" s="134"/>
      <c r="D10" s="134"/>
      <c r="E10" s="134"/>
      <c r="F10" s="135"/>
      <c r="G10" s="50">
        <v>0.0</v>
      </c>
      <c r="H10" s="52">
        <v>0.0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2.75" customHeight="1">
      <c r="A11" s="1"/>
      <c r="B11" s="133" t="s">
        <v>77</v>
      </c>
      <c r="C11" s="134"/>
      <c r="D11" s="134"/>
      <c r="E11" s="134"/>
      <c r="F11" s="135"/>
      <c r="G11" s="50">
        <v>0.0</v>
      </c>
      <c r="H11" s="52">
        <v>0.0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ht="12.75" customHeight="1">
      <c r="A12" s="1"/>
      <c r="B12" s="133" t="s">
        <v>78</v>
      </c>
      <c r="C12" s="134"/>
      <c r="D12" s="134"/>
      <c r="E12" s="134"/>
      <c r="F12" s="135"/>
      <c r="G12" s="50">
        <v>0.0</v>
      </c>
      <c r="H12" s="52">
        <v>0.0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ht="12.75" customHeight="1">
      <c r="A13" s="1"/>
      <c r="B13" s="136" t="s">
        <v>79</v>
      </c>
      <c r="C13" s="137"/>
      <c r="D13" s="137"/>
      <c r="E13" s="137"/>
      <c r="F13" s="138"/>
      <c r="G13" s="60"/>
      <c r="H13" s="6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ht="12.75" customHeight="1">
      <c r="A14" s="1"/>
      <c r="B14" s="139"/>
      <c r="C14" s="140" t="s">
        <v>80</v>
      </c>
      <c r="D14" s="141"/>
      <c r="E14" s="141"/>
      <c r="F14" s="44"/>
      <c r="G14" s="46">
        <v>0.0</v>
      </c>
      <c r="H14" s="48">
        <v>0.0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ht="12.75" customHeight="1">
      <c r="A15" s="1"/>
      <c r="B15" s="139"/>
      <c r="C15" s="142" t="s">
        <v>81</v>
      </c>
      <c r="D15" s="143"/>
      <c r="E15" s="143"/>
      <c r="F15" s="58"/>
      <c r="G15" s="50">
        <v>0.0</v>
      </c>
      <c r="H15" s="52">
        <v>0.0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ht="12.75" customHeight="1">
      <c r="A16" s="1"/>
      <c r="B16" s="139"/>
      <c r="C16" s="142" t="s">
        <v>82</v>
      </c>
      <c r="D16" s="143"/>
      <c r="E16" s="143"/>
      <c r="F16" s="58"/>
      <c r="G16" s="50">
        <v>0.0</v>
      </c>
      <c r="H16" s="52">
        <v>0.0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ht="12.75" customHeight="1">
      <c r="A17" s="1"/>
      <c r="B17" s="139"/>
      <c r="C17" s="142" t="s">
        <v>16</v>
      </c>
      <c r="D17" s="143"/>
      <c r="E17" s="143"/>
      <c r="F17" s="58"/>
      <c r="G17" s="50">
        <v>0.0</v>
      </c>
      <c r="H17" s="52">
        <v>0.0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ht="12.75" customHeight="1">
      <c r="A18" s="1"/>
      <c r="B18" s="144" t="s">
        <v>83</v>
      </c>
      <c r="C18" s="131"/>
      <c r="D18" s="131"/>
      <c r="E18" s="131"/>
      <c r="F18" s="132"/>
      <c r="G18" s="50">
        <v>0.0</v>
      </c>
      <c r="H18" s="52">
        <v>0.0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ht="12.75" customHeight="1">
      <c r="A19" s="6"/>
      <c r="B19" s="145" t="s">
        <v>84</v>
      </c>
      <c r="C19" s="75"/>
      <c r="D19" s="75"/>
      <c r="E19" s="75"/>
      <c r="F19" s="76"/>
      <c r="G19" s="146">
        <v>0.0</v>
      </c>
      <c r="H19" s="147">
        <v>0.0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12.75" customHeight="1">
      <c r="A20" s="1"/>
      <c r="B20" s="148" t="s">
        <v>85</v>
      </c>
      <c r="C20" s="92"/>
      <c r="D20" s="92"/>
      <c r="E20" s="92"/>
      <c r="F20" s="93"/>
      <c r="G20" s="50">
        <v>0.0</v>
      </c>
      <c r="H20" s="52">
        <v>0.0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12.75" customHeight="1">
      <c r="A21" s="1"/>
      <c r="B21" s="148" t="s">
        <v>86</v>
      </c>
      <c r="C21" s="92"/>
      <c r="D21" s="92"/>
      <c r="E21" s="92"/>
      <c r="F21" s="93"/>
      <c r="G21" s="149">
        <v>0.0</v>
      </c>
      <c r="H21" s="150">
        <v>0.0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12.75" customHeight="1">
      <c r="A22" s="1"/>
      <c r="B22" s="73"/>
      <c r="C22" s="34"/>
      <c r="D22" s="34"/>
      <c r="E22" s="151" t="s">
        <v>30</v>
      </c>
      <c r="F22" s="152"/>
      <c r="G22" s="100">
        <f t="shared" ref="G22:H22" si="1">SUM(G9:G21)</f>
        <v>0</v>
      </c>
      <c r="H22" s="153">
        <f t="shared" si="1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2.75" customHeight="1">
      <c r="A23" s="1"/>
      <c r="B23" s="154" t="s">
        <v>87</v>
      </c>
      <c r="C23" s="34"/>
      <c r="D23" s="34"/>
      <c r="E23" s="34"/>
      <c r="F23" s="35"/>
      <c r="G23" s="155"/>
      <c r="H23" s="15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12.75" customHeight="1">
      <c r="A24" s="1"/>
      <c r="B24" s="157" t="s">
        <v>88</v>
      </c>
      <c r="C24" s="89"/>
      <c r="D24" s="89"/>
      <c r="E24" s="89"/>
      <c r="F24" s="90"/>
      <c r="G24" s="46">
        <v>0.0</v>
      </c>
      <c r="H24" s="48">
        <v>0.0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12.75" customHeight="1">
      <c r="A25" s="1"/>
      <c r="B25" s="157" t="s">
        <v>89</v>
      </c>
      <c r="C25" s="89"/>
      <c r="D25" s="89"/>
      <c r="E25" s="89"/>
      <c r="F25" s="90"/>
      <c r="G25" s="149">
        <v>0.0</v>
      </c>
      <c r="H25" s="150">
        <v>0.0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12.75" customHeight="1">
      <c r="A26" s="1"/>
      <c r="B26" s="73"/>
      <c r="C26" s="74"/>
      <c r="D26" s="74"/>
      <c r="E26" s="75" t="s">
        <v>47</v>
      </c>
      <c r="F26" s="76"/>
      <c r="G26" s="100">
        <f t="shared" ref="G26:H26" si="2">G25+G24</f>
        <v>0</v>
      </c>
      <c r="H26" s="153">
        <f t="shared" si="2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2.75" customHeight="1">
      <c r="A27" s="1"/>
      <c r="B27" s="158" t="s">
        <v>90</v>
      </c>
      <c r="C27" s="74"/>
      <c r="D27" s="74"/>
      <c r="E27" s="74"/>
      <c r="F27" s="159"/>
      <c r="G27" s="155"/>
      <c r="H27" s="15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2.75" customHeight="1">
      <c r="A28" s="1"/>
      <c r="B28" s="157" t="s">
        <v>91</v>
      </c>
      <c r="C28" s="89"/>
      <c r="D28" s="89"/>
      <c r="E28" s="89"/>
      <c r="F28" s="90"/>
      <c r="G28" s="46">
        <v>0.0</v>
      </c>
      <c r="H28" s="48">
        <v>0.0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2.75" customHeight="1">
      <c r="A29" s="1"/>
      <c r="B29" s="148" t="s">
        <v>92</v>
      </c>
      <c r="C29" s="92"/>
      <c r="D29" s="92"/>
      <c r="E29" s="92"/>
      <c r="F29" s="93"/>
      <c r="G29" s="50">
        <v>0.0</v>
      </c>
      <c r="H29" s="52">
        <v>0.0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2.75" customHeight="1">
      <c r="A30" s="1"/>
      <c r="B30" s="148" t="s">
        <v>93</v>
      </c>
      <c r="C30" s="92"/>
      <c r="D30" s="92"/>
      <c r="E30" s="92"/>
      <c r="F30" s="93"/>
      <c r="G30" s="50">
        <v>0.0</v>
      </c>
      <c r="H30" s="52">
        <v>0.0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2.75" customHeight="1">
      <c r="A31" s="1"/>
      <c r="B31" s="148" t="s">
        <v>94</v>
      </c>
      <c r="C31" s="92"/>
      <c r="D31" s="92"/>
      <c r="E31" s="92"/>
      <c r="F31" s="93"/>
      <c r="G31" s="50">
        <v>0.0</v>
      </c>
      <c r="H31" s="52">
        <v>0.0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2.75" customHeight="1">
      <c r="A32" s="1"/>
      <c r="B32" s="148" t="s">
        <v>95</v>
      </c>
      <c r="C32" s="92"/>
      <c r="D32" s="92"/>
      <c r="E32" s="92"/>
      <c r="F32" s="93"/>
      <c r="G32" s="50">
        <v>0.0</v>
      </c>
      <c r="H32" s="52">
        <v>0.0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2.75" customHeight="1">
      <c r="A33" s="1"/>
      <c r="B33" s="148" t="s">
        <v>96</v>
      </c>
      <c r="C33" s="92"/>
      <c r="D33" s="92"/>
      <c r="E33" s="92"/>
      <c r="F33" s="93"/>
      <c r="G33" s="50">
        <v>0.0</v>
      </c>
      <c r="H33" s="52">
        <v>0.0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2.75" customHeight="1">
      <c r="A34" s="1"/>
      <c r="B34" s="148" t="s">
        <v>97</v>
      </c>
      <c r="C34" s="92"/>
      <c r="D34" s="92"/>
      <c r="E34" s="92"/>
      <c r="F34" s="93"/>
      <c r="G34" s="50">
        <v>0.0</v>
      </c>
      <c r="H34" s="52">
        <v>0.0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2.75" customHeight="1">
      <c r="A35" s="1"/>
      <c r="B35" s="148" t="s">
        <v>98</v>
      </c>
      <c r="C35" s="92"/>
      <c r="D35" s="92"/>
      <c r="E35" s="92"/>
      <c r="F35" s="93"/>
      <c r="G35" s="50">
        <v>0.0</v>
      </c>
      <c r="H35" s="52">
        <v>0.0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2.75" customHeight="1">
      <c r="A36" s="1"/>
      <c r="B36" s="148" t="s">
        <v>99</v>
      </c>
      <c r="C36" s="92"/>
      <c r="D36" s="92"/>
      <c r="E36" s="92"/>
      <c r="F36" s="93"/>
      <c r="G36" s="50">
        <v>0.0</v>
      </c>
      <c r="H36" s="52">
        <v>0.0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2.75" customHeight="1">
      <c r="A37" s="1"/>
      <c r="B37" s="148" t="s">
        <v>44</v>
      </c>
      <c r="C37" s="92"/>
      <c r="D37" s="92"/>
      <c r="E37" s="92"/>
      <c r="F37" s="93"/>
      <c r="G37" s="50">
        <v>0.0</v>
      </c>
      <c r="H37" s="52">
        <v>0.0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2.75" customHeight="1">
      <c r="A38" s="1"/>
      <c r="B38" s="148" t="s">
        <v>100</v>
      </c>
      <c r="C38" s="92"/>
      <c r="D38" s="92"/>
      <c r="E38" s="92"/>
      <c r="F38" s="93"/>
      <c r="G38" s="70">
        <v>0.0</v>
      </c>
      <c r="H38" s="72">
        <v>0.0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2.75" customHeight="1">
      <c r="A39" s="1"/>
      <c r="B39" s="73"/>
      <c r="C39" s="74"/>
      <c r="D39" s="74"/>
      <c r="E39" s="75" t="s">
        <v>101</v>
      </c>
      <c r="F39" s="76"/>
      <c r="G39" s="97">
        <f t="shared" ref="G39:H39" si="3">SUM(G28:G38)</f>
        <v>0</v>
      </c>
      <c r="H39" s="98">
        <f t="shared" si="3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2.75" customHeight="1">
      <c r="A40" s="1"/>
      <c r="B40" s="157" t="s">
        <v>102</v>
      </c>
      <c r="C40" s="89"/>
      <c r="D40" s="89"/>
      <c r="E40" s="89"/>
      <c r="F40" s="90"/>
      <c r="G40" s="99">
        <v>0.0</v>
      </c>
      <c r="H40" s="101">
        <v>0.0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2.75" customHeight="1">
      <c r="A41" s="1"/>
      <c r="B41" s="73"/>
      <c r="C41" s="74"/>
      <c r="D41" s="74"/>
      <c r="E41" s="94" t="s">
        <v>103</v>
      </c>
      <c r="F41" s="95"/>
      <c r="G41" s="77">
        <f t="shared" ref="G41:H41" si="4">G22+G26+G39+G40</f>
        <v>0</v>
      </c>
      <c r="H41" s="78">
        <f t="shared" si="4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3.75" customHeight="1">
      <c r="A42" s="1"/>
      <c r="B42" s="79"/>
      <c r="C42" s="80"/>
      <c r="D42" s="80"/>
      <c r="E42" s="80"/>
      <c r="F42" s="107"/>
      <c r="G42" s="81"/>
      <c r="H42" s="8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2.75" customHeight="1">
      <c r="A43" s="1"/>
      <c r="B43" s="108" t="s">
        <v>52</v>
      </c>
      <c r="C43" s="160" t="s">
        <v>104</v>
      </c>
      <c r="D43" s="28"/>
      <c r="E43" s="28"/>
      <c r="F43" s="161"/>
      <c r="G43" s="46"/>
      <c r="H43" s="4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2.75" customHeight="1">
      <c r="A44" s="1"/>
      <c r="B44" s="112"/>
      <c r="C44" s="162" t="s">
        <v>105</v>
      </c>
      <c r="D44" s="92"/>
      <c r="E44" s="92"/>
      <c r="F44" s="58"/>
      <c r="G44" s="50"/>
      <c r="H44" s="5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2.75" customHeight="1">
      <c r="A45" s="1"/>
      <c r="B45" s="112" t="s">
        <v>54</v>
      </c>
      <c r="C45" s="162" t="s">
        <v>106</v>
      </c>
      <c r="D45" s="92"/>
      <c r="E45" s="92"/>
      <c r="F45" s="58"/>
      <c r="G45" s="50"/>
      <c r="H45" s="5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2.75" customHeight="1">
      <c r="A46" s="1"/>
      <c r="B46" s="112" t="s">
        <v>56</v>
      </c>
      <c r="C46" s="162" t="s">
        <v>107</v>
      </c>
      <c r="D46" s="92"/>
      <c r="E46" s="92"/>
      <c r="F46" s="58"/>
      <c r="G46" s="50"/>
      <c r="H46" s="5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3.75" customHeight="1">
      <c r="A47" s="1"/>
      <c r="B47" s="79"/>
      <c r="C47" s="80"/>
      <c r="D47" s="80"/>
      <c r="E47" s="80"/>
      <c r="F47" s="107"/>
      <c r="G47" s="81"/>
      <c r="H47" s="8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9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9.0" customHeight="1">
      <c r="A49" s="13"/>
      <c r="B49" s="9" t="s">
        <v>108</v>
      </c>
      <c r="C49" s="120" t="s">
        <v>109</v>
      </c>
      <c r="D49" s="39"/>
      <c r="E49" s="39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ht="9.0" customHeight="1">
      <c r="A50" s="13"/>
      <c r="B50" s="39"/>
      <c r="C50" s="120" t="s">
        <v>110</v>
      </c>
      <c r="D50" s="39"/>
      <c r="E50" s="39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ht="9.0" customHeight="1">
      <c r="A51" s="13"/>
      <c r="B51" s="39"/>
      <c r="C51" s="120" t="s">
        <v>111</v>
      </c>
      <c r="D51" s="39"/>
      <c r="E51" s="39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ht="13.5" customHeight="1">
      <c r="A52" s="13"/>
      <c r="B52" s="39" t="s">
        <v>57</v>
      </c>
      <c r="C52" s="120" t="s">
        <v>112</v>
      </c>
      <c r="D52" s="39"/>
      <c r="E52" s="39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ht="9.0" customHeight="1">
      <c r="A53" s="13"/>
      <c r="B53" s="39" t="s">
        <v>61</v>
      </c>
      <c r="C53" s="120" t="s">
        <v>113</v>
      </c>
      <c r="D53" s="39"/>
      <c r="E53" s="39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ht="9.0" customHeight="1">
      <c r="A54" s="13"/>
      <c r="B54" s="39" t="s">
        <v>66</v>
      </c>
      <c r="C54" s="120" t="s">
        <v>114</v>
      </c>
      <c r="D54" s="39"/>
      <c r="E54" s="39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ht="9.0" customHeight="1">
      <c r="A55" s="13"/>
      <c r="B55" s="39" t="s">
        <v>68</v>
      </c>
      <c r="C55" s="120" t="s">
        <v>115</v>
      </c>
      <c r="D55" s="39"/>
      <c r="E55" s="39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ht="9.0" customHeight="1">
      <c r="A56" s="13"/>
      <c r="B56" s="39" t="s">
        <v>70</v>
      </c>
      <c r="C56" s="120" t="s">
        <v>116</v>
      </c>
      <c r="D56" s="39"/>
      <c r="E56" s="39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ht="9.0" customHeight="1">
      <c r="A57" s="13"/>
      <c r="B57" s="13" t="s">
        <v>117</v>
      </c>
      <c r="C57" s="120" t="s">
        <v>118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ht="9.0" customHeight="1">
      <c r="A58" s="13"/>
      <c r="B58" s="13" t="s">
        <v>119</v>
      </c>
      <c r="C58" s="120" t="s">
        <v>120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ht="12.0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mergeCells count="4">
    <mergeCell ref="B2:H2"/>
    <mergeCell ref="B3:H3"/>
    <mergeCell ref="B5:H5"/>
    <mergeCell ref="B7:F7"/>
  </mergeCells>
  <hyperlinks>
    <hyperlink r:id="rId1" ref="B3"/>
  </hyperlinks>
  <printOptions/>
  <pageMargins bottom="0.75" footer="0.0" header="0.0" left="0.7" right="0.7" top="0.75"/>
  <pageSetup paperSize="9" orientation="portrait"/>
  <headerFooter>
    <oddHeader>&amp;L&amp;A_x000D_&amp;F&amp;CSystème de base&amp;R&amp;D</oddHeader>
    <oddFooter>&amp;Lwww.plancomptable.com&amp;R&amp;P/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2.29"/>
    <col customWidth="1" min="3" max="5" width="1.43"/>
    <col customWidth="1" min="6" max="6" width="51.29"/>
    <col customWidth="1" min="7" max="8" width="12.29"/>
    <col customWidth="1" min="9" max="28" width="11.43"/>
  </cols>
  <sheetData>
    <row r="1" ht="10.5" customHeight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2.75" customHeight="1">
      <c r="A2" s="1"/>
      <c r="B2" s="3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12.75" customHeight="1">
      <c r="A3" s="1"/>
      <c r="B3" s="4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ht="12.75" customHeight="1">
      <c r="A4" s="1"/>
      <c r="B4" s="9"/>
      <c r="C4" s="9"/>
      <c r="D4" s="9"/>
      <c r="E4" s="9"/>
      <c r="F4" s="163"/>
      <c r="G4" s="164"/>
      <c r="H4" s="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ht="12.75" customHeight="1">
      <c r="A5" s="6"/>
      <c r="B5" s="7" t="s">
        <v>121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ht="12.75" customHeight="1">
      <c r="A6" s="1"/>
      <c r="B6" s="9"/>
      <c r="C6" s="9"/>
      <c r="D6" s="9"/>
      <c r="E6" s="9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ht="17.25" customHeight="1">
      <c r="A7" s="8"/>
      <c r="B7" s="123" t="s">
        <v>73</v>
      </c>
      <c r="C7" s="124"/>
      <c r="D7" s="124"/>
      <c r="E7" s="124"/>
      <c r="F7" s="125"/>
      <c r="G7" s="126" t="s">
        <v>4</v>
      </c>
      <c r="H7" s="20" t="s">
        <v>5</v>
      </c>
      <c r="I7" s="127"/>
      <c r="J7" s="127"/>
      <c r="K7" s="127"/>
      <c r="L7" s="12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ht="12.75" customHeight="1">
      <c r="A8" s="1"/>
      <c r="B8" s="165" t="s">
        <v>74</v>
      </c>
      <c r="C8" s="166"/>
      <c r="D8" s="166"/>
      <c r="E8" s="166"/>
      <c r="F8" s="167"/>
      <c r="G8" s="128"/>
      <c r="H8" s="12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12.75" customHeight="1">
      <c r="A9" s="1"/>
      <c r="B9" s="144" t="s">
        <v>75</v>
      </c>
      <c r="C9" s="168"/>
      <c r="D9" s="168"/>
      <c r="E9" s="168"/>
      <c r="F9" s="169"/>
      <c r="G9" s="46">
        <v>0.0</v>
      </c>
      <c r="H9" s="48">
        <v>0.0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12.75" customHeight="1">
      <c r="A10" s="1"/>
      <c r="B10" s="170" t="s">
        <v>76</v>
      </c>
      <c r="C10" s="171"/>
      <c r="D10" s="171"/>
      <c r="E10" s="171"/>
      <c r="F10" s="172"/>
      <c r="G10" s="50">
        <v>0.0</v>
      </c>
      <c r="H10" s="52">
        <v>0.0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2.75" customHeight="1">
      <c r="A11" s="1"/>
      <c r="B11" s="170" t="s">
        <v>77</v>
      </c>
      <c r="C11" s="171"/>
      <c r="D11" s="171"/>
      <c r="E11" s="171"/>
      <c r="F11" s="172"/>
      <c r="G11" s="50">
        <v>0.0</v>
      </c>
      <c r="H11" s="52">
        <v>0.0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ht="12.75" customHeight="1">
      <c r="A12" s="1"/>
      <c r="B12" s="170" t="s">
        <v>78</v>
      </c>
      <c r="C12" s="171"/>
      <c r="D12" s="171"/>
      <c r="E12" s="171"/>
      <c r="F12" s="172"/>
      <c r="G12" s="50">
        <v>0.0</v>
      </c>
      <c r="H12" s="52">
        <v>0.0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ht="12.75" customHeight="1">
      <c r="A13" s="1"/>
      <c r="B13" s="173" t="s">
        <v>79</v>
      </c>
      <c r="C13" s="174"/>
      <c r="D13" s="174"/>
      <c r="E13" s="174"/>
      <c r="F13" s="175"/>
      <c r="G13" s="60"/>
      <c r="H13" s="6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ht="12.75" customHeight="1">
      <c r="A14" s="1"/>
      <c r="B14" s="176"/>
      <c r="C14" s="140" t="s">
        <v>80</v>
      </c>
      <c r="D14" s="177"/>
      <c r="E14" s="177"/>
      <c r="F14" s="178"/>
      <c r="G14" s="46">
        <v>0.0</v>
      </c>
      <c r="H14" s="48">
        <v>0.0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ht="12.75" customHeight="1">
      <c r="A15" s="1"/>
      <c r="B15" s="176"/>
      <c r="C15" s="142" t="s">
        <v>81</v>
      </c>
      <c r="D15" s="179"/>
      <c r="E15" s="179"/>
      <c r="F15" s="180"/>
      <c r="G15" s="50">
        <v>0.0</v>
      </c>
      <c r="H15" s="52">
        <v>0.0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ht="12.75" customHeight="1">
      <c r="A16" s="1"/>
      <c r="B16" s="176"/>
      <c r="C16" s="142" t="s">
        <v>82</v>
      </c>
      <c r="D16" s="179"/>
      <c r="E16" s="179"/>
      <c r="F16" s="180"/>
      <c r="G16" s="50">
        <v>0.0</v>
      </c>
      <c r="H16" s="52">
        <v>0.0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ht="12.75" customHeight="1">
      <c r="A17" s="1"/>
      <c r="B17" s="176"/>
      <c r="C17" s="142" t="s">
        <v>16</v>
      </c>
      <c r="D17" s="179"/>
      <c r="E17" s="179"/>
      <c r="F17" s="180"/>
      <c r="G17" s="50">
        <v>0.0</v>
      </c>
      <c r="H17" s="52">
        <v>0.0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ht="12.75" customHeight="1">
      <c r="A18" s="1"/>
      <c r="B18" s="144" t="s">
        <v>83</v>
      </c>
      <c r="C18" s="168"/>
      <c r="D18" s="168"/>
      <c r="E18" s="168"/>
      <c r="F18" s="169"/>
      <c r="G18" s="149">
        <v>0.0</v>
      </c>
      <c r="H18" s="150">
        <v>0.0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ht="12.75" customHeight="1">
      <c r="A19" s="6"/>
      <c r="B19" s="181"/>
      <c r="C19" s="182"/>
      <c r="D19" s="182"/>
      <c r="E19" s="183" t="s">
        <v>122</v>
      </c>
      <c r="F19" s="76"/>
      <c r="G19" s="100">
        <f t="shared" ref="G19:H19" si="1">SUM(G9:G12,G14:G18)</f>
        <v>0</v>
      </c>
      <c r="H19" s="100">
        <f t="shared" si="1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12.75" customHeight="1">
      <c r="A20" s="1"/>
      <c r="B20" s="148" t="s">
        <v>85</v>
      </c>
      <c r="C20" s="89"/>
      <c r="D20" s="89"/>
      <c r="E20" s="92"/>
      <c r="F20" s="93"/>
      <c r="G20" s="46">
        <v>0.0</v>
      </c>
      <c r="H20" s="48">
        <v>0.0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12.75" customHeight="1">
      <c r="A21" s="1"/>
      <c r="B21" s="148" t="s">
        <v>86</v>
      </c>
      <c r="C21" s="92"/>
      <c r="D21" s="92"/>
      <c r="E21" s="92"/>
      <c r="F21" s="93"/>
      <c r="G21" s="149">
        <v>0.0</v>
      </c>
      <c r="H21" s="150">
        <v>0.0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12.75" customHeight="1">
      <c r="A22" s="1"/>
      <c r="B22" s="73"/>
      <c r="C22" s="34"/>
      <c r="D22" s="34"/>
      <c r="E22" s="151" t="s">
        <v>30</v>
      </c>
      <c r="F22" s="152"/>
      <c r="G22" s="100">
        <f t="shared" ref="G22:H22" si="2">G19+SUM(G20:G21)</f>
        <v>0</v>
      </c>
      <c r="H22" s="100">
        <f t="shared" si="2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2.75" customHeight="1">
      <c r="A23" s="1"/>
      <c r="B23" s="154" t="s">
        <v>87</v>
      </c>
      <c r="C23" s="34"/>
      <c r="D23" s="34"/>
      <c r="E23" s="34"/>
      <c r="F23" s="35"/>
      <c r="G23" s="155"/>
      <c r="H23" s="15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12.75" customHeight="1">
      <c r="A24" s="1"/>
      <c r="B24" s="157" t="s">
        <v>88</v>
      </c>
      <c r="C24" s="89"/>
      <c r="D24" s="89"/>
      <c r="E24" s="89"/>
      <c r="F24" s="90"/>
      <c r="G24" s="46">
        <v>0.0</v>
      </c>
      <c r="H24" s="48">
        <v>0.0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12.75" customHeight="1">
      <c r="A25" s="1"/>
      <c r="B25" s="157" t="s">
        <v>89</v>
      </c>
      <c r="C25" s="89"/>
      <c r="D25" s="89"/>
      <c r="E25" s="89"/>
      <c r="F25" s="90"/>
      <c r="G25" s="149">
        <v>0.0</v>
      </c>
      <c r="H25" s="150">
        <v>0.0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12.75" customHeight="1">
      <c r="A26" s="1"/>
      <c r="B26" s="73"/>
      <c r="C26" s="74"/>
      <c r="D26" s="74"/>
      <c r="E26" s="75" t="s">
        <v>47</v>
      </c>
      <c r="F26" s="76"/>
      <c r="G26" s="100">
        <f t="shared" ref="G26:H26" si="3">G25+G24</f>
        <v>0</v>
      </c>
      <c r="H26" s="153">
        <f t="shared" si="3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2.75" customHeight="1">
      <c r="A27" s="1"/>
      <c r="B27" s="158" t="s">
        <v>90</v>
      </c>
      <c r="C27" s="184"/>
      <c r="D27" s="184"/>
      <c r="E27" s="184"/>
      <c r="F27" s="185"/>
      <c r="G27" s="155"/>
      <c r="H27" s="15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2.75" customHeight="1">
      <c r="A28" s="1"/>
      <c r="B28" s="157" t="s">
        <v>91</v>
      </c>
      <c r="C28" s="186"/>
      <c r="D28" s="186"/>
      <c r="E28" s="186"/>
      <c r="F28" s="187"/>
      <c r="G28" s="46">
        <v>0.0</v>
      </c>
      <c r="H28" s="48">
        <v>0.0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2.75" customHeight="1">
      <c r="A29" s="1"/>
      <c r="B29" s="148" t="s">
        <v>92</v>
      </c>
      <c r="C29" s="188"/>
      <c r="D29" s="188"/>
      <c r="E29" s="188"/>
      <c r="F29" s="189"/>
      <c r="G29" s="50">
        <v>0.0</v>
      </c>
      <c r="H29" s="52">
        <v>0.0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2.75" customHeight="1">
      <c r="A30" s="1"/>
      <c r="B30" s="148" t="s">
        <v>93</v>
      </c>
      <c r="C30" s="188"/>
      <c r="D30" s="188"/>
      <c r="E30" s="188"/>
      <c r="F30" s="189"/>
      <c r="G30" s="50">
        <v>0.0</v>
      </c>
      <c r="H30" s="52">
        <v>0.0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2.75" customHeight="1">
      <c r="A31" s="1"/>
      <c r="B31" s="148" t="s">
        <v>94</v>
      </c>
      <c r="C31" s="188"/>
      <c r="D31" s="188"/>
      <c r="E31" s="188"/>
      <c r="F31" s="189"/>
      <c r="G31" s="50">
        <v>0.0</v>
      </c>
      <c r="H31" s="52">
        <v>0.0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2.75" customHeight="1">
      <c r="A32" s="1"/>
      <c r="B32" s="148" t="s">
        <v>95</v>
      </c>
      <c r="C32" s="188"/>
      <c r="D32" s="188"/>
      <c r="E32" s="188"/>
      <c r="F32" s="189"/>
      <c r="G32" s="50">
        <v>0.0</v>
      </c>
      <c r="H32" s="52">
        <v>0.0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2.75" customHeight="1">
      <c r="A33" s="1"/>
      <c r="B33" s="148" t="s">
        <v>96</v>
      </c>
      <c r="C33" s="188"/>
      <c r="D33" s="188"/>
      <c r="E33" s="188"/>
      <c r="F33" s="189"/>
      <c r="G33" s="50">
        <v>0.0</v>
      </c>
      <c r="H33" s="52">
        <v>0.0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2.75" customHeight="1">
      <c r="A34" s="1"/>
      <c r="B34" s="148" t="s">
        <v>97</v>
      </c>
      <c r="C34" s="188"/>
      <c r="D34" s="188"/>
      <c r="E34" s="188"/>
      <c r="F34" s="189"/>
      <c r="G34" s="50">
        <v>0.0</v>
      </c>
      <c r="H34" s="52">
        <v>0.0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2.75" customHeight="1">
      <c r="A35" s="1"/>
      <c r="B35" s="148" t="s">
        <v>98</v>
      </c>
      <c r="C35" s="188"/>
      <c r="D35" s="188"/>
      <c r="E35" s="188"/>
      <c r="F35" s="189"/>
      <c r="G35" s="50">
        <v>0.0</v>
      </c>
      <c r="H35" s="52">
        <v>0.0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2.75" customHeight="1">
      <c r="A36" s="1"/>
      <c r="B36" s="148" t="s">
        <v>99</v>
      </c>
      <c r="C36" s="188"/>
      <c r="D36" s="188"/>
      <c r="E36" s="188"/>
      <c r="F36" s="189"/>
      <c r="G36" s="50">
        <v>0.0</v>
      </c>
      <c r="H36" s="52">
        <v>0.0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2.75" customHeight="1">
      <c r="A37" s="1"/>
      <c r="B37" s="148" t="s">
        <v>44</v>
      </c>
      <c r="C37" s="188"/>
      <c r="D37" s="188"/>
      <c r="E37" s="188"/>
      <c r="F37" s="189"/>
      <c r="G37" s="50">
        <v>0.0</v>
      </c>
      <c r="H37" s="52">
        <v>0.0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2.75" customHeight="1">
      <c r="A38" s="1"/>
      <c r="B38" s="148" t="s">
        <v>100</v>
      </c>
      <c r="C38" s="188"/>
      <c r="D38" s="188"/>
      <c r="E38" s="188"/>
      <c r="F38" s="189"/>
      <c r="G38" s="70">
        <v>0.0</v>
      </c>
      <c r="H38" s="72">
        <v>0.0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2.75" customHeight="1">
      <c r="A39" s="1"/>
      <c r="B39" s="190"/>
      <c r="C39" s="184"/>
      <c r="D39" s="184"/>
      <c r="E39" s="191" t="s">
        <v>101</v>
      </c>
      <c r="F39" s="192"/>
      <c r="G39" s="97">
        <f t="shared" ref="G39:H39" si="4">SUM(G28:G38)</f>
        <v>0</v>
      </c>
      <c r="H39" s="98">
        <f t="shared" si="4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2.75" customHeight="1">
      <c r="A40" s="1"/>
      <c r="B40" s="157" t="s">
        <v>102</v>
      </c>
      <c r="C40" s="186"/>
      <c r="D40" s="186"/>
      <c r="E40" s="186"/>
      <c r="F40" s="187"/>
      <c r="G40" s="99">
        <v>0.0</v>
      </c>
      <c r="H40" s="101">
        <v>0.0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2.75" customHeight="1">
      <c r="A41" s="1"/>
      <c r="B41" s="190"/>
      <c r="C41" s="184"/>
      <c r="D41" s="184"/>
      <c r="E41" s="193" t="s">
        <v>103</v>
      </c>
      <c r="F41" s="194"/>
      <c r="G41" s="77">
        <f t="shared" ref="G41:H41" si="5">G22+G26+G39+G40</f>
        <v>0</v>
      </c>
      <c r="H41" s="78">
        <f t="shared" si="5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3.75" customHeight="1">
      <c r="A42" s="1"/>
      <c r="B42" s="195"/>
      <c r="C42" s="196"/>
      <c r="D42" s="196"/>
      <c r="E42" s="196"/>
      <c r="F42" s="197"/>
      <c r="G42" s="81"/>
      <c r="H42" s="8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2.75" customHeight="1">
      <c r="A43" s="1"/>
      <c r="B43" s="198" t="s">
        <v>52</v>
      </c>
      <c r="C43" s="160" t="s">
        <v>104</v>
      </c>
      <c r="D43" s="199"/>
      <c r="E43" s="199"/>
      <c r="F43" s="200"/>
      <c r="G43" s="46"/>
      <c r="H43" s="4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2.75" customHeight="1">
      <c r="A44" s="1"/>
      <c r="B44" s="201"/>
      <c r="C44" s="162" t="s">
        <v>105</v>
      </c>
      <c r="D44" s="188"/>
      <c r="E44" s="188"/>
      <c r="F44" s="180"/>
      <c r="G44" s="50"/>
      <c r="H44" s="5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2.75" customHeight="1">
      <c r="A45" s="1"/>
      <c r="B45" s="201" t="s">
        <v>54</v>
      </c>
      <c r="C45" s="162" t="s">
        <v>106</v>
      </c>
      <c r="D45" s="188"/>
      <c r="E45" s="188"/>
      <c r="F45" s="180"/>
      <c r="G45" s="50"/>
      <c r="H45" s="5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2.75" customHeight="1">
      <c r="A46" s="1"/>
      <c r="B46" s="201" t="s">
        <v>56</v>
      </c>
      <c r="C46" s="162" t="s">
        <v>107</v>
      </c>
      <c r="D46" s="188"/>
      <c r="E46" s="188"/>
      <c r="F46" s="180"/>
      <c r="G46" s="50"/>
      <c r="H46" s="5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3.75" customHeight="1">
      <c r="A47" s="1"/>
      <c r="B47" s="79"/>
      <c r="C47" s="80"/>
      <c r="D47" s="80"/>
      <c r="E47" s="80"/>
      <c r="F47" s="107"/>
      <c r="G47" s="81"/>
      <c r="H47" s="8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9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9.0" customHeight="1">
      <c r="A49" s="13"/>
      <c r="B49" s="9" t="s">
        <v>108</v>
      </c>
      <c r="C49" s="120" t="s">
        <v>109</v>
      </c>
      <c r="D49" s="39"/>
      <c r="E49" s="39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ht="9.0" customHeight="1">
      <c r="A50" s="13"/>
      <c r="B50" s="39"/>
      <c r="C50" s="120" t="s">
        <v>110</v>
      </c>
      <c r="D50" s="39"/>
      <c r="E50" s="39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ht="9.0" customHeight="1">
      <c r="A51" s="13"/>
      <c r="B51" s="39"/>
      <c r="C51" s="120" t="s">
        <v>111</v>
      </c>
      <c r="D51" s="39"/>
      <c r="E51" s="39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ht="13.5" customHeight="1">
      <c r="A52" s="13"/>
      <c r="B52" s="39" t="s">
        <v>57</v>
      </c>
      <c r="C52" s="120" t="s">
        <v>112</v>
      </c>
      <c r="D52" s="39"/>
      <c r="E52" s="39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ht="9.0" customHeight="1">
      <c r="A53" s="13"/>
      <c r="B53" s="39" t="s">
        <v>61</v>
      </c>
      <c r="C53" s="120" t="s">
        <v>113</v>
      </c>
      <c r="D53" s="39"/>
      <c r="E53" s="39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ht="9.0" customHeight="1">
      <c r="A54" s="13"/>
      <c r="B54" s="39" t="s">
        <v>66</v>
      </c>
      <c r="C54" s="120" t="s">
        <v>114</v>
      </c>
      <c r="D54" s="39"/>
      <c r="E54" s="39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ht="9.0" customHeight="1">
      <c r="A55" s="13"/>
      <c r="B55" s="39" t="s">
        <v>68</v>
      </c>
      <c r="C55" s="120" t="s">
        <v>115</v>
      </c>
      <c r="D55" s="39"/>
      <c r="E55" s="39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ht="9.0" customHeight="1">
      <c r="A56" s="13"/>
      <c r="B56" s="39" t="s">
        <v>70</v>
      </c>
      <c r="C56" s="120" t="s">
        <v>118</v>
      </c>
      <c r="D56" s="39"/>
      <c r="E56" s="39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ht="9.0" customHeight="1">
      <c r="A57" s="13"/>
      <c r="B57" s="13" t="s">
        <v>117</v>
      </c>
      <c r="C57" s="120" t="s">
        <v>120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ht="12.0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mergeCells count="4">
    <mergeCell ref="B5:H5"/>
    <mergeCell ref="B7:F7"/>
    <mergeCell ref="B2:H2"/>
    <mergeCell ref="B3:H3"/>
  </mergeCells>
  <hyperlinks>
    <hyperlink r:id="rId1" ref="B3"/>
  </hyperlinks>
  <printOptions/>
  <pageMargins bottom="0.75" footer="0.0" header="0.0" left="0.7" right="0.7" top="0.75"/>
  <pageSetup paperSize="9" orientation="portrait"/>
  <headerFooter>
    <oddHeader>&amp;L&amp;A_x000D_&amp;F&amp;CSystème de base&amp;R&amp;D</oddHeader>
    <oddFooter>&amp;Lwww.plancomptable.com&amp;R&amp;P/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2000-09-12T15:54:42Z</dcterms:created>
  <dc:creator>www.plancomptable.com</dc:creator>
</cp:coreProperties>
</file>