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xample of an invoice with VAT" sheetId="1" r:id="rId3"/>
    <sheet state="visible" name="Example of an invoice without V" sheetId="2" r:id="rId4"/>
  </sheets>
  <definedNames/>
  <calcPr/>
</workbook>
</file>

<file path=xl/sharedStrings.xml><?xml version="1.0" encoding="utf-8"?>
<sst xmlns="http://schemas.openxmlformats.org/spreadsheetml/2006/main" count="127" uniqueCount="65">
  <si>
    <t xml:space="preserve">My Company </t>
  </si>
  <si>
    <t>My Company</t>
  </si>
  <si>
    <t>Invoice No. 2018-08-003</t>
  </si>
  <si>
    <t>378 Pineview Dr</t>
  </si>
  <si>
    <t>Cambridge, MA 12210</t>
  </si>
  <si>
    <t>Switch to online invoicing software!</t>
  </si>
  <si>
    <t>USA</t>
  </si>
  <si>
    <t>All quoting/invoice software is on appvizer.</t>
  </si>
  <si>
    <t>Compare them for free and get prices</t>
  </si>
  <si>
    <t>Invoice date</t>
  </si>
  <si>
    <t>Recipient :</t>
  </si>
  <si>
    <t>negotiated</t>
  </si>
  <si>
    <t>Invoice reference</t>
  </si>
  <si>
    <t>2018-08-003</t>
  </si>
  <si>
    <t>Recipient:</t>
  </si>
  <si>
    <t>Buyer SA</t>
  </si>
  <si>
    <t>Customer number</t>
  </si>
  <si>
    <t>John Buyer</t>
  </si>
  <si>
    <t>Due date</t>
  </si>
  <si>
    <t>660 Washington St</t>
  </si>
  <si>
    <t>Method of payment</t>
  </si>
  <si>
    <t>30 days</t>
  </si>
  <si>
    <t>New York, NY 02108</t>
  </si>
  <si>
    <t xml:space="preserve">Issued by </t>
  </si>
  <si>
    <t>Michael Supplier</t>
  </si>
  <si>
    <t>Issued by</t>
  </si>
  <si>
    <t>Customer contact</t>
  </si>
  <si>
    <t>Date of sale/service</t>
  </si>
  <si>
    <t>7/23/2019</t>
  </si>
  <si>
    <t>Additional information</t>
  </si>
  <si>
    <t>Thank you for choosing this company's services and products.</t>
  </si>
  <si>
    <t>After-sales service: 1 year warranty.</t>
  </si>
  <si>
    <t>Product description or services</t>
  </si>
  <si>
    <t>Quantity</t>
  </si>
  <si>
    <t>Units</t>
  </si>
  <si>
    <t>Unit price excluding VAT</t>
  </si>
  <si>
    <t>VAT %</t>
  </si>
  <si>
    <t>VAT</t>
  </si>
  <si>
    <t>Incl. taxes</t>
  </si>
  <si>
    <t>Labor</t>
  </si>
  <si>
    <t>Total</t>
  </si>
  <si>
    <t>hrs</t>
  </si>
  <si>
    <t>Product</t>
  </si>
  <si>
    <t>pcs</t>
  </si>
  <si>
    <t>Subtotal without VAT</t>
  </si>
  <si>
    <t>Payment date:</t>
  </si>
  <si>
    <t xml:space="preserve">Method of payment: </t>
  </si>
  <si>
    <t>VAT not applicable</t>
  </si>
  <si>
    <t>Company name</t>
  </si>
  <si>
    <t>Contact</t>
  </si>
  <si>
    <t>Banking information</t>
  </si>
  <si>
    <t>Address</t>
  </si>
  <si>
    <t>Last name, First Name</t>
  </si>
  <si>
    <t>Bank</t>
  </si>
  <si>
    <t>XXX</t>
  </si>
  <si>
    <t>Zip code and city</t>
  </si>
  <si>
    <t>Telephone : XXX</t>
  </si>
  <si>
    <t>Bank code</t>
  </si>
  <si>
    <t>RN number</t>
  </si>
  <si>
    <t>Email: XXX</t>
  </si>
  <si>
    <t>Account number</t>
  </si>
  <si>
    <t>Name of your company</t>
  </si>
  <si>
    <t>Website : XXX</t>
  </si>
  <si>
    <t>SWIFT/BIC</t>
  </si>
  <si>
    <t>VAT number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</si>
</sst>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d\.m\.yyyy"/>
    <numFmt numFmtId="166" formatCode="#,##0.00\ \k\r"/>
    <numFmt numFmtId="167" formatCode="[$$]#,##0.00"/>
    <numFmt numFmtId="168" formatCode="_([$€-2]\ * #,##0.00_);_([$€-2]\ * \(#,##0.00\);_([$€-2]\ * &quot;-&quot;??_);_(@_)"/>
    <numFmt numFmtId="169" formatCode="0.0%"/>
    <numFmt numFmtId="170" formatCode="#,##0.00\ &quot;€&quot;"/>
    <numFmt numFmtId="171" formatCode="#,##0.00\ [$€-40C]"/>
    <numFmt numFmtId="172" formatCode="#,##0.00\ [$€-407]"/>
  </numFmts>
  <fonts count="14">
    <font>
      <sz val="10.0"/>
      <color rgb="FF000000"/>
      <name val="Arial"/>
    </font>
    <font>
      <sz val="12.0"/>
      <name val="Calibri"/>
    </font>
    <font>
      <b/>
      <sz val="16.0"/>
      <name val="Arial"/>
    </font>
    <font>
      <b/>
      <sz val="20.0"/>
      <color rgb="FF000000"/>
      <name val="Arial"/>
    </font>
    <font>
      <i/>
      <color rgb="FF7F7F7F"/>
      <name val="Arial"/>
    </font>
    <font/>
    <font>
      <sz val="12.0"/>
      <color rgb="FF000000"/>
      <name val="Arial"/>
    </font>
    <font>
      <b/>
      <u/>
      <sz val="16.0"/>
      <color rgb="FFFFFFFF"/>
      <name val="Calibri"/>
    </font>
    <font>
      <b/>
      <sz val="12.0"/>
      <name val="Calibri"/>
    </font>
    <font>
      <b/>
      <sz val="12.0"/>
      <color rgb="FF000000"/>
      <name val="Arial"/>
    </font>
    <font>
      <b/>
      <sz val="14.0"/>
      <color rgb="FF000000"/>
      <name val="Arial"/>
    </font>
    <font>
      <b/>
      <sz val="11.0"/>
      <name val="Arial"/>
    </font>
    <font>
      <sz val="11.0"/>
      <name val="Arial"/>
    </font>
    <font>
      <sz val="11.0"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548DD4"/>
        <bgColor rgb="FF548DD4"/>
      </patternFill>
    </fill>
    <fill>
      <patternFill patternType="solid">
        <fgColor rgb="FFC6D9F0"/>
        <bgColor rgb="FFC6D9F0"/>
      </patternFill>
    </fill>
  </fills>
  <borders count="12">
    <border/>
    <border>
      <left/>
      <right/>
      <top/>
      <bottom/>
    </border>
    <border>
      <right/>
      <top/>
      <bottom/>
    </border>
    <border>
      <left/>
      <right/>
      <bottom/>
    </border>
    <border>
      <right/>
      <bottom/>
    </border>
    <border>
      <right/>
      <bottom style="thin">
        <color rgb="FF000000"/>
      </bottom>
    </border>
    <border>
      <bottom/>
    </border>
    <border>
      <right style="thin">
        <color rgb="FF000000"/>
      </right>
      <bottom/>
    </border>
    <border>
      <right/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/>
      <bottom style="double">
        <color rgb="FF000000"/>
      </bottom>
    </border>
  </borders>
  <cellStyleXfs count="1">
    <xf borderId="0" fillId="0" fontId="0" numFmtId="0" applyAlignment="1" applyFont="1"/>
  </cellStyleXfs>
  <cellXfs count="8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bottom"/>
    </xf>
    <xf borderId="2" fillId="2" fontId="1" numFmtId="0" xfId="0" applyAlignment="1" applyBorder="1" applyFont="1">
      <alignment vertical="bottom"/>
    </xf>
    <xf borderId="3" fillId="2" fontId="1" numFmtId="0" xfId="0" applyAlignment="1" applyBorder="1" applyFont="1">
      <alignment vertical="bottom"/>
    </xf>
    <xf borderId="4" fillId="3" fontId="1" numFmtId="0" xfId="0" applyAlignment="1" applyBorder="1" applyFill="1" applyFont="1">
      <alignment vertical="bottom"/>
    </xf>
    <xf borderId="4" fillId="3" fontId="1" numFmtId="14" xfId="0" applyAlignment="1" applyBorder="1" applyFont="1" applyNumberFormat="1">
      <alignment vertical="bottom"/>
    </xf>
    <xf borderId="4" fillId="2" fontId="1" numFmtId="0" xfId="0" applyAlignment="1" applyBorder="1" applyFont="1">
      <alignment vertical="bottom"/>
    </xf>
    <xf borderId="4" fillId="3" fontId="2" numFmtId="0" xfId="0" applyAlignment="1" applyBorder="1" applyFont="1">
      <alignment readingOrder="0" shrinkToFit="0" vertical="bottom" wrapText="0"/>
    </xf>
    <xf borderId="4" fillId="3" fontId="3" numFmtId="0" xfId="0" applyAlignment="1" applyBorder="1" applyFont="1">
      <alignment readingOrder="0" shrinkToFit="0" vertical="bottom" wrapText="0"/>
    </xf>
    <xf borderId="4" fillId="0" fontId="1" numFmtId="0" xfId="0" applyAlignment="1" applyBorder="1" applyFont="1">
      <alignment vertical="bottom"/>
    </xf>
    <xf borderId="5" fillId="2" fontId="1" numFmtId="0" xfId="0" applyAlignment="1" applyBorder="1" applyFont="1">
      <alignment vertical="bottom"/>
    </xf>
    <xf borderId="4" fillId="3" fontId="4" numFmtId="0" xfId="0" applyAlignment="1" applyBorder="1" applyFont="1">
      <alignment readingOrder="0" vertical="bottom"/>
    </xf>
    <xf borderId="6" fillId="0" fontId="5" numFmtId="0" xfId="0" applyBorder="1" applyFont="1"/>
    <xf borderId="4" fillId="0" fontId="5" numFmtId="0" xfId="0" applyBorder="1" applyFont="1"/>
    <xf borderId="7" fillId="2" fontId="1" numFmtId="0" xfId="0" applyAlignment="1" applyBorder="1" applyFont="1">
      <alignment vertical="bottom"/>
    </xf>
    <xf borderId="7" fillId="3" fontId="1" numFmtId="0" xfId="0" applyAlignment="1" applyBorder="1" applyFont="1">
      <alignment vertical="bottom"/>
    </xf>
    <xf borderId="4" fillId="3" fontId="1" numFmtId="0" xfId="0" applyAlignment="1" applyBorder="1" applyFont="1">
      <alignment readingOrder="0" shrinkToFit="0" vertical="bottom" wrapText="0"/>
    </xf>
    <xf borderId="7" fillId="0" fontId="1" numFmtId="0" xfId="0" applyAlignment="1" applyBorder="1" applyFont="1">
      <alignment vertical="bottom"/>
    </xf>
    <xf borderId="4" fillId="2" fontId="1" numFmtId="0" xfId="0" applyAlignment="1" applyBorder="1" applyFont="1">
      <alignment readingOrder="0" vertical="bottom"/>
    </xf>
    <xf borderId="6" fillId="2" fontId="6" numFmtId="164" xfId="0" applyAlignment="1" applyBorder="1" applyFont="1" applyNumberFormat="1">
      <alignment horizontal="left" readingOrder="0" vertical="bottom"/>
    </xf>
    <xf borderId="4" fillId="3" fontId="1" numFmtId="0" xfId="0" applyAlignment="1" applyBorder="1" applyFont="1">
      <alignment readingOrder="0" vertical="bottom"/>
    </xf>
    <xf borderId="4" fillId="2" fontId="1" numFmtId="0" xfId="0" applyAlignment="1" applyBorder="1" applyFont="1">
      <alignment readingOrder="0" shrinkToFit="0" vertical="bottom" wrapText="0"/>
    </xf>
    <xf borderId="6" fillId="2" fontId="6" numFmtId="14" xfId="0" applyAlignment="1" applyBorder="1" applyFont="1" applyNumberFormat="1">
      <alignment horizontal="left" vertical="bottom"/>
    </xf>
    <xf borderId="6" fillId="2" fontId="6" numFmtId="0" xfId="0" applyAlignment="1" applyBorder="1" applyFont="1">
      <alignment horizontal="left" vertical="bottom"/>
    </xf>
    <xf borderId="6" fillId="2" fontId="6" numFmtId="0" xfId="0" applyAlignment="1" applyBorder="1" applyFont="1">
      <alignment vertical="bottom"/>
    </xf>
    <xf borderId="0" fillId="4" fontId="7" numFmtId="0" xfId="0" applyAlignment="1" applyFill="1" applyFont="1">
      <alignment horizontal="center" readingOrder="0"/>
    </xf>
    <xf borderId="8" fillId="0" fontId="5" numFmtId="0" xfId="0" applyBorder="1" applyFont="1"/>
    <xf borderId="4" fillId="2" fontId="6" numFmtId="0" xfId="0" applyAlignment="1" applyBorder="1" applyFont="1">
      <alignment horizontal="left" readingOrder="0" vertical="bottom"/>
    </xf>
    <xf borderId="4" fillId="2" fontId="6" numFmtId="0" xfId="0" applyAlignment="1" applyBorder="1" applyFont="1">
      <alignment readingOrder="0" vertical="bottom"/>
    </xf>
    <xf borderId="4" fillId="2" fontId="6" numFmtId="165" xfId="0" applyAlignment="1" applyBorder="1" applyFont="1" applyNumberFormat="1">
      <alignment vertical="bottom"/>
    </xf>
    <xf borderId="4" fillId="2" fontId="6" numFmtId="165" xfId="0" applyAlignment="1" applyBorder="1" applyFont="1" applyNumberFormat="1">
      <alignment horizontal="left" vertical="bottom"/>
    </xf>
    <xf borderId="6" fillId="2" fontId="6" numFmtId="0" xfId="0" applyAlignment="1" applyBorder="1" applyFont="1">
      <alignment readingOrder="0" vertical="bottom"/>
    </xf>
    <xf borderId="6" fillId="2" fontId="6" numFmtId="0" xfId="0" applyAlignment="1" applyBorder="1" applyFont="1">
      <alignment horizontal="left" readingOrder="0" vertical="bottom"/>
    </xf>
    <xf borderId="5" fillId="3" fontId="1" numFmtId="0" xfId="0" applyAlignment="1" applyBorder="1" applyFont="1">
      <alignment vertical="bottom"/>
    </xf>
    <xf borderId="9" fillId="3" fontId="1" numFmtId="0" xfId="0" applyAlignment="1" applyBorder="1" applyFont="1">
      <alignment vertical="bottom"/>
    </xf>
    <xf borderId="4" fillId="3" fontId="8" numFmtId="0" xfId="0" applyAlignment="1" applyBorder="1" applyFont="1">
      <alignment readingOrder="0" shrinkToFit="0" vertical="bottom" wrapText="0"/>
    </xf>
    <xf borderId="4" fillId="2" fontId="1" numFmtId="166" xfId="0" applyAlignment="1" applyBorder="1" applyFont="1" applyNumberFormat="1">
      <alignment vertical="bottom"/>
    </xf>
    <xf borderId="3" fillId="2" fontId="1" numFmtId="0" xfId="0" applyBorder="1" applyFont="1"/>
    <xf borderId="7" fillId="3" fontId="1" numFmtId="0" xfId="0" applyBorder="1" applyFont="1"/>
    <xf borderId="10" fillId="5" fontId="9" numFmtId="0" xfId="0" applyAlignment="1" applyBorder="1" applyFill="1" applyFont="1">
      <alignment horizontal="center" readingOrder="0" shrinkToFit="0" wrapText="1"/>
    </xf>
    <xf borderId="10" fillId="0" fontId="5" numFmtId="0" xfId="0" applyBorder="1" applyFont="1"/>
    <xf borderId="9" fillId="0" fontId="5" numFmtId="0" xfId="0" applyBorder="1" applyFont="1"/>
    <xf borderId="9" fillId="5" fontId="9" numFmtId="0" xfId="0" applyAlignment="1" applyBorder="1" applyFont="1">
      <alignment horizontal="center" readingOrder="0"/>
    </xf>
    <xf borderId="4" fillId="3" fontId="1" numFmtId="0" xfId="0" applyBorder="1" applyFont="1"/>
    <xf borderId="4" fillId="2" fontId="1" numFmtId="166" xfId="0" applyBorder="1" applyFont="1" applyNumberFormat="1"/>
    <xf borderId="4" fillId="2" fontId="1" numFmtId="0" xfId="0" applyBorder="1" applyFont="1"/>
    <xf borderId="10" fillId="5" fontId="9" numFmtId="0" xfId="0" applyAlignment="1" applyBorder="1" applyFont="1">
      <alignment horizontal="center" readingOrder="0"/>
    </xf>
    <xf borderId="4" fillId="3" fontId="6" numFmtId="0" xfId="0" applyAlignment="1" applyBorder="1" applyFont="1">
      <alignment readingOrder="0" vertical="bottom"/>
    </xf>
    <xf borderId="6" fillId="3" fontId="6" numFmtId="0" xfId="0" applyAlignment="1" applyBorder="1" applyFont="1">
      <alignment readingOrder="0" vertical="bottom"/>
    </xf>
    <xf borderId="7" fillId="3" fontId="6" numFmtId="0" xfId="0" applyAlignment="1" applyBorder="1" applyFont="1">
      <alignment horizontal="right" vertical="bottom"/>
    </xf>
    <xf borderId="7" fillId="3" fontId="6" numFmtId="0" xfId="0" applyAlignment="1" applyBorder="1" applyFont="1">
      <alignment horizontal="center" readingOrder="0" vertical="bottom"/>
    </xf>
    <xf borderId="7" fillId="3" fontId="6" numFmtId="167" xfId="0" applyAlignment="1" applyBorder="1" applyFont="1" applyNumberFormat="1">
      <alignment horizontal="right" vertical="bottom"/>
    </xf>
    <xf borderId="7" fillId="0" fontId="5" numFmtId="0" xfId="0" applyBorder="1" applyFont="1"/>
    <xf borderId="7" fillId="3" fontId="6" numFmtId="9" xfId="0" applyAlignment="1" applyBorder="1" applyFont="1" applyNumberFormat="1">
      <alignment horizontal="right" readingOrder="0" vertical="bottom"/>
    </xf>
    <xf borderId="6" fillId="3" fontId="6" numFmtId="167" xfId="0" applyAlignment="1" applyBorder="1" applyFont="1" applyNumberFormat="1">
      <alignment horizontal="right" vertical="bottom"/>
    </xf>
    <xf borderId="7" fillId="3" fontId="6" numFmtId="167" xfId="0" applyAlignment="1" applyBorder="1" applyFont="1" applyNumberFormat="1">
      <alignment horizontal="right" vertical="bottom"/>
    </xf>
    <xf borderId="4" fillId="3" fontId="1" numFmtId="166" xfId="0" applyAlignment="1" applyBorder="1" applyFont="1" applyNumberFormat="1">
      <alignment vertical="bottom"/>
    </xf>
    <xf borderId="4" fillId="2" fontId="1" numFmtId="14" xfId="0" applyAlignment="1" applyBorder="1" applyFont="1" applyNumberFormat="1">
      <alignment vertical="bottom"/>
    </xf>
    <xf borderId="4" fillId="2" fontId="6" numFmtId="14" xfId="0" applyAlignment="1" applyBorder="1" applyFont="1" applyNumberFormat="1">
      <alignment vertical="bottom"/>
    </xf>
    <xf borderId="4" fillId="2" fontId="6" numFmtId="0" xfId="0" applyAlignment="1" applyBorder="1" applyFont="1">
      <alignment vertical="bottom"/>
    </xf>
    <xf borderId="4" fillId="3" fontId="1" numFmtId="168" xfId="0" applyAlignment="1" applyBorder="1" applyFont="1" applyNumberFormat="1">
      <alignment vertical="bottom"/>
    </xf>
    <xf borderId="7" fillId="3" fontId="1" numFmtId="168" xfId="0" applyAlignment="1" applyBorder="1" applyFont="1" applyNumberFormat="1">
      <alignment vertical="bottom"/>
    </xf>
    <xf borderId="4" fillId="2" fontId="6" numFmtId="169" xfId="0" applyAlignment="1" applyBorder="1" applyFont="1" applyNumberFormat="1">
      <alignment vertical="bottom"/>
    </xf>
    <xf borderId="5" fillId="3" fontId="1" numFmtId="168" xfId="0" applyAlignment="1" applyBorder="1" applyFont="1" applyNumberFormat="1">
      <alignment vertical="bottom"/>
    </xf>
    <xf borderId="9" fillId="3" fontId="1" numFmtId="168" xfId="0" applyAlignment="1" applyBorder="1" applyFont="1" applyNumberFormat="1">
      <alignment vertical="bottom"/>
    </xf>
    <xf borderId="4" fillId="3" fontId="1" numFmtId="170" xfId="0" applyAlignment="1" applyBorder="1" applyFont="1" applyNumberFormat="1">
      <alignment vertical="bottom"/>
    </xf>
    <xf borderId="4" fillId="3" fontId="1" numFmtId="9" xfId="0" applyAlignment="1" applyBorder="1" applyFont="1" applyNumberFormat="1">
      <alignment vertical="bottom"/>
    </xf>
    <xf borderId="4" fillId="3" fontId="1" numFmtId="171" xfId="0" applyAlignment="1" applyBorder="1" applyFont="1" applyNumberFormat="1">
      <alignment vertical="bottom"/>
    </xf>
    <xf borderId="4" fillId="3" fontId="10" numFmtId="0" xfId="0" applyAlignment="1" applyBorder="1" applyFont="1">
      <alignment readingOrder="0" shrinkToFit="0" vertical="bottom" wrapText="0"/>
    </xf>
    <xf borderId="4" fillId="3" fontId="6" numFmtId="167" xfId="0" applyAlignment="1" applyBorder="1" applyFont="1" applyNumberFormat="1">
      <alignment horizontal="right" vertical="bottom"/>
    </xf>
    <xf borderId="4" fillId="3" fontId="10" numFmtId="167" xfId="0" applyAlignment="1" applyBorder="1" applyFont="1" applyNumberFormat="1">
      <alignment horizontal="right" vertical="bottom"/>
    </xf>
    <xf borderId="11" fillId="3" fontId="9" numFmtId="0" xfId="0" applyAlignment="1" applyBorder="1" applyFont="1">
      <alignment readingOrder="0" vertical="bottom"/>
    </xf>
    <xf borderId="4" fillId="3" fontId="1" numFmtId="172" xfId="0" applyAlignment="1" applyBorder="1" applyFont="1" applyNumberFormat="1">
      <alignment vertical="bottom"/>
    </xf>
    <xf borderId="11" fillId="3" fontId="9" numFmtId="0" xfId="0" applyAlignment="1" applyBorder="1" applyFont="1">
      <alignment vertical="bottom"/>
    </xf>
    <xf borderId="4" fillId="3" fontId="10" numFmtId="0" xfId="0" applyAlignment="1" applyBorder="1" applyFont="1">
      <alignment vertical="bottom"/>
    </xf>
    <xf borderId="11" fillId="3" fontId="6" numFmtId="167" xfId="0" applyAlignment="1" applyBorder="1" applyFont="1" applyNumberFormat="1">
      <alignment horizontal="right" vertical="bottom"/>
    </xf>
    <xf borderId="4" fillId="3" fontId="11" numFmtId="0" xfId="0" applyAlignment="1" applyBorder="1" applyFont="1">
      <alignment readingOrder="0" shrinkToFit="0" vertical="bottom" wrapText="0"/>
    </xf>
    <xf borderId="4" fillId="3" fontId="1" numFmtId="167" xfId="0" applyAlignment="1" applyBorder="1" applyFont="1" applyNumberFormat="1">
      <alignment vertical="bottom"/>
    </xf>
    <xf borderId="4" fillId="3" fontId="11" numFmtId="0" xfId="0" applyAlignment="1" applyBorder="1" applyFont="1">
      <alignment vertical="bottom"/>
    </xf>
    <xf borderId="4" fillId="3" fontId="11" numFmtId="0" xfId="0" applyAlignment="1" applyBorder="1" applyFont="1">
      <alignment readingOrder="0" vertical="bottom"/>
    </xf>
    <xf borderId="4" fillId="3" fontId="12" numFmtId="0" xfId="0" applyAlignment="1" applyBorder="1" applyFont="1">
      <alignment readingOrder="0" vertical="bottom"/>
    </xf>
    <xf borderId="4" fillId="3" fontId="12" numFmtId="0" xfId="0" applyAlignment="1" applyBorder="1" applyFont="1">
      <alignment vertical="bottom"/>
    </xf>
    <xf borderId="4" fillId="3" fontId="1" numFmtId="0" xfId="0" applyAlignment="1" applyBorder="1" applyFont="1">
      <alignment shrinkToFit="0" vertical="bottom" wrapText="0"/>
    </xf>
    <xf borderId="4" fillId="3" fontId="13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5" max="5" width="20.29"/>
    <col customWidth="1" min="8" max="8" width="29.71"/>
    <col customWidth="1" min="10" max="10" width="21.14"/>
  </cols>
  <sheetData>
    <row r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/>
      <c r="B2" s="4"/>
      <c r="C2" s="4"/>
      <c r="D2" s="4"/>
      <c r="E2" s="4"/>
      <c r="F2" s="4"/>
      <c r="G2" s="5"/>
      <c r="H2" s="5"/>
      <c r="I2" s="4"/>
      <c r="J2" s="4"/>
      <c r="K2" s="4"/>
      <c r="L2" s="4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3"/>
      <c r="B3" s="4"/>
      <c r="C3" s="7" t="s">
        <v>1</v>
      </c>
      <c r="D3" s="4"/>
      <c r="E3" s="4"/>
      <c r="F3" s="4"/>
      <c r="G3" s="4"/>
      <c r="H3" s="8" t="s">
        <v>2</v>
      </c>
      <c r="I3" s="9"/>
      <c r="J3" s="9"/>
      <c r="K3" s="4"/>
      <c r="L3" s="4"/>
      <c r="M3" s="6"/>
      <c r="N3" s="10"/>
      <c r="O3" s="10"/>
      <c r="P3" s="10"/>
      <c r="Q3" s="10"/>
      <c r="R3" s="6"/>
      <c r="S3" s="6"/>
      <c r="T3" s="6"/>
      <c r="U3" s="6"/>
      <c r="V3" s="6"/>
      <c r="W3" s="6"/>
      <c r="X3" s="6"/>
      <c r="Y3" s="6"/>
      <c r="Z3" s="6"/>
    </row>
    <row r="4">
      <c r="A4" s="3"/>
      <c r="B4" s="4"/>
      <c r="C4" s="11" t="s">
        <v>3</v>
      </c>
      <c r="D4" s="5"/>
      <c r="E4" s="5"/>
      <c r="F4" s="4"/>
      <c r="G4" s="4"/>
      <c r="H4" s="4"/>
      <c r="I4" s="12"/>
      <c r="J4" s="13"/>
      <c r="K4" s="4"/>
      <c r="L4" s="4"/>
      <c r="M4" s="14"/>
      <c r="N4" s="4"/>
      <c r="O4" s="4"/>
      <c r="P4" s="4"/>
      <c r="Q4" s="15"/>
      <c r="R4" s="6"/>
      <c r="S4" s="6"/>
      <c r="T4" s="6"/>
      <c r="U4" s="6"/>
      <c r="V4" s="6"/>
      <c r="W4" s="6"/>
      <c r="X4" s="6"/>
      <c r="Y4" s="6"/>
      <c r="Z4" s="6"/>
    </row>
    <row r="5">
      <c r="A5" s="3"/>
      <c r="B5" s="4"/>
      <c r="C5" s="11" t="s">
        <v>4</v>
      </c>
      <c r="D5" s="4"/>
      <c r="E5" s="4"/>
      <c r="F5" s="4"/>
      <c r="G5" s="4"/>
      <c r="H5" s="4"/>
      <c r="I5" s="4"/>
      <c r="J5" s="4"/>
      <c r="K5" s="4"/>
      <c r="L5" s="4"/>
      <c r="M5" s="14"/>
      <c r="N5" s="4"/>
      <c r="O5" s="16" t="s">
        <v>5</v>
      </c>
      <c r="P5" s="4"/>
      <c r="Q5" s="15"/>
      <c r="R5" s="6"/>
      <c r="S5" s="6"/>
      <c r="T5" s="6"/>
      <c r="U5" s="6"/>
      <c r="V5" s="6"/>
      <c r="W5" s="6"/>
      <c r="X5" s="6"/>
      <c r="Y5" s="6"/>
      <c r="Z5" s="6"/>
    </row>
    <row r="6">
      <c r="A6" s="3"/>
      <c r="B6" s="4"/>
      <c r="C6" s="11" t="s">
        <v>6</v>
      </c>
      <c r="D6" s="4"/>
      <c r="E6" s="4"/>
      <c r="F6" s="4"/>
      <c r="G6" s="4"/>
      <c r="H6" s="4"/>
      <c r="I6" s="4"/>
      <c r="J6" s="4"/>
      <c r="K6" s="4"/>
      <c r="L6" s="4"/>
      <c r="M6" s="14"/>
      <c r="N6" s="4"/>
      <c r="O6" s="4"/>
      <c r="P6" s="4"/>
      <c r="Q6" s="17"/>
      <c r="R6" s="6"/>
      <c r="S6" s="6"/>
      <c r="T6" s="6"/>
      <c r="U6" s="6"/>
      <c r="V6" s="6"/>
      <c r="W6" s="6"/>
      <c r="X6" s="6"/>
      <c r="Y6" s="6"/>
      <c r="Z6" s="6"/>
    </row>
    <row r="7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14"/>
      <c r="N7" s="4"/>
      <c r="O7" s="16" t="s">
        <v>7</v>
      </c>
      <c r="P7" s="4"/>
      <c r="Q7" s="15"/>
      <c r="R7" s="6"/>
      <c r="S7" s="6"/>
      <c r="T7" s="6"/>
      <c r="U7" s="6"/>
      <c r="V7" s="6"/>
      <c r="W7" s="6"/>
      <c r="X7" s="6"/>
      <c r="Y7" s="6"/>
      <c r="Z7" s="6"/>
    </row>
    <row r="8">
      <c r="A8" s="3"/>
      <c r="B8" s="4"/>
      <c r="C8" s="5"/>
      <c r="D8" s="5"/>
      <c r="E8" s="5"/>
      <c r="F8" s="4"/>
      <c r="G8" s="4"/>
      <c r="H8" s="4"/>
      <c r="I8" s="4"/>
      <c r="J8" s="4"/>
      <c r="K8" s="4"/>
      <c r="L8" s="4"/>
      <c r="M8" s="14"/>
      <c r="N8" s="4"/>
      <c r="O8" s="16" t="s">
        <v>8</v>
      </c>
      <c r="P8" s="4"/>
      <c r="Q8" s="15"/>
      <c r="R8" s="6"/>
      <c r="S8" s="6"/>
      <c r="T8" s="6"/>
      <c r="U8" s="6"/>
      <c r="V8" s="6"/>
      <c r="W8" s="6"/>
      <c r="X8" s="6"/>
      <c r="Y8" s="6"/>
      <c r="Z8" s="6"/>
    </row>
    <row r="9">
      <c r="A9" s="3"/>
      <c r="B9" s="4"/>
      <c r="C9" s="6"/>
      <c r="D9" s="6"/>
      <c r="E9" s="18" t="s">
        <v>9</v>
      </c>
      <c r="F9" s="22">
        <f>TODAY()</f>
        <v>43844</v>
      </c>
      <c r="G9" s="13"/>
      <c r="H9" s="4"/>
      <c r="I9" s="4"/>
      <c r="J9" s="20" t="s">
        <v>14</v>
      </c>
      <c r="K9" s="4"/>
      <c r="L9" s="4"/>
      <c r="M9" s="14"/>
      <c r="N9" s="4"/>
      <c r="O9" s="20" t="s">
        <v>11</v>
      </c>
      <c r="P9" s="4"/>
      <c r="Q9" s="15"/>
      <c r="R9" s="6"/>
      <c r="S9" s="6"/>
      <c r="T9" s="6"/>
      <c r="U9" s="6"/>
      <c r="V9" s="6"/>
      <c r="W9" s="6"/>
      <c r="X9" s="6"/>
      <c r="Y9" s="6"/>
      <c r="Z9" s="6"/>
    </row>
    <row r="10">
      <c r="A10" s="3"/>
      <c r="B10" s="4"/>
      <c r="C10" s="6"/>
      <c r="D10" s="6"/>
      <c r="E10" s="21" t="s">
        <v>12</v>
      </c>
      <c r="F10" s="24" t="s">
        <v>13</v>
      </c>
      <c r="G10" s="13"/>
      <c r="H10" s="4"/>
      <c r="I10" s="4"/>
      <c r="J10" s="20" t="s">
        <v>15</v>
      </c>
      <c r="K10" s="4"/>
      <c r="L10" s="4"/>
      <c r="M10" s="14"/>
      <c r="N10" s="4"/>
      <c r="O10" s="4"/>
      <c r="P10" s="4"/>
      <c r="Q10" s="15"/>
      <c r="R10" s="6"/>
      <c r="S10" s="6"/>
      <c r="T10" s="6"/>
      <c r="U10" s="6"/>
      <c r="V10" s="6"/>
      <c r="W10" s="6"/>
      <c r="X10" s="6"/>
      <c r="Y10" s="6"/>
      <c r="Z10" s="6"/>
    </row>
    <row r="11">
      <c r="A11" s="3"/>
      <c r="B11" s="4"/>
      <c r="C11" s="6"/>
      <c r="D11" s="6"/>
      <c r="E11" s="18" t="s">
        <v>16</v>
      </c>
      <c r="F11" s="23">
        <v>456.0</v>
      </c>
      <c r="G11" s="13"/>
      <c r="H11" s="4"/>
      <c r="I11" s="4"/>
      <c r="J11" s="20" t="s">
        <v>17</v>
      </c>
      <c r="K11" s="4"/>
      <c r="L11" s="4"/>
      <c r="M11" s="14"/>
      <c r="N11" s="4"/>
      <c r="O11" s="4"/>
      <c r="P11" s="4"/>
      <c r="Q11" s="15"/>
      <c r="R11" s="6"/>
      <c r="S11" s="6"/>
      <c r="T11" s="6"/>
      <c r="U11" s="6"/>
      <c r="V11" s="6"/>
      <c r="W11" s="6"/>
      <c r="X11" s="6"/>
      <c r="Y11" s="6"/>
      <c r="Z11" s="6"/>
    </row>
    <row r="12">
      <c r="A12" s="3"/>
      <c r="B12" s="4"/>
      <c r="C12" s="6"/>
      <c r="D12" s="6"/>
      <c r="E12" s="18" t="s">
        <v>18</v>
      </c>
      <c r="F12" s="22">
        <f>TODAY()+30</f>
        <v>43874</v>
      </c>
      <c r="G12" s="13"/>
      <c r="H12" s="4"/>
      <c r="I12" s="4"/>
      <c r="J12" s="16" t="s">
        <v>19</v>
      </c>
      <c r="K12" s="4"/>
      <c r="L12" s="4"/>
      <c r="M12" s="14"/>
      <c r="N12" s="4"/>
      <c r="O12" s="25" t="str">
        <f>HYPERLINK("https://www.appvizer.com/accounting-finance/billing-invoicing","Search for a software")</f>
        <v>Search for a software</v>
      </c>
      <c r="P12" s="26"/>
      <c r="Q12" s="15"/>
      <c r="R12" s="6"/>
      <c r="S12" s="6"/>
      <c r="T12" s="6"/>
      <c r="U12" s="6"/>
      <c r="V12" s="6"/>
      <c r="W12" s="6"/>
      <c r="X12" s="6"/>
      <c r="Y12" s="6"/>
      <c r="Z12" s="6"/>
    </row>
    <row r="13">
      <c r="A13" s="3"/>
      <c r="B13" s="4"/>
      <c r="C13" s="6"/>
      <c r="D13" s="6"/>
      <c r="E13" s="21" t="s">
        <v>20</v>
      </c>
      <c r="F13" s="28" t="s">
        <v>21</v>
      </c>
      <c r="G13" s="29"/>
      <c r="H13" s="4"/>
      <c r="I13" s="4"/>
      <c r="J13" s="16" t="s">
        <v>22</v>
      </c>
      <c r="K13" s="4"/>
      <c r="L13" s="4"/>
      <c r="M13" s="14"/>
      <c r="N13" s="4"/>
      <c r="O13" s="12"/>
      <c r="P13" s="13"/>
      <c r="Q13" s="15"/>
      <c r="R13" s="6"/>
      <c r="S13" s="6"/>
      <c r="T13" s="6"/>
      <c r="U13" s="6"/>
      <c r="V13" s="6"/>
      <c r="W13" s="6"/>
      <c r="X13" s="6"/>
      <c r="Y13" s="6"/>
      <c r="Z13" s="6"/>
    </row>
    <row r="14">
      <c r="A14" s="3"/>
      <c r="B14" s="4"/>
      <c r="C14" s="6"/>
      <c r="D14" s="6"/>
      <c r="E14" s="18" t="s">
        <v>23</v>
      </c>
      <c r="F14" s="31" t="s">
        <v>24</v>
      </c>
      <c r="G14" s="13"/>
      <c r="H14" s="4"/>
      <c r="I14" s="4"/>
      <c r="J14" s="20" t="s">
        <v>6</v>
      </c>
      <c r="K14" s="4"/>
      <c r="L14" s="4"/>
      <c r="M14" s="14"/>
      <c r="N14" s="33"/>
      <c r="O14" s="33"/>
      <c r="P14" s="33"/>
      <c r="Q14" s="34"/>
      <c r="R14" s="6"/>
      <c r="S14" s="6"/>
      <c r="T14" s="6"/>
      <c r="U14" s="6"/>
      <c r="V14" s="6"/>
      <c r="W14" s="6"/>
      <c r="X14" s="6"/>
      <c r="Y14" s="6"/>
      <c r="Z14" s="6"/>
    </row>
    <row r="15">
      <c r="A15" s="3"/>
      <c r="B15" s="4"/>
      <c r="C15" s="6"/>
      <c r="D15" s="6"/>
      <c r="E15" s="18" t="s">
        <v>26</v>
      </c>
      <c r="F15" s="31" t="s">
        <v>17</v>
      </c>
      <c r="G15" s="13"/>
      <c r="H15" s="4"/>
      <c r="I15" s="4"/>
      <c r="J15" s="4"/>
      <c r="K15" s="4"/>
      <c r="L15" s="4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3"/>
      <c r="B16" s="4"/>
      <c r="C16" s="6"/>
      <c r="D16" s="6"/>
      <c r="E16" s="21" t="s">
        <v>27</v>
      </c>
      <c r="F16" s="22">
        <f>TODAY()-15</f>
        <v>43829</v>
      </c>
      <c r="G16" s="13"/>
      <c r="H16" s="4"/>
      <c r="I16" s="4"/>
      <c r="J16" s="4"/>
      <c r="K16" s="4"/>
      <c r="L16" s="4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3"/>
      <c r="B19" s="4"/>
      <c r="C19" s="35" t="s">
        <v>29</v>
      </c>
      <c r="D19" s="4"/>
      <c r="E19" s="4"/>
      <c r="F19" s="4"/>
      <c r="G19" s="4"/>
      <c r="H19" s="4"/>
      <c r="I19" s="4"/>
      <c r="J19" s="4"/>
      <c r="K19" s="4"/>
      <c r="L19" s="4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>
      <c r="A21" s="3"/>
      <c r="B21" s="4"/>
      <c r="C21" s="16" t="s">
        <v>30</v>
      </c>
      <c r="D21" s="4"/>
      <c r="E21" s="4"/>
      <c r="F21" s="4"/>
      <c r="G21" s="4"/>
      <c r="H21" s="4"/>
      <c r="I21" s="4"/>
      <c r="J21" s="4"/>
      <c r="K21" s="4"/>
      <c r="L21" s="4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>
      <c r="A22" s="3"/>
      <c r="B22" s="4"/>
      <c r="C22" s="16" t="s">
        <v>31</v>
      </c>
      <c r="D22" s="4"/>
      <c r="E22" s="4"/>
      <c r="F22" s="4"/>
      <c r="G22" s="4"/>
      <c r="H22" s="4"/>
      <c r="I22" s="4"/>
      <c r="J22" s="4"/>
      <c r="K22" s="4"/>
      <c r="L22" s="4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>
      <c r="A24" s="3"/>
      <c r="B24" s="4"/>
      <c r="C24" s="33"/>
      <c r="D24" s="33"/>
      <c r="E24" s="33"/>
      <c r="F24" s="33"/>
      <c r="G24" s="33"/>
      <c r="H24" s="33"/>
      <c r="I24" s="33"/>
      <c r="J24" s="33"/>
      <c r="K24" s="33"/>
      <c r="L24" s="4"/>
      <c r="M24" s="3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>
      <c r="A25" s="37"/>
      <c r="B25" s="38"/>
      <c r="C25" s="39" t="s">
        <v>32</v>
      </c>
      <c r="D25" s="40"/>
      <c r="E25" s="41"/>
      <c r="F25" s="42" t="s">
        <v>33</v>
      </c>
      <c r="G25" s="42" t="s">
        <v>34</v>
      </c>
      <c r="H25" s="42" t="s">
        <v>35</v>
      </c>
      <c r="I25" s="42" t="s">
        <v>36</v>
      </c>
      <c r="J25" s="42" t="s">
        <v>37</v>
      </c>
      <c r="K25" s="42" t="s">
        <v>38</v>
      </c>
      <c r="L25" s="43"/>
      <c r="M25" s="44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</row>
    <row r="26">
      <c r="A26" s="3"/>
      <c r="B26" s="15"/>
      <c r="C26" s="47" t="s">
        <v>39</v>
      </c>
      <c r="D26" s="4"/>
      <c r="E26" s="15"/>
      <c r="F26" s="49">
        <v>25.0</v>
      </c>
      <c r="G26" s="50" t="s">
        <v>41</v>
      </c>
      <c r="H26" s="51">
        <v>60.0</v>
      </c>
      <c r="I26" s="53">
        <v>0.08</v>
      </c>
      <c r="J26" s="55">
        <f t="shared" ref="J26:J45" si="1">IF(ISBLANK(I26),"",IF(H26*I26*F26&gt;0,H26*I26*F26,0))</f>
        <v>120</v>
      </c>
      <c r="K26" s="55">
        <f t="shared" ref="K26:K45" si="2">IF(SUM(F26*H26,J26)&gt;0,SUM(F26*H26,J26),"")</f>
        <v>1620</v>
      </c>
      <c r="L26" s="56"/>
      <c r="M26" s="6"/>
      <c r="N26" s="6"/>
      <c r="O26" s="57"/>
      <c r="P26" s="57"/>
      <c r="Q26" s="6"/>
      <c r="R26" s="58"/>
      <c r="S26" s="6"/>
      <c r="T26" s="6"/>
      <c r="U26" s="6"/>
      <c r="V26" s="6"/>
      <c r="W26" s="6"/>
      <c r="X26" s="6"/>
      <c r="Y26" s="6"/>
      <c r="Z26" s="6"/>
    </row>
    <row r="27">
      <c r="A27" s="3"/>
      <c r="B27" s="15"/>
      <c r="C27" s="47" t="s">
        <v>42</v>
      </c>
      <c r="D27" s="4"/>
      <c r="E27" s="15"/>
      <c r="F27" s="49">
        <v>10.0</v>
      </c>
      <c r="G27" s="50" t="s">
        <v>43</v>
      </c>
      <c r="H27" s="51">
        <v>103.99</v>
      </c>
      <c r="I27" s="53">
        <v>0.08</v>
      </c>
      <c r="J27" s="55">
        <f t="shared" si="1"/>
        <v>83.192</v>
      </c>
      <c r="K27" s="55">
        <f t="shared" si="2"/>
        <v>1123.092</v>
      </c>
      <c r="L27" s="56"/>
      <c r="M27" s="36"/>
      <c r="N27" s="6"/>
      <c r="O27" s="57"/>
      <c r="P27" s="57"/>
      <c r="Q27" s="6"/>
      <c r="R27" s="59"/>
      <c r="S27" s="6"/>
      <c r="T27" s="6"/>
      <c r="U27" s="6"/>
      <c r="V27" s="6"/>
      <c r="W27" s="6"/>
      <c r="X27" s="6"/>
      <c r="Y27" s="6"/>
      <c r="Z27" s="6"/>
    </row>
    <row r="28">
      <c r="A28" s="3"/>
      <c r="B28" s="15"/>
      <c r="C28" s="60"/>
      <c r="D28" s="60"/>
      <c r="E28" s="61"/>
      <c r="F28" s="61"/>
      <c r="G28" s="61"/>
      <c r="H28" s="61"/>
      <c r="I28" s="61"/>
      <c r="J28" s="61" t="str">
        <f t="shared" si="1"/>
        <v/>
      </c>
      <c r="K28" s="61" t="str">
        <f t="shared" si="2"/>
        <v/>
      </c>
      <c r="L28" s="56"/>
      <c r="M28" s="36"/>
      <c r="N28" s="6"/>
      <c r="O28" s="6"/>
      <c r="P28" s="6"/>
      <c r="Q28" s="6"/>
      <c r="R28" s="59"/>
      <c r="S28" s="6"/>
      <c r="T28" s="6"/>
      <c r="U28" s="6"/>
      <c r="V28" s="6"/>
      <c r="W28" s="6"/>
      <c r="X28" s="6"/>
      <c r="Y28" s="6"/>
      <c r="Z28" s="6"/>
    </row>
    <row r="29">
      <c r="A29" s="3"/>
      <c r="B29" s="15"/>
      <c r="C29" s="60"/>
      <c r="D29" s="60"/>
      <c r="E29" s="61"/>
      <c r="F29" s="61"/>
      <c r="G29" s="61"/>
      <c r="H29" s="61"/>
      <c r="I29" s="61"/>
      <c r="J29" s="61" t="str">
        <f t="shared" si="1"/>
        <v/>
      </c>
      <c r="K29" s="61" t="str">
        <f t="shared" si="2"/>
        <v/>
      </c>
      <c r="L29" s="56"/>
      <c r="M29" s="36"/>
      <c r="N29" s="6"/>
      <c r="O29" s="6"/>
      <c r="P29" s="6"/>
      <c r="Q29" s="6"/>
      <c r="R29" s="58"/>
      <c r="S29" s="6"/>
      <c r="T29" s="6"/>
      <c r="U29" s="6"/>
      <c r="V29" s="6"/>
      <c r="W29" s="6"/>
      <c r="X29" s="6"/>
      <c r="Y29" s="6"/>
      <c r="Z29" s="6"/>
    </row>
    <row r="30">
      <c r="A30" s="3"/>
      <c r="B30" s="15"/>
      <c r="C30" s="60"/>
      <c r="D30" s="60"/>
      <c r="E30" s="61"/>
      <c r="F30" s="61"/>
      <c r="G30" s="61"/>
      <c r="H30" s="61"/>
      <c r="I30" s="61"/>
      <c r="J30" s="61" t="str">
        <f t="shared" si="1"/>
        <v/>
      </c>
      <c r="K30" s="61" t="str">
        <f t="shared" si="2"/>
        <v/>
      </c>
      <c r="L30" s="56"/>
      <c r="M30" s="36"/>
      <c r="N30" s="6"/>
      <c r="O30" s="6"/>
      <c r="P30" s="6"/>
      <c r="Q30" s="6"/>
      <c r="R30" s="62"/>
      <c r="S30" s="6"/>
      <c r="T30" s="6"/>
      <c r="U30" s="6"/>
      <c r="V30" s="6"/>
      <c r="W30" s="6"/>
      <c r="X30" s="6"/>
      <c r="Y30" s="6"/>
      <c r="Z30" s="6"/>
    </row>
    <row r="31">
      <c r="A31" s="3"/>
      <c r="B31" s="15"/>
      <c r="C31" s="60"/>
      <c r="D31" s="60"/>
      <c r="E31" s="61"/>
      <c r="F31" s="61"/>
      <c r="G31" s="61"/>
      <c r="H31" s="61"/>
      <c r="I31" s="61"/>
      <c r="J31" s="61" t="str">
        <f t="shared" si="1"/>
        <v/>
      </c>
      <c r="K31" s="61" t="str">
        <f t="shared" si="2"/>
        <v/>
      </c>
      <c r="L31" s="56"/>
      <c r="M31" s="36"/>
      <c r="N31" s="6"/>
      <c r="O31" s="6"/>
      <c r="P31" s="6"/>
      <c r="Q31" s="6"/>
      <c r="R31" s="59"/>
      <c r="S31" s="6"/>
      <c r="T31" s="6"/>
      <c r="U31" s="6"/>
      <c r="V31" s="6"/>
      <c r="W31" s="6"/>
      <c r="X31" s="6"/>
      <c r="Y31" s="6"/>
      <c r="Z31" s="6"/>
    </row>
    <row r="32">
      <c r="A32" s="3"/>
      <c r="B32" s="15"/>
      <c r="C32" s="60"/>
      <c r="D32" s="60"/>
      <c r="E32" s="61"/>
      <c r="F32" s="61"/>
      <c r="G32" s="61"/>
      <c r="H32" s="61"/>
      <c r="I32" s="61"/>
      <c r="J32" s="61" t="str">
        <f t="shared" si="1"/>
        <v/>
      </c>
      <c r="K32" s="61" t="str">
        <f t="shared" si="2"/>
        <v/>
      </c>
      <c r="L32" s="56"/>
      <c r="M32" s="36"/>
      <c r="N32" s="6"/>
      <c r="O32" s="6"/>
      <c r="P32" s="6"/>
      <c r="Q32" s="6"/>
      <c r="R32" s="59"/>
      <c r="S32" s="6"/>
      <c r="T32" s="6"/>
      <c r="U32" s="6"/>
      <c r="V32" s="6"/>
      <c r="W32" s="6"/>
      <c r="X32" s="6"/>
      <c r="Y32" s="6"/>
      <c r="Z32" s="6"/>
    </row>
    <row r="33">
      <c r="A33" s="3"/>
      <c r="B33" s="15"/>
      <c r="C33" s="60"/>
      <c r="D33" s="60"/>
      <c r="E33" s="61"/>
      <c r="F33" s="61"/>
      <c r="G33" s="61"/>
      <c r="H33" s="61"/>
      <c r="I33" s="61"/>
      <c r="J33" s="61" t="str">
        <f t="shared" si="1"/>
        <v/>
      </c>
      <c r="K33" s="61" t="str">
        <f t="shared" si="2"/>
        <v/>
      </c>
      <c r="L33" s="56"/>
      <c r="M33" s="36"/>
      <c r="N33" s="6"/>
      <c r="O33" s="6"/>
      <c r="P33" s="6"/>
      <c r="Q33" s="6"/>
      <c r="R33" s="59"/>
      <c r="S33" s="6"/>
      <c r="T33" s="6"/>
      <c r="U33" s="6"/>
      <c r="V33" s="6"/>
      <c r="W33" s="6"/>
      <c r="X33" s="6"/>
      <c r="Y33" s="6"/>
      <c r="Z33" s="6"/>
    </row>
    <row r="34">
      <c r="A34" s="3"/>
      <c r="B34" s="15"/>
      <c r="C34" s="60"/>
      <c r="D34" s="60"/>
      <c r="E34" s="61"/>
      <c r="F34" s="61"/>
      <c r="G34" s="61"/>
      <c r="H34" s="61"/>
      <c r="I34" s="61"/>
      <c r="J34" s="61" t="str">
        <f t="shared" si="1"/>
        <v/>
      </c>
      <c r="K34" s="61" t="str">
        <f t="shared" si="2"/>
        <v/>
      </c>
      <c r="L34" s="56"/>
      <c r="M34" s="36"/>
      <c r="N34" s="6"/>
      <c r="O34" s="6"/>
      <c r="P34" s="6"/>
      <c r="Q34" s="6"/>
      <c r="R34" s="59"/>
      <c r="S34" s="6"/>
      <c r="T34" s="6"/>
      <c r="U34" s="6"/>
      <c r="V34" s="6"/>
      <c r="W34" s="6"/>
      <c r="X34" s="6"/>
      <c r="Y34" s="6"/>
      <c r="Z34" s="6"/>
    </row>
    <row r="35">
      <c r="A35" s="3"/>
      <c r="B35" s="15"/>
      <c r="C35" s="60"/>
      <c r="D35" s="60"/>
      <c r="E35" s="61"/>
      <c r="F35" s="61"/>
      <c r="G35" s="61"/>
      <c r="H35" s="61"/>
      <c r="I35" s="61"/>
      <c r="J35" s="61" t="str">
        <f t="shared" si="1"/>
        <v/>
      </c>
      <c r="K35" s="61" t="str">
        <f t="shared" si="2"/>
        <v/>
      </c>
      <c r="L35" s="56"/>
      <c r="M35" s="3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>
      <c r="A36" s="3"/>
      <c r="B36" s="15"/>
      <c r="C36" s="60"/>
      <c r="D36" s="60"/>
      <c r="E36" s="61"/>
      <c r="F36" s="61"/>
      <c r="G36" s="61"/>
      <c r="H36" s="61"/>
      <c r="I36" s="61"/>
      <c r="J36" s="61" t="str">
        <f t="shared" si="1"/>
        <v/>
      </c>
      <c r="K36" s="61" t="str">
        <f t="shared" si="2"/>
        <v/>
      </c>
      <c r="L36" s="56"/>
      <c r="M36" s="3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>
      <c r="A37" s="3"/>
      <c r="B37" s="15"/>
      <c r="C37" s="60"/>
      <c r="D37" s="60"/>
      <c r="E37" s="61"/>
      <c r="F37" s="61"/>
      <c r="G37" s="61"/>
      <c r="H37" s="61"/>
      <c r="I37" s="61"/>
      <c r="J37" s="61" t="str">
        <f t="shared" si="1"/>
        <v/>
      </c>
      <c r="K37" s="61" t="str">
        <f t="shared" si="2"/>
        <v/>
      </c>
      <c r="L37" s="56"/>
      <c r="M37" s="3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>
      <c r="A38" s="3"/>
      <c r="B38" s="15"/>
      <c r="C38" s="60"/>
      <c r="D38" s="60"/>
      <c r="E38" s="61"/>
      <c r="F38" s="61"/>
      <c r="G38" s="61"/>
      <c r="H38" s="61"/>
      <c r="I38" s="61"/>
      <c r="J38" s="61" t="str">
        <f t="shared" si="1"/>
        <v/>
      </c>
      <c r="K38" s="61" t="str">
        <f t="shared" si="2"/>
        <v/>
      </c>
      <c r="L38" s="56"/>
      <c r="M38" s="3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>
      <c r="A39" s="3"/>
      <c r="B39" s="15"/>
      <c r="C39" s="60"/>
      <c r="D39" s="60"/>
      <c r="E39" s="61"/>
      <c r="F39" s="61"/>
      <c r="G39" s="61"/>
      <c r="H39" s="61"/>
      <c r="I39" s="61"/>
      <c r="J39" s="61" t="str">
        <f t="shared" si="1"/>
        <v/>
      </c>
      <c r="K39" s="61" t="str">
        <f t="shared" si="2"/>
        <v/>
      </c>
      <c r="L39" s="56"/>
      <c r="M39" s="3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>
      <c r="A40" s="3"/>
      <c r="B40" s="15"/>
      <c r="C40" s="60"/>
      <c r="D40" s="60"/>
      <c r="E40" s="61"/>
      <c r="F40" s="61"/>
      <c r="G40" s="61"/>
      <c r="H40" s="61"/>
      <c r="I40" s="61"/>
      <c r="J40" s="61" t="str">
        <f t="shared" si="1"/>
        <v/>
      </c>
      <c r="K40" s="61" t="str">
        <f t="shared" si="2"/>
        <v/>
      </c>
      <c r="L40" s="56"/>
      <c r="M40" s="3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>
      <c r="A41" s="3"/>
      <c r="B41" s="15"/>
      <c r="C41" s="60"/>
      <c r="D41" s="60"/>
      <c r="E41" s="61"/>
      <c r="F41" s="61"/>
      <c r="G41" s="61"/>
      <c r="H41" s="61"/>
      <c r="I41" s="61"/>
      <c r="J41" s="61" t="str">
        <f t="shared" si="1"/>
        <v/>
      </c>
      <c r="K41" s="61" t="str">
        <f t="shared" si="2"/>
        <v/>
      </c>
      <c r="L41" s="56"/>
      <c r="M41" s="36"/>
      <c r="N41" s="6"/>
      <c r="O41" s="36"/>
      <c r="P41" s="3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>
      <c r="A42" s="3"/>
      <c r="B42" s="15"/>
      <c r="C42" s="60"/>
      <c r="D42" s="60"/>
      <c r="E42" s="61"/>
      <c r="F42" s="61"/>
      <c r="G42" s="61"/>
      <c r="H42" s="61"/>
      <c r="I42" s="61"/>
      <c r="J42" s="61" t="str">
        <f t="shared" si="1"/>
        <v/>
      </c>
      <c r="K42" s="61" t="str">
        <f t="shared" si="2"/>
        <v/>
      </c>
      <c r="L42" s="56"/>
      <c r="M42" s="3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>
      <c r="A43" s="3"/>
      <c r="B43" s="15"/>
      <c r="C43" s="60"/>
      <c r="D43" s="60"/>
      <c r="E43" s="61"/>
      <c r="F43" s="61"/>
      <c r="G43" s="61"/>
      <c r="H43" s="61"/>
      <c r="I43" s="61"/>
      <c r="J43" s="61" t="str">
        <f t="shared" si="1"/>
        <v/>
      </c>
      <c r="K43" s="61" t="str">
        <f t="shared" si="2"/>
        <v/>
      </c>
      <c r="L43" s="56"/>
      <c r="M43" s="3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>
      <c r="A44" s="3"/>
      <c r="B44" s="15"/>
      <c r="C44" s="60"/>
      <c r="D44" s="60"/>
      <c r="E44" s="61"/>
      <c r="F44" s="61"/>
      <c r="G44" s="61"/>
      <c r="H44" s="61"/>
      <c r="I44" s="61"/>
      <c r="J44" s="61" t="str">
        <f t="shared" si="1"/>
        <v/>
      </c>
      <c r="K44" s="61" t="str">
        <f t="shared" si="2"/>
        <v/>
      </c>
      <c r="L44" s="5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>
      <c r="A45" s="3"/>
      <c r="B45" s="15"/>
      <c r="C45" s="63"/>
      <c r="D45" s="63"/>
      <c r="E45" s="64"/>
      <c r="F45" s="64"/>
      <c r="G45" s="64"/>
      <c r="H45" s="64"/>
      <c r="I45" s="64"/>
      <c r="J45" s="64" t="str">
        <f t="shared" si="1"/>
        <v/>
      </c>
      <c r="K45" s="64" t="str">
        <f t="shared" si="2"/>
        <v/>
      </c>
      <c r="L45" s="56"/>
      <c r="M45" s="3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>
      <c r="A46" s="3"/>
      <c r="B46" s="4"/>
      <c r="C46" s="4"/>
      <c r="D46" s="4"/>
      <c r="E46" s="4"/>
      <c r="F46" s="4"/>
      <c r="G46" s="65"/>
      <c r="H46" s="66"/>
      <c r="I46" s="65"/>
      <c r="J46" s="4"/>
      <c r="K46" s="4"/>
      <c r="L46" s="4"/>
      <c r="M46" s="3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>
      <c r="A47" s="3"/>
      <c r="B47" s="4"/>
      <c r="C47" s="4"/>
      <c r="D47" s="4"/>
      <c r="E47" s="4"/>
      <c r="F47" s="4"/>
      <c r="G47" s="4"/>
      <c r="H47" s="4"/>
      <c r="I47" s="20" t="s">
        <v>44</v>
      </c>
      <c r="J47" s="4"/>
      <c r="K47" s="69">
        <f>SUM(K26:K45)-SUM(J26:J45)</f>
        <v>2539.9</v>
      </c>
      <c r="L47" s="5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>
      <c r="A48" s="3"/>
      <c r="B48" s="4"/>
      <c r="C48" s="4"/>
      <c r="D48" s="4"/>
      <c r="E48" s="16" t="s">
        <v>45</v>
      </c>
      <c r="F48" s="4"/>
      <c r="G48" s="4"/>
      <c r="H48" s="4"/>
      <c r="I48" s="71" t="s">
        <v>37</v>
      </c>
      <c r="J48" s="73"/>
      <c r="K48" s="75">
        <f>SUM(J26:J45)</f>
        <v>203.192</v>
      </c>
      <c r="L48" s="5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>
      <c r="A49" s="3"/>
      <c r="B49" s="4"/>
      <c r="C49" s="4"/>
      <c r="D49" s="4"/>
      <c r="E49" s="16" t="s">
        <v>46</v>
      </c>
      <c r="F49" s="4"/>
      <c r="G49" s="4"/>
      <c r="H49" s="4"/>
      <c r="I49" s="4"/>
      <c r="J49" s="4"/>
      <c r="K49" s="77"/>
      <c r="L49" s="4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>
      <c r="A50" s="3"/>
      <c r="B50" s="4"/>
      <c r="C50" s="4"/>
      <c r="D50" s="4"/>
      <c r="E50" s="4"/>
      <c r="F50" s="4"/>
      <c r="G50" s="4"/>
      <c r="H50" s="4"/>
      <c r="I50" s="68" t="s">
        <v>40</v>
      </c>
      <c r="J50" s="4"/>
      <c r="K50" s="70">
        <f>SUM(K26:K45)</f>
        <v>2743.092</v>
      </c>
      <c r="L50" s="5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>
      <c r="A51" s="3"/>
      <c r="B51" s="4"/>
      <c r="C51" s="4"/>
      <c r="D51" s="4"/>
      <c r="E51" s="4"/>
      <c r="F51" s="4"/>
      <c r="G51" s="4"/>
      <c r="H51" s="4"/>
      <c r="I51" s="74"/>
      <c r="J51" s="4"/>
      <c r="K51" s="56"/>
      <c r="L51" s="5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>
      <c r="A52" s="3"/>
      <c r="B52" s="4"/>
      <c r="C52" s="4"/>
      <c r="D52" s="4"/>
      <c r="E52" s="4"/>
      <c r="F52" s="4"/>
      <c r="G52" s="4"/>
      <c r="H52" s="4"/>
      <c r="I52" s="74"/>
      <c r="J52" s="4"/>
      <c r="K52" s="5"/>
      <c r="L52" s="5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>
      <c r="A55" s="3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>
      <c r="A56" s="3"/>
      <c r="B56" s="4"/>
      <c r="C56" s="33"/>
      <c r="D56" s="33"/>
      <c r="E56" s="33"/>
      <c r="F56" s="33"/>
      <c r="G56" s="33"/>
      <c r="H56" s="33"/>
      <c r="I56" s="33"/>
      <c r="J56" s="33"/>
      <c r="K56" s="33"/>
      <c r="L56" s="4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>
      <c r="A57" s="3"/>
      <c r="B57" s="4"/>
      <c r="C57" s="76" t="s">
        <v>61</v>
      </c>
      <c r="D57" s="78"/>
      <c r="E57" s="4"/>
      <c r="F57" s="78" t="s">
        <v>49</v>
      </c>
      <c r="G57" s="4"/>
      <c r="H57" s="4"/>
      <c r="I57" s="4"/>
      <c r="J57" s="79" t="s">
        <v>50</v>
      </c>
      <c r="K57" s="4"/>
      <c r="L57" s="4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>
      <c r="A58" s="3"/>
      <c r="B58" s="4"/>
      <c r="C58" s="80" t="s">
        <v>51</v>
      </c>
      <c r="D58" s="4"/>
      <c r="E58" s="4"/>
      <c r="F58" s="20" t="s">
        <v>52</v>
      </c>
      <c r="G58" s="4"/>
      <c r="H58" s="4"/>
      <c r="I58" s="4"/>
      <c r="J58" s="80" t="s">
        <v>53</v>
      </c>
      <c r="K58" s="81" t="s">
        <v>54</v>
      </c>
      <c r="L58" s="4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>
      <c r="A59" s="3"/>
      <c r="B59" s="4"/>
      <c r="C59" s="80" t="s">
        <v>55</v>
      </c>
      <c r="D59" s="4"/>
      <c r="E59" s="4"/>
      <c r="F59" s="16" t="s">
        <v>56</v>
      </c>
      <c r="G59" s="4"/>
      <c r="H59" s="4"/>
      <c r="I59" s="4"/>
      <c r="J59" s="80" t="s">
        <v>57</v>
      </c>
      <c r="K59" s="81" t="s">
        <v>54</v>
      </c>
      <c r="L59" s="4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>
      <c r="A60" s="3"/>
      <c r="B60" s="4"/>
      <c r="C60" s="20" t="s">
        <v>58</v>
      </c>
      <c r="D60" s="4"/>
      <c r="E60" s="4"/>
      <c r="F60" s="4" t="s">
        <v>59</v>
      </c>
      <c r="G60" s="4"/>
      <c r="H60" s="4"/>
      <c r="I60" s="4"/>
      <c r="J60" s="80" t="s">
        <v>60</v>
      </c>
      <c r="K60" s="81" t="s">
        <v>54</v>
      </c>
      <c r="L60" s="4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>
      <c r="A61" s="3"/>
      <c r="B61" s="4"/>
      <c r="C61" s="16" t="s">
        <v>64</v>
      </c>
      <c r="D61" s="4"/>
      <c r="E61" s="4"/>
      <c r="F61" s="20" t="s">
        <v>62</v>
      </c>
      <c r="G61" s="4"/>
      <c r="H61" s="4"/>
      <c r="I61" s="4"/>
      <c r="J61" s="81" t="s">
        <v>63</v>
      </c>
      <c r="K61" s="81" t="s">
        <v>54</v>
      </c>
      <c r="L61" s="4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>
      <c r="A62" s="3"/>
      <c r="B62" s="4"/>
      <c r="C62" s="4"/>
      <c r="D62" s="4"/>
      <c r="E62" s="4"/>
      <c r="F62" s="4"/>
      <c r="G62" s="4"/>
      <c r="H62" s="4"/>
      <c r="I62" s="4"/>
      <c r="J62" s="81"/>
      <c r="K62" s="4"/>
      <c r="L62" s="4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>
      <c r="A63" s="3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>
      <c r="A64" s="3"/>
      <c r="B64" s="4"/>
      <c r="C64" s="4"/>
      <c r="D64" s="83"/>
      <c r="E64" s="83"/>
      <c r="F64" s="83"/>
      <c r="G64" s="83"/>
      <c r="H64" s="83"/>
      <c r="I64" s="83"/>
      <c r="J64" s="83"/>
      <c r="K64" s="83"/>
      <c r="L64" s="4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>
      <c r="A65" s="3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>
      <c r="A66" s="3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>
      <c r="A67" s="3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>
      <c r="A68" s="3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>
      <c r="A69" s="3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>
      <c r="A70" s="3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>
      <c r="A71" s="3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>
      <c r="A72" s="3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>
      <c r="A73" s="3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>
      <c r="A74" s="3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>
      <c r="A76" s="3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>
      <c r="A77" s="3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>
      <c r="A78" s="3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>
      <c r="A79" s="3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>
      <c r="A80" s="3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>
      <c r="A81" s="3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>
      <c r="A82" s="3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>
      <c r="A83" s="3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>
      <c r="A84" s="3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>
      <c r="A85" s="3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>
      <c r="A86" s="3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>
      <c r="A87" s="3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>
      <c r="A88" s="3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>
      <c r="A89" s="3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>
      <c r="A90" s="3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>
      <c r="A91" s="3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>
      <c r="A92" s="3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>
      <c r="A93" s="3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>
      <c r="A94" s="3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>
      <c r="A95" s="3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>
      <c r="A96" s="3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>
      <c r="A97" s="3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>
      <c r="A98" s="3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>
      <c r="A99" s="3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>
      <c r="A100" s="3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>
      <c r="A101" s="3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>
      <c r="A102" s="3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>
      <c r="A103" s="3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>
      <c r="A104" s="3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>
      <c r="A105" s="3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>
      <c r="A106" s="3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>
      <c r="A107" s="3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>
      <c r="A108" s="3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>
      <c r="A109" s="3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>
      <c r="A110" s="3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>
      <c r="A111" s="3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>
      <c r="A112" s="3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>
      <c r="A113" s="3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>
      <c r="A114" s="3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>
      <c r="A115" s="3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>
      <c r="A116" s="3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>
      <c r="A117" s="3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>
      <c r="A118" s="3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>
      <c r="A119" s="3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>
      <c r="A120" s="3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>
      <c r="A121" s="3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>
      <c r="A122" s="3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>
      <c r="A123" s="3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>
      <c r="A124" s="3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>
      <c r="A125" s="3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>
      <c r="A126" s="3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>
      <c r="A127" s="3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>
      <c r="A128" s="3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>
      <c r="A129" s="3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>
      <c r="A130" s="3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>
      <c r="A131" s="3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>
      <c r="A132" s="3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>
      <c r="A133" s="3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>
      <c r="A134" s="3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>
      <c r="A135" s="3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>
      <c r="A136" s="3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>
      <c r="A137" s="3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>
      <c r="A138" s="3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>
      <c r="A139" s="3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>
      <c r="A140" s="3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>
      <c r="A141" s="3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>
      <c r="A142" s="3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>
      <c r="A143" s="3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>
      <c r="A144" s="3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>
      <c r="A145" s="3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>
      <c r="A146" s="3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>
      <c r="A147" s="3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>
      <c r="A148" s="3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>
      <c r="A149" s="3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>
      <c r="A150" s="3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>
      <c r="A151" s="3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>
      <c r="A152" s="3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>
      <c r="A153" s="3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>
      <c r="A154" s="3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>
      <c r="A155" s="3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>
      <c r="A156" s="3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>
      <c r="A157" s="3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>
      <c r="A158" s="3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>
      <c r="A159" s="3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>
      <c r="A160" s="3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>
      <c r="A161" s="3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>
      <c r="A162" s="3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>
      <c r="A163" s="3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>
      <c r="A164" s="3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>
      <c r="A165" s="3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>
      <c r="A166" s="3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>
      <c r="A167" s="3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>
      <c r="A168" s="3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>
      <c r="A169" s="3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>
      <c r="A170" s="3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>
      <c r="A171" s="3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>
      <c r="A172" s="3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>
      <c r="A173" s="3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>
      <c r="A174" s="3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>
      <c r="A175" s="3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>
      <c r="A176" s="3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>
      <c r="A177" s="3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>
      <c r="A178" s="3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>
      <c r="A179" s="3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>
      <c r="A180" s="3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>
      <c r="A181" s="3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>
      <c r="A182" s="3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>
      <c r="A183" s="3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>
      <c r="A184" s="3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>
      <c r="A185" s="3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>
      <c r="A186" s="3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>
      <c r="A187" s="3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>
      <c r="A188" s="3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>
      <c r="A189" s="3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>
      <c r="A190" s="3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>
      <c r="A191" s="3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>
      <c r="A192" s="3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>
      <c r="A193" s="3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>
      <c r="A194" s="3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>
      <c r="A195" s="3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>
      <c r="A196" s="3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>
      <c r="A197" s="3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>
      <c r="A198" s="3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>
      <c r="A199" s="3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>
      <c r="A200" s="3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>
      <c r="A201" s="3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>
      <c r="A202" s="3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>
      <c r="A203" s="3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>
      <c r="A204" s="3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>
      <c r="A205" s="3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>
      <c r="A206" s="3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>
      <c r="A207" s="3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>
      <c r="A208" s="3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>
      <c r="A209" s="3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>
      <c r="A210" s="3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>
      <c r="A211" s="3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>
      <c r="A212" s="3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>
      <c r="A213" s="3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>
      <c r="A214" s="3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>
      <c r="A215" s="3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>
      <c r="A216" s="3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>
      <c r="A217" s="3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>
      <c r="A218" s="3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>
      <c r="A219" s="3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>
      <c r="A220" s="3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>
      <c r="A221" s="3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>
      <c r="A222" s="3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>
      <c r="A223" s="3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>
      <c r="A224" s="3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>
      <c r="A225" s="3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>
      <c r="A226" s="3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>
      <c r="A227" s="3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>
      <c r="A228" s="3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>
      <c r="A229" s="3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>
      <c r="A230" s="3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>
      <c r="A231" s="3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>
      <c r="A232" s="3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>
      <c r="A233" s="3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>
      <c r="A234" s="3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>
      <c r="A235" s="3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>
      <c r="A236" s="3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>
      <c r="A237" s="3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>
      <c r="A238" s="3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>
      <c r="A239" s="3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>
      <c r="A240" s="3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>
      <c r="A241" s="3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>
      <c r="A242" s="3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>
      <c r="A243" s="3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>
      <c r="A244" s="3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>
      <c r="A245" s="3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>
      <c r="A246" s="3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>
      <c r="A247" s="3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>
      <c r="A248" s="3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>
      <c r="A249" s="3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>
      <c r="A250" s="3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>
      <c r="A251" s="3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>
      <c r="A252" s="3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>
      <c r="A253" s="3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>
      <c r="A254" s="3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>
      <c r="A255" s="3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>
      <c r="A256" s="3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>
      <c r="A257" s="3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>
      <c r="A258" s="3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>
      <c r="A259" s="3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>
      <c r="A260" s="3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>
      <c r="A261" s="3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>
      <c r="A262" s="3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>
      <c r="A263" s="3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>
      <c r="A264" s="3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>
      <c r="A265" s="3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>
      <c r="A266" s="3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>
      <c r="A267" s="3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>
      <c r="A268" s="3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>
      <c r="A269" s="3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>
      <c r="A270" s="3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>
      <c r="A271" s="3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>
      <c r="A272" s="3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>
      <c r="A273" s="3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>
      <c r="A274" s="3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>
      <c r="A275" s="3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>
      <c r="A276" s="3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>
      <c r="A277" s="3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>
      <c r="A278" s="3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>
      <c r="A279" s="3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>
      <c r="A280" s="3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>
      <c r="A281" s="3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>
      <c r="A282" s="3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>
      <c r="A283" s="3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>
      <c r="A284" s="3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>
      <c r="A285" s="3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>
      <c r="A286" s="3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>
      <c r="A287" s="3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>
      <c r="A288" s="3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>
      <c r="A289" s="3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>
      <c r="A290" s="3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>
      <c r="A291" s="3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>
      <c r="A292" s="3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>
      <c r="A293" s="3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>
      <c r="A294" s="3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>
      <c r="A295" s="3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>
      <c r="A296" s="3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>
      <c r="A297" s="3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>
      <c r="A298" s="3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>
      <c r="A299" s="3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>
      <c r="A300" s="3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>
      <c r="A301" s="3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>
      <c r="A302" s="3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>
      <c r="A303" s="3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>
      <c r="A304" s="3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>
      <c r="A305" s="3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>
      <c r="A306" s="3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>
      <c r="A307" s="3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>
      <c r="A308" s="3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>
      <c r="A309" s="3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>
      <c r="A310" s="3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>
      <c r="A311" s="3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>
      <c r="A312" s="3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>
      <c r="A313" s="3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>
      <c r="A314" s="3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>
      <c r="A315" s="3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>
      <c r="A316" s="3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>
      <c r="A317" s="3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>
      <c r="A318" s="3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>
      <c r="A319" s="3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>
      <c r="A320" s="3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>
      <c r="A321" s="3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>
      <c r="A322" s="3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>
      <c r="A323" s="3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>
      <c r="A324" s="3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>
      <c r="A325" s="3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>
      <c r="A326" s="3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>
      <c r="A327" s="3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>
      <c r="A328" s="3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>
      <c r="A329" s="3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>
      <c r="A330" s="3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>
      <c r="A331" s="3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>
      <c r="A332" s="3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>
      <c r="A333" s="3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>
      <c r="A334" s="3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>
      <c r="A335" s="3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>
      <c r="A336" s="3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>
      <c r="A337" s="3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>
      <c r="A338" s="3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>
      <c r="A339" s="3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>
      <c r="A340" s="3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>
      <c r="A341" s="3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>
      <c r="A342" s="3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>
      <c r="A343" s="3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>
      <c r="A344" s="3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>
      <c r="A345" s="3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>
      <c r="A346" s="3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>
      <c r="A347" s="3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>
      <c r="A348" s="3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>
      <c r="A349" s="3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>
      <c r="A350" s="3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>
      <c r="A351" s="3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>
      <c r="A352" s="3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>
      <c r="A353" s="3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>
      <c r="A354" s="3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>
      <c r="A355" s="3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>
      <c r="A356" s="3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>
      <c r="A357" s="3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>
      <c r="A358" s="3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>
      <c r="A359" s="3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>
      <c r="A360" s="3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>
      <c r="A361" s="3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>
      <c r="A362" s="3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>
      <c r="A363" s="3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>
      <c r="A364" s="3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>
      <c r="A365" s="3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>
      <c r="A366" s="3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>
      <c r="A367" s="3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>
      <c r="A368" s="3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>
      <c r="A369" s="3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>
      <c r="A370" s="3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>
      <c r="A371" s="3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>
      <c r="A372" s="3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>
      <c r="A373" s="3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>
      <c r="A374" s="3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>
      <c r="A375" s="3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>
      <c r="A376" s="3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>
      <c r="A377" s="3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>
      <c r="A378" s="3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>
      <c r="A379" s="3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>
      <c r="A380" s="3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>
      <c r="A381" s="3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>
      <c r="A382" s="3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>
      <c r="A383" s="3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>
      <c r="A384" s="3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>
      <c r="A385" s="3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>
      <c r="A386" s="3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>
      <c r="A387" s="3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>
      <c r="A388" s="3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>
      <c r="A389" s="3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>
      <c r="A390" s="3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>
      <c r="A391" s="3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>
      <c r="A392" s="3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>
      <c r="A393" s="3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>
      <c r="A394" s="3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>
      <c r="A395" s="3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>
      <c r="A396" s="3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>
      <c r="A397" s="3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>
      <c r="A398" s="3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>
      <c r="A399" s="3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>
      <c r="A400" s="3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>
      <c r="A401" s="3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>
      <c r="A402" s="3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>
      <c r="A403" s="3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>
      <c r="A404" s="3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>
      <c r="A405" s="3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>
      <c r="A406" s="3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>
      <c r="A407" s="3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>
      <c r="A408" s="3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>
      <c r="A409" s="3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>
      <c r="A410" s="3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>
      <c r="A411" s="3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>
      <c r="A412" s="3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>
      <c r="A413" s="3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>
      <c r="A414" s="3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>
      <c r="A415" s="3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>
      <c r="A416" s="3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>
      <c r="A417" s="3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>
      <c r="A418" s="3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>
      <c r="A419" s="3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>
      <c r="A420" s="3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>
      <c r="A421" s="3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>
      <c r="A422" s="3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>
      <c r="A423" s="3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>
      <c r="A424" s="3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>
      <c r="A425" s="3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>
      <c r="A426" s="3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>
      <c r="A427" s="3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>
      <c r="A428" s="3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>
      <c r="A429" s="3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>
      <c r="A430" s="3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>
      <c r="A431" s="3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>
      <c r="A432" s="3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>
      <c r="A433" s="3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>
      <c r="A434" s="3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>
      <c r="A435" s="3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>
      <c r="A436" s="3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>
      <c r="A437" s="3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>
      <c r="A438" s="3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>
      <c r="A439" s="3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>
      <c r="A440" s="3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>
      <c r="A441" s="3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>
      <c r="A442" s="3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>
      <c r="A443" s="3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>
      <c r="A444" s="3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>
      <c r="A445" s="3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>
      <c r="A446" s="3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>
      <c r="A447" s="3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>
      <c r="A448" s="3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>
      <c r="A449" s="3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>
      <c r="A450" s="3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>
      <c r="A451" s="3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>
      <c r="A452" s="3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>
      <c r="A453" s="3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>
      <c r="A454" s="3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>
      <c r="A455" s="3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>
      <c r="A456" s="3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>
      <c r="A457" s="3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>
      <c r="A458" s="3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>
      <c r="A459" s="3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>
      <c r="A460" s="3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>
      <c r="A461" s="3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>
      <c r="A462" s="3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>
      <c r="A463" s="3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>
      <c r="A464" s="3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>
      <c r="A465" s="3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>
      <c r="A466" s="3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>
      <c r="A467" s="3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>
      <c r="A468" s="3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>
      <c r="A469" s="3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>
      <c r="A470" s="3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>
      <c r="A471" s="3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>
      <c r="A472" s="3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>
      <c r="A473" s="3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>
      <c r="A474" s="3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>
      <c r="A475" s="3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>
      <c r="A476" s="3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>
      <c r="A477" s="3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>
      <c r="A478" s="3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>
      <c r="A479" s="3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>
      <c r="A480" s="3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>
      <c r="A481" s="3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>
      <c r="A482" s="3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>
      <c r="A483" s="3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>
      <c r="A484" s="3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>
      <c r="A485" s="3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>
      <c r="A486" s="3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>
      <c r="A487" s="3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>
      <c r="A488" s="3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>
      <c r="A489" s="3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>
      <c r="A490" s="3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>
      <c r="A491" s="3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>
      <c r="A492" s="3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>
      <c r="A493" s="3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>
      <c r="A494" s="3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>
      <c r="A495" s="3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>
      <c r="A496" s="3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>
      <c r="A497" s="3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>
      <c r="A498" s="3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>
      <c r="A499" s="3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>
      <c r="A500" s="3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>
      <c r="A501" s="3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>
      <c r="A502" s="3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>
      <c r="A503" s="3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>
      <c r="A504" s="3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>
      <c r="A505" s="3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>
      <c r="A506" s="3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>
      <c r="A507" s="3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>
      <c r="A508" s="3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>
      <c r="A509" s="3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>
      <c r="A510" s="3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>
      <c r="A511" s="3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>
      <c r="A512" s="3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>
      <c r="A513" s="3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>
      <c r="A514" s="3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>
      <c r="A515" s="3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>
      <c r="A516" s="3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>
      <c r="A517" s="3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>
      <c r="A518" s="3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>
      <c r="A519" s="3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>
      <c r="A520" s="3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>
      <c r="A521" s="3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>
      <c r="A522" s="3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>
      <c r="A523" s="3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>
      <c r="A524" s="3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>
      <c r="A525" s="3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>
      <c r="A526" s="3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>
      <c r="A527" s="3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>
      <c r="A528" s="3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>
      <c r="A529" s="3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>
      <c r="A530" s="3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>
      <c r="A531" s="3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>
      <c r="A532" s="3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>
      <c r="A533" s="3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>
      <c r="A534" s="3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>
      <c r="A535" s="3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>
      <c r="A536" s="3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>
      <c r="A537" s="3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>
      <c r="A538" s="3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>
      <c r="A539" s="3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>
      <c r="A540" s="3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>
      <c r="A541" s="3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>
      <c r="A542" s="3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>
      <c r="A543" s="3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>
      <c r="A544" s="3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>
      <c r="A545" s="3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>
      <c r="A546" s="3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>
      <c r="A547" s="3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>
      <c r="A548" s="3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>
      <c r="A549" s="3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>
      <c r="A550" s="3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>
      <c r="A551" s="3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>
      <c r="A552" s="3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>
      <c r="A553" s="3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>
      <c r="A554" s="3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>
      <c r="A555" s="3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>
      <c r="A556" s="3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>
      <c r="A557" s="3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>
      <c r="A558" s="3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>
      <c r="A559" s="3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>
      <c r="A560" s="3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>
      <c r="A561" s="3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>
      <c r="A562" s="3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>
      <c r="A563" s="3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>
      <c r="A564" s="3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>
      <c r="A565" s="3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>
      <c r="A566" s="3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>
      <c r="A567" s="3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>
      <c r="A568" s="3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>
      <c r="A569" s="3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>
      <c r="A570" s="3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>
      <c r="A571" s="3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>
      <c r="A572" s="3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>
      <c r="A573" s="3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>
      <c r="A574" s="3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>
      <c r="A575" s="3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>
      <c r="A576" s="3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>
      <c r="A577" s="3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>
      <c r="A578" s="3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>
      <c r="A579" s="3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>
      <c r="A580" s="3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>
      <c r="A581" s="3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>
      <c r="A582" s="3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>
      <c r="A583" s="3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>
      <c r="A584" s="3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>
      <c r="A585" s="3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>
      <c r="A586" s="3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>
      <c r="A587" s="3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>
      <c r="A588" s="3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>
      <c r="A589" s="3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>
      <c r="A590" s="3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>
      <c r="A591" s="3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>
      <c r="A592" s="3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>
      <c r="A593" s="3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>
      <c r="A594" s="3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>
      <c r="A595" s="3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>
      <c r="A596" s="3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>
      <c r="A597" s="3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>
      <c r="A598" s="3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>
      <c r="A599" s="3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>
      <c r="A600" s="3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>
      <c r="A601" s="3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>
      <c r="A602" s="3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>
      <c r="A603" s="3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>
      <c r="A604" s="3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>
      <c r="A605" s="3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>
      <c r="A606" s="3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>
      <c r="A607" s="3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>
      <c r="A608" s="3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>
      <c r="A609" s="3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>
      <c r="A610" s="3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>
      <c r="A611" s="3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>
      <c r="A612" s="3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>
      <c r="A613" s="3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>
      <c r="A614" s="3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>
      <c r="A615" s="3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>
      <c r="A616" s="3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>
      <c r="A617" s="3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>
      <c r="A618" s="3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>
      <c r="A619" s="3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>
      <c r="A620" s="3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>
      <c r="A621" s="3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>
      <c r="A622" s="3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>
      <c r="A623" s="3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>
      <c r="A624" s="3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>
      <c r="A625" s="3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>
      <c r="A626" s="3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>
      <c r="A627" s="3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>
      <c r="A628" s="3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>
      <c r="A629" s="3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>
      <c r="A630" s="3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>
      <c r="A631" s="3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>
      <c r="A632" s="3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>
      <c r="A633" s="3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>
      <c r="A634" s="3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>
      <c r="A635" s="3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>
      <c r="A636" s="3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>
      <c r="A637" s="3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>
      <c r="A638" s="3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>
      <c r="A639" s="3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>
      <c r="A640" s="3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>
      <c r="A641" s="3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>
      <c r="A642" s="3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>
      <c r="A643" s="3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>
      <c r="A644" s="3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>
      <c r="A645" s="3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>
      <c r="A646" s="3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>
      <c r="A647" s="3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>
      <c r="A648" s="3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>
      <c r="A649" s="3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>
      <c r="A650" s="3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>
      <c r="A651" s="3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>
      <c r="A652" s="3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>
      <c r="A653" s="3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>
      <c r="A654" s="3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>
      <c r="A655" s="3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>
      <c r="A656" s="3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>
      <c r="A657" s="3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>
      <c r="A658" s="3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>
      <c r="A659" s="3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>
      <c r="A660" s="3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>
      <c r="A661" s="3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>
      <c r="A662" s="3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>
      <c r="A663" s="3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>
      <c r="A664" s="3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>
      <c r="A665" s="3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>
      <c r="A666" s="3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>
      <c r="A667" s="3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>
      <c r="A668" s="3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>
      <c r="A669" s="3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>
      <c r="A670" s="3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>
      <c r="A671" s="3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>
      <c r="A672" s="3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>
      <c r="A673" s="3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>
      <c r="A674" s="3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>
      <c r="A675" s="3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>
      <c r="A676" s="3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>
      <c r="A677" s="3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>
      <c r="A678" s="3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>
      <c r="A679" s="3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>
      <c r="A680" s="3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>
      <c r="A681" s="3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>
      <c r="A682" s="3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>
      <c r="A683" s="3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>
      <c r="A684" s="3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>
      <c r="A685" s="3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>
      <c r="A686" s="3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>
      <c r="A687" s="3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>
      <c r="A688" s="3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>
      <c r="A689" s="3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>
      <c r="A690" s="3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>
      <c r="A691" s="3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>
      <c r="A692" s="3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>
      <c r="A693" s="3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>
      <c r="A694" s="3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>
      <c r="A695" s="3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>
      <c r="A696" s="3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>
      <c r="A697" s="3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>
      <c r="A698" s="3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>
      <c r="A699" s="3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>
      <c r="A700" s="3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>
      <c r="A701" s="3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>
      <c r="A702" s="3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>
      <c r="A703" s="3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>
      <c r="A704" s="3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>
      <c r="A705" s="3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>
      <c r="A706" s="3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>
      <c r="A707" s="3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>
      <c r="A708" s="3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>
      <c r="A709" s="3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>
      <c r="A710" s="3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>
      <c r="A711" s="3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>
      <c r="A712" s="3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>
      <c r="A713" s="3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>
      <c r="A714" s="3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>
      <c r="A715" s="3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>
      <c r="A716" s="3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>
      <c r="A717" s="3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>
      <c r="A718" s="3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>
      <c r="A719" s="3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>
      <c r="A720" s="3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>
      <c r="A721" s="3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>
      <c r="A722" s="3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>
      <c r="A723" s="3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>
      <c r="A724" s="3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>
      <c r="A725" s="3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>
      <c r="A726" s="3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>
      <c r="A727" s="3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>
      <c r="A728" s="3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>
      <c r="A729" s="3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>
      <c r="A730" s="3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>
      <c r="A731" s="3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>
      <c r="A732" s="3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>
      <c r="A733" s="3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>
      <c r="A734" s="3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>
      <c r="A735" s="3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>
      <c r="A736" s="3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>
      <c r="A737" s="3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>
      <c r="A738" s="3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>
      <c r="A739" s="3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>
      <c r="A740" s="3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>
      <c r="A741" s="3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>
      <c r="A742" s="3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>
      <c r="A743" s="3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>
      <c r="A744" s="3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>
      <c r="A745" s="3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>
      <c r="A746" s="3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>
      <c r="A747" s="3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>
      <c r="A748" s="3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>
      <c r="A749" s="3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>
      <c r="A750" s="3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>
      <c r="A751" s="3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>
      <c r="A752" s="3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>
      <c r="A753" s="3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>
      <c r="A754" s="3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>
      <c r="A755" s="3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>
      <c r="A756" s="3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>
      <c r="A757" s="3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>
      <c r="A758" s="3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>
      <c r="A759" s="3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>
      <c r="A760" s="3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>
      <c r="A761" s="3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>
      <c r="A762" s="3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>
      <c r="A763" s="3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>
      <c r="A764" s="3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>
      <c r="A765" s="3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>
      <c r="A766" s="3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>
      <c r="A767" s="3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>
      <c r="A768" s="3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>
      <c r="A769" s="3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>
      <c r="A770" s="3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>
      <c r="A771" s="3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>
      <c r="A772" s="3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>
      <c r="A773" s="3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>
      <c r="A774" s="3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>
      <c r="A775" s="3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>
      <c r="A776" s="3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>
      <c r="A777" s="3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>
      <c r="A778" s="3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>
      <c r="A779" s="3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>
      <c r="A780" s="3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>
      <c r="A781" s="3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>
      <c r="A782" s="3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>
      <c r="A783" s="3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>
      <c r="A784" s="3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>
      <c r="A785" s="3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>
      <c r="A786" s="3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>
      <c r="A787" s="3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>
      <c r="A788" s="3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>
      <c r="A789" s="3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>
      <c r="A790" s="3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>
      <c r="A791" s="3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>
      <c r="A792" s="3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>
      <c r="A793" s="3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>
      <c r="A794" s="3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>
      <c r="A795" s="3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>
      <c r="A796" s="3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>
      <c r="A797" s="3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>
      <c r="A798" s="3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>
      <c r="A799" s="3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>
      <c r="A800" s="3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>
      <c r="A801" s="3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>
      <c r="A802" s="3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>
      <c r="A803" s="3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>
      <c r="A804" s="3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>
      <c r="A805" s="3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>
      <c r="A806" s="3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>
      <c r="A807" s="3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>
      <c r="A808" s="3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>
      <c r="A809" s="3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>
      <c r="A810" s="3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>
      <c r="A811" s="3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>
      <c r="A812" s="3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>
      <c r="A813" s="3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>
      <c r="A814" s="3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>
      <c r="A815" s="3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>
      <c r="A816" s="3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>
      <c r="A817" s="3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>
      <c r="A818" s="3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>
      <c r="A819" s="3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>
      <c r="A820" s="3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>
      <c r="A821" s="3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>
      <c r="A822" s="3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>
      <c r="A823" s="3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>
      <c r="A824" s="3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>
      <c r="A825" s="3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>
      <c r="A826" s="3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>
      <c r="A827" s="3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>
      <c r="A828" s="3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>
      <c r="A829" s="3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>
      <c r="A830" s="3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>
      <c r="A831" s="3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>
      <c r="A832" s="3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>
      <c r="A833" s="3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>
      <c r="A834" s="3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>
      <c r="A835" s="3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>
      <c r="A836" s="3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>
      <c r="A837" s="3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>
      <c r="A838" s="3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>
      <c r="A839" s="3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>
      <c r="A840" s="3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>
      <c r="A841" s="3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>
      <c r="A842" s="3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>
      <c r="A843" s="3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>
      <c r="A844" s="3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>
      <c r="A845" s="3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>
      <c r="A846" s="3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>
      <c r="A847" s="3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>
      <c r="A848" s="3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>
      <c r="A849" s="3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>
      <c r="A850" s="3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>
      <c r="A851" s="3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>
      <c r="A852" s="3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>
      <c r="A853" s="3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>
      <c r="A854" s="3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>
      <c r="A855" s="3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>
      <c r="A856" s="3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>
      <c r="A857" s="3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>
      <c r="A858" s="3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>
      <c r="A859" s="3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>
      <c r="A860" s="3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>
      <c r="A861" s="3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>
      <c r="A862" s="3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>
      <c r="A863" s="3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>
      <c r="A864" s="3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>
      <c r="A865" s="3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>
      <c r="A866" s="3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>
      <c r="A867" s="3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>
      <c r="A868" s="3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>
      <c r="A869" s="3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>
      <c r="A870" s="3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>
      <c r="A871" s="3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>
      <c r="A872" s="3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>
      <c r="A873" s="3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>
      <c r="A874" s="3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>
      <c r="A875" s="3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>
      <c r="A876" s="3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>
      <c r="A877" s="3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>
      <c r="A878" s="3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>
      <c r="A879" s="3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>
      <c r="A880" s="3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>
      <c r="A881" s="3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>
      <c r="A882" s="3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>
      <c r="A883" s="3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>
      <c r="A884" s="3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>
      <c r="A885" s="3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>
      <c r="A886" s="3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>
      <c r="A887" s="3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>
      <c r="A888" s="3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>
      <c r="A889" s="3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>
      <c r="A890" s="3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>
      <c r="A891" s="3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>
      <c r="A892" s="3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>
      <c r="A893" s="3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>
      <c r="A894" s="3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>
      <c r="A895" s="3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>
      <c r="A896" s="3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>
      <c r="A897" s="3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>
      <c r="A898" s="3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>
      <c r="A899" s="3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>
      <c r="A900" s="3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>
      <c r="A901" s="3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>
      <c r="A902" s="3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>
      <c r="A903" s="3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>
      <c r="A904" s="3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>
      <c r="A905" s="3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>
      <c r="A906" s="3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>
      <c r="A907" s="3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>
      <c r="A908" s="3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>
      <c r="A909" s="3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>
      <c r="A910" s="3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>
      <c r="A911" s="3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>
      <c r="A912" s="3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>
      <c r="A913" s="3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>
      <c r="A914" s="3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>
      <c r="A915" s="3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>
      <c r="A916" s="3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>
      <c r="A917" s="3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>
      <c r="A918" s="3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>
      <c r="A919" s="3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>
      <c r="A920" s="3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>
      <c r="A921" s="3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>
      <c r="A922" s="3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>
      <c r="A923" s="3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>
      <c r="A924" s="3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>
      <c r="A925" s="3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>
      <c r="A926" s="3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>
      <c r="A927" s="3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>
      <c r="A928" s="3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>
      <c r="A929" s="3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>
      <c r="A930" s="3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>
      <c r="A931" s="3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>
      <c r="A932" s="3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>
      <c r="A933" s="3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>
      <c r="A934" s="3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>
      <c r="A935" s="3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>
      <c r="A936" s="3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>
      <c r="A937" s="3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>
      <c r="A938" s="3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>
      <c r="A939" s="3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>
      <c r="A940" s="3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>
      <c r="A941" s="3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>
      <c r="A942" s="3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>
      <c r="A943" s="3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>
      <c r="A944" s="3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>
      <c r="A945" s="3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>
      <c r="A946" s="3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>
      <c r="A947" s="3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>
      <c r="A948" s="3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>
      <c r="A949" s="3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>
      <c r="A950" s="3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>
      <c r="A951" s="3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>
      <c r="A952" s="3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>
      <c r="A953" s="3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>
      <c r="A954" s="3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>
      <c r="A955" s="3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>
      <c r="A956" s="3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>
      <c r="A957" s="3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>
      <c r="A958" s="3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>
      <c r="A959" s="3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>
      <c r="A960" s="3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>
      <c r="A961" s="3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>
      <c r="A962" s="3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>
      <c r="A963" s="3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>
      <c r="A964" s="3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>
      <c r="A965" s="3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>
      <c r="A966" s="3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>
      <c r="A967" s="3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>
      <c r="A968" s="3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>
      <c r="A969" s="3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>
      <c r="A970" s="3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>
      <c r="A971" s="3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>
      <c r="A972" s="3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>
      <c r="A973" s="3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>
      <c r="A974" s="3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>
      <c r="A975" s="3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>
      <c r="A976" s="3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>
      <c r="A977" s="3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>
      <c r="A978" s="3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>
      <c r="A979" s="3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>
      <c r="A980" s="3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>
      <c r="A981" s="3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>
      <c r="A982" s="3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>
      <c r="A983" s="3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>
      <c r="A984" s="3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>
      <c r="A985" s="3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>
      <c r="A986" s="3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>
      <c r="A987" s="3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>
      <c r="A988" s="3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>
      <c r="A989" s="3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>
      <c r="A990" s="3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>
      <c r="A991" s="3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>
      <c r="A992" s="3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>
      <c r="A993" s="3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>
      <c r="A994" s="3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>
      <c r="A995" s="3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>
      <c r="A996" s="3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>
      <c r="A997" s="3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>
      <c r="A998" s="3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>
      <c r="A999" s="3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>
      <c r="A1000" s="3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0">
    <mergeCell ref="F10:G10"/>
    <mergeCell ref="F11:G11"/>
    <mergeCell ref="F12:G12"/>
    <mergeCell ref="O12:P13"/>
    <mergeCell ref="F15:G15"/>
    <mergeCell ref="F16:G16"/>
    <mergeCell ref="C25:E25"/>
    <mergeCell ref="I4:J4"/>
    <mergeCell ref="F9:G9"/>
    <mergeCell ref="F14:G14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5" max="5" width="20.29"/>
    <col customWidth="1" min="10" max="10" width="21.14"/>
  </cols>
  <sheetData>
    <row r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/>
      <c r="B2" s="4"/>
      <c r="C2" s="4"/>
      <c r="D2" s="4"/>
      <c r="E2" s="4"/>
      <c r="F2" s="4"/>
      <c r="G2" s="5"/>
      <c r="H2" s="5"/>
      <c r="I2" s="4"/>
      <c r="J2" s="4"/>
      <c r="K2" s="4"/>
      <c r="L2" s="4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3"/>
      <c r="B3" s="4"/>
      <c r="C3" s="7" t="s">
        <v>0</v>
      </c>
      <c r="D3" s="4"/>
      <c r="E3" s="4"/>
      <c r="F3" s="4"/>
      <c r="G3" s="4"/>
      <c r="H3" s="8" t="s">
        <v>2</v>
      </c>
      <c r="I3" s="9"/>
      <c r="J3" s="9"/>
      <c r="K3" s="4"/>
      <c r="L3" s="4"/>
      <c r="M3" s="6"/>
      <c r="N3" s="10"/>
      <c r="O3" s="10"/>
      <c r="P3" s="10"/>
      <c r="Q3" s="10"/>
      <c r="R3" s="6"/>
      <c r="S3" s="6"/>
      <c r="T3" s="6"/>
      <c r="U3" s="6"/>
      <c r="V3" s="6"/>
      <c r="W3" s="6"/>
      <c r="X3" s="6"/>
      <c r="Y3" s="6"/>
      <c r="Z3" s="6"/>
    </row>
    <row r="4">
      <c r="A4" s="3"/>
      <c r="B4" s="4"/>
      <c r="C4" s="11" t="s">
        <v>3</v>
      </c>
      <c r="D4" s="5"/>
      <c r="E4" s="5"/>
      <c r="F4" s="4"/>
      <c r="G4" s="4"/>
      <c r="H4" s="4"/>
      <c r="I4" s="12"/>
      <c r="J4" s="13"/>
      <c r="K4" s="4"/>
      <c r="L4" s="4"/>
      <c r="M4" s="14"/>
      <c r="N4" s="4"/>
      <c r="O4" s="4"/>
      <c r="P4" s="4"/>
      <c r="Q4" s="15"/>
      <c r="R4" s="6"/>
      <c r="S4" s="6"/>
      <c r="T4" s="6"/>
      <c r="U4" s="6"/>
      <c r="V4" s="6"/>
      <c r="W4" s="6"/>
      <c r="X4" s="6"/>
      <c r="Y4" s="6"/>
      <c r="Z4" s="6"/>
    </row>
    <row r="5">
      <c r="A5" s="3"/>
      <c r="B5" s="4"/>
      <c r="C5" s="11" t="s">
        <v>4</v>
      </c>
      <c r="D5" s="4"/>
      <c r="E5" s="4"/>
      <c r="F5" s="4"/>
      <c r="G5" s="4"/>
      <c r="H5" s="4"/>
      <c r="I5" s="4"/>
      <c r="J5" s="4"/>
      <c r="K5" s="4"/>
      <c r="L5" s="4"/>
      <c r="M5" s="14"/>
      <c r="N5" s="4"/>
      <c r="O5" s="16" t="s">
        <v>5</v>
      </c>
      <c r="P5" s="4"/>
      <c r="Q5" s="15"/>
      <c r="R5" s="6"/>
      <c r="S5" s="6"/>
      <c r="T5" s="6"/>
      <c r="U5" s="6"/>
      <c r="V5" s="6"/>
      <c r="W5" s="6"/>
      <c r="X5" s="6"/>
      <c r="Y5" s="6"/>
      <c r="Z5" s="6"/>
    </row>
    <row r="6">
      <c r="A6" s="3"/>
      <c r="B6" s="4"/>
      <c r="C6" s="11" t="s">
        <v>6</v>
      </c>
      <c r="D6" s="4"/>
      <c r="E6" s="4"/>
      <c r="F6" s="4"/>
      <c r="G6" s="4"/>
      <c r="H6" s="4"/>
      <c r="I6" s="4"/>
      <c r="J6" s="4"/>
      <c r="K6" s="4"/>
      <c r="L6" s="4"/>
      <c r="M6" s="14"/>
      <c r="N6" s="4"/>
      <c r="O6" s="4"/>
      <c r="P6" s="4"/>
      <c r="Q6" s="17"/>
      <c r="R6" s="6"/>
      <c r="S6" s="6"/>
      <c r="T6" s="6"/>
      <c r="U6" s="6"/>
      <c r="V6" s="6"/>
      <c r="W6" s="6"/>
      <c r="X6" s="6"/>
      <c r="Y6" s="6"/>
      <c r="Z6" s="6"/>
    </row>
    <row r="7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14"/>
      <c r="N7" s="4"/>
      <c r="O7" s="16" t="s">
        <v>7</v>
      </c>
      <c r="P7" s="4"/>
      <c r="Q7" s="15"/>
      <c r="R7" s="6"/>
      <c r="S7" s="6"/>
      <c r="T7" s="6"/>
      <c r="U7" s="6"/>
      <c r="V7" s="6"/>
      <c r="W7" s="6"/>
      <c r="X7" s="6"/>
      <c r="Y7" s="6"/>
      <c r="Z7" s="6"/>
    </row>
    <row r="8">
      <c r="A8" s="3"/>
      <c r="B8" s="4"/>
      <c r="C8" s="5"/>
      <c r="D8" s="5"/>
      <c r="E8" s="5"/>
      <c r="F8" s="4"/>
      <c r="G8" s="4"/>
      <c r="H8" s="4"/>
      <c r="I8" s="4"/>
      <c r="J8" s="4"/>
      <c r="K8" s="4"/>
      <c r="L8" s="4"/>
      <c r="M8" s="14"/>
      <c r="N8" s="4"/>
      <c r="O8" s="16" t="s">
        <v>8</v>
      </c>
      <c r="P8" s="4"/>
      <c r="Q8" s="15"/>
      <c r="R8" s="6"/>
      <c r="S8" s="6"/>
      <c r="T8" s="6"/>
      <c r="U8" s="6"/>
      <c r="V8" s="6"/>
      <c r="W8" s="6"/>
      <c r="X8" s="6"/>
      <c r="Y8" s="6"/>
      <c r="Z8" s="6"/>
    </row>
    <row r="9">
      <c r="A9" s="3"/>
      <c r="B9" s="4"/>
      <c r="C9" s="6"/>
      <c r="D9" s="6"/>
      <c r="E9" s="18" t="s">
        <v>9</v>
      </c>
      <c r="F9" s="19">
        <v>43624.0</v>
      </c>
      <c r="G9" s="13"/>
      <c r="H9" s="4"/>
      <c r="I9" s="4"/>
      <c r="J9" s="20" t="s">
        <v>10</v>
      </c>
      <c r="K9" s="4"/>
      <c r="L9" s="4"/>
      <c r="M9" s="14"/>
      <c r="N9" s="4"/>
      <c r="O9" s="20" t="s">
        <v>11</v>
      </c>
      <c r="P9" s="4"/>
      <c r="Q9" s="15"/>
      <c r="R9" s="6"/>
      <c r="S9" s="6"/>
      <c r="T9" s="6"/>
      <c r="U9" s="6"/>
      <c r="V9" s="6"/>
      <c r="W9" s="6"/>
      <c r="X9" s="6"/>
      <c r="Y9" s="6"/>
      <c r="Z9" s="6"/>
    </row>
    <row r="10">
      <c r="A10" s="3"/>
      <c r="B10" s="4"/>
      <c r="C10" s="6"/>
      <c r="D10" s="6"/>
      <c r="E10" s="21" t="s">
        <v>12</v>
      </c>
      <c r="F10" s="23" t="s">
        <v>13</v>
      </c>
      <c r="G10" s="13"/>
      <c r="H10" s="4"/>
      <c r="I10" s="4"/>
      <c r="J10" s="20" t="s">
        <v>15</v>
      </c>
      <c r="K10" s="4"/>
      <c r="L10" s="4"/>
      <c r="M10" s="14"/>
      <c r="N10" s="4"/>
      <c r="O10" s="4"/>
      <c r="P10" s="4"/>
      <c r="Q10" s="15"/>
      <c r="R10" s="6"/>
      <c r="S10" s="6"/>
      <c r="T10" s="6"/>
      <c r="U10" s="6"/>
      <c r="V10" s="6"/>
      <c r="W10" s="6"/>
      <c r="X10" s="6"/>
      <c r="Y10" s="6"/>
      <c r="Z10" s="6"/>
    </row>
    <row r="11">
      <c r="A11" s="3"/>
      <c r="B11" s="4"/>
      <c r="C11" s="6"/>
      <c r="D11" s="6"/>
      <c r="E11" s="18" t="s">
        <v>16</v>
      </c>
      <c r="F11" s="23">
        <v>456.0</v>
      </c>
      <c r="G11" s="13"/>
      <c r="H11" s="4"/>
      <c r="I11" s="4"/>
      <c r="J11" s="20" t="s">
        <v>17</v>
      </c>
      <c r="K11" s="4"/>
      <c r="L11" s="4"/>
      <c r="M11" s="14"/>
      <c r="N11" s="4"/>
      <c r="O11" s="4"/>
      <c r="P11" s="4"/>
      <c r="Q11" s="15"/>
      <c r="R11" s="6"/>
      <c r="S11" s="6"/>
      <c r="T11" s="6"/>
      <c r="U11" s="6"/>
      <c r="V11" s="6"/>
      <c r="W11" s="6"/>
      <c r="X11" s="6"/>
      <c r="Y11" s="6"/>
      <c r="Z11" s="6"/>
    </row>
    <row r="12">
      <c r="A12" s="3"/>
      <c r="B12" s="4"/>
      <c r="C12" s="6"/>
      <c r="D12" s="6"/>
      <c r="E12" s="18" t="s">
        <v>18</v>
      </c>
      <c r="F12" s="22">
        <f>TODAY()+30</f>
        <v>43874</v>
      </c>
      <c r="G12" s="13"/>
      <c r="H12" s="4"/>
      <c r="I12" s="4"/>
      <c r="J12" s="16" t="s">
        <v>19</v>
      </c>
      <c r="K12" s="4"/>
      <c r="L12" s="4"/>
      <c r="M12" s="14"/>
      <c r="N12" s="4"/>
      <c r="O12" s="25" t="str">
        <f>HYPERLINK("https://www.appvizer.com/accounting-finance/billing-invoicing","Search for a software")</f>
        <v>Search for a software</v>
      </c>
      <c r="P12" s="26"/>
      <c r="Q12" s="15"/>
      <c r="R12" s="6"/>
      <c r="S12" s="6"/>
      <c r="T12" s="6"/>
      <c r="U12" s="6"/>
      <c r="V12" s="6"/>
      <c r="W12" s="6"/>
      <c r="X12" s="6"/>
      <c r="Y12" s="6"/>
      <c r="Z12" s="6"/>
    </row>
    <row r="13">
      <c r="A13" s="3"/>
      <c r="B13" s="4"/>
      <c r="C13" s="6"/>
      <c r="D13" s="6"/>
      <c r="E13" s="21" t="s">
        <v>20</v>
      </c>
      <c r="F13" s="27" t="s">
        <v>21</v>
      </c>
      <c r="G13" s="30"/>
      <c r="H13" s="4"/>
      <c r="I13" s="4"/>
      <c r="J13" s="16" t="s">
        <v>22</v>
      </c>
      <c r="K13" s="4"/>
      <c r="L13" s="4"/>
      <c r="M13" s="14"/>
      <c r="N13" s="4"/>
      <c r="O13" s="12"/>
      <c r="P13" s="13"/>
      <c r="Q13" s="15"/>
      <c r="R13" s="6"/>
      <c r="S13" s="6"/>
      <c r="T13" s="6"/>
      <c r="U13" s="6"/>
      <c r="V13" s="6"/>
      <c r="W13" s="6"/>
      <c r="X13" s="6"/>
      <c r="Y13" s="6"/>
      <c r="Z13" s="6"/>
    </row>
    <row r="14">
      <c r="A14" s="3"/>
      <c r="B14" s="4"/>
      <c r="C14" s="6"/>
      <c r="D14" s="6"/>
      <c r="E14" s="18" t="s">
        <v>25</v>
      </c>
      <c r="F14" s="32" t="s">
        <v>24</v>
      </c>
      <c r="G14" s="13"/>
      <c r="H14" s="4"/>
      <c r="I14" s="4"/>
      <c r="J14" s="20" t="s">
        <v>6</v>
      </c>
      <c r="K14" s="4"/>
      <c r="L14" s="4"/>
      <c r="M14" s="14"/>
      <c r="N14" s="33"/>
      <c r="O14" s="33"/>
      <c r="P14" s="33"/>
      <c r="Q14" s="34"/>
      <c r="R14" s="6"/>
      <c r="S14" s="6"/>
      <c r="T14" s="6"/>
      <c r="U14" s="6"/>
      <c r="V14" s="6"/>
      <c r="W14" s="6"/>
      <c r="X14" s="6"/>
      <c r="Y14" s="6"/>
      <c r="Z14" s="6"/>
    </row>
    <row r="15">
      <c r="A15" s="3"/>
      <c r="B15" s="4"/>
      <c r="C15" s="6"/>
      <c r="D15" s="6"/>
      <c r="E15" s="18" t="s">
        <v>26</v>
      </c>
      <c r="F15" s="32" t="s">
        <v>17</v>
      </c>
      <c r="G15" s="13"/>
      <c r="H15" s="4"/>
      <c r="I15" s="4"/>
      <c r="J15" s="4"/>
      <c r="K15" s="4"/>
      <c r="L15" s="4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3"/>
      <c r="B16" s="4"/>
      <c r="C16" s="6"/>
      <c r="D16" s="6"/>
      <c r="E16" s="21" t="s">
        <v>27</v>
      </c>
      <c r="F16" s="32" t="s">
        <v>28</v>
      </c>
      <c r="G16" s="13"/>
      <c r="H16" s="4"/>
      <c r="I16" s="4"/>
      <c r="J16" s="4"/>
      <c r="K16" s="4"/>
      <c r="L16" s="4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3"/>
      <c r="B19" s="4"/>
      <c r="C19" s="35" t="s">
        <v>29</v>
      </c>
      <c r="D19" s="4"/>
      <c r="E19" s="4"/>
      <c r="F19" s="4"/>
      <c r="G19" s="4"/>
      <c r="H19" s="4"/>
      <c r="I19" s="4"/>
      <c r="J19" s="4"/>
      <c r="K19" s="4"/>
      <c r="L19" s="4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>
      <c r="A21" s="3"/>
      <c r="B21" s="4"/>
      <c r="C21" s="16" t="s">
        <v>30</v>
      </c>
      <c r="D21" s="4"/>
      <c r="E21" s="4"/>
      <c r="F21" s="4"/>
      <c r="G21" s="4"/>
      <c r="H21" s="4"/>
      <c r="I21" s="4"/>
      <c r="J21" s="4"/>
      <c r="K21" s="4"/>
      <c r="L21" s="4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>
      <c r="A22" s="3"/>
      <c r="B22" s="4"/>
      <c r="C22" s="16" t="s">
        <v>31</v>
      </c>
      <c r="D22" s="4"/>
      <c r="E22" s="4"/>
      <c r="F22" s="4"/>
      <c r="G22" s="4"/>
      <c r="H22" s="4"/>
      <c r="I22" s="4"/>
      <c r="J22" s="4"/>
      <c r="K22" s="4"/>
      <c r="L22" s="4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>
      <c r="A24" s="3"/>
      <c r="B24" s="4"/>
      <c r="C24" s="33"/>
      <c r="D24" s="33"/>
      <c r="E24" s="33"/>
      <c r="F24" s="33"/>
      <c r="G24" s="33"/>
      <c r="H24" s="33"/>
      <c r="I24" s="33"/>
      <c r="J24" s="33"/>
      <c r="K24" s="33"/>
      <c r="L24" s="4"/>
      <c r="M24" s="3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>
      <c r="A25" s="37"/>
      <c r="B25" s="38"/>
      <c r="C25" s="39" t="s">
        <v>32</v>
      </c>
      <c r="D25" s="40"/>
      <c r="E25" s="40"/>
      <c r="F25" s="41"/>
      <c r="G25" s="42" t="s">
        <v>33</v>
      </c>
      <c r="H25" s="42" t="s">
        <v>34</v>
      </c>
      <c r="I25" s="46" t="s">
        <v>35</v>
      </c>
      <c r="J25" s="41"/>
      <c r="K25" s="42" t="s">
        <v>40</v>
      </c>
      <c r="L25" s="43"/>
      <c r="M25" s="44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</row>
    <row r="26">
      <c r="A26" s="3"/>
      <c r="B26" s="15"/>
      <c r="C26" s="48" t="s">
        <v>39</v>
      </c>
      <c r="D26" s="12"/>
      <c r="E26" s="12"/>
      <c r="F26" s="52"/>
      <c r="G26" s="49">
        <v>25.0</v>
      </c>
      <c r="H26" s="50" t="s">
        <v>41</v>
      </c>
      <c r="I26" s="54">
        <v>60.0</v>
      </c>
      <c r="J26" s="52"/>
      <c r="K26" s="55">
        <f t="shared" ref="K26:K27" si="1">G26*I26</f>
        <v>1500</v>
      </c>
      <c r="L26" s="56"/>
      <c r="M26" s="6"/>
      <c r="N26" s="6"/>
      <c r="O26" s="57"/>
      <c r="P26" s="57"/>
      <c r="Q26" s="6"/>
      <c r="R26" s="58"/>
      <c r="S26" s="6"/>
      <c r="T26" s="6"/>
      <c r="U26" s="6"/>
      <c r="V26" s="6"/>
      <c r="W26" s="6"/>
      <c r="X26" s="6"/>
      <c r="Y26" s="6"/>
      <c r="Z26" s="6"/>
    </row>
    <row r="27">
      <c r="A27" s="3"/>
      <c r="B27" s="15"/>
      <c r="C27" s="48" t="s">
        <v>42</v>
      </c>
      <c r="D27" s="12"/>
      <c r="E27" s="12"/>
      <c r="F27" s="52"/>
      <c r="G27" s="49">
        <v>10.0</v>
      </c>
      <c r="H27" s="50" t="s">
        <v>43</v>
      </c>
      <c r="I27" s="54">
        <v>103.99</v>
      </c>
      <c r="J27" s="52"/>
      <c r="K27" s="55">
        <f t="shared" si="1"/>
        <v>1039.9</v>
      </c>
      <c r="L27" s="56"/>
      <c r="M27" s="36"/>
      <c r="N27" s="6"/>
      <c r="O27" s="57"/>
      <c r="P27" s="57"/>
      <c r="Q27" s="6"/>
      <c r="R27" s="59"/>
      <c r="S27" s="6"/>
      <c r="T27" s="6"/>
      <c r="U27" s="6"/>
      <c r="V27" s="6"/>
      <c r="W27" s="6"/>
      <c r="X27" s="6"/>
      <c r="Y27" s="6"/>
      <c r="Z27" s="6"/>
    </row>
    <row r="28">
      <c r="A28" s="3"/>
      <c r="B28" s="15"/>
      <c r="C28" s="12"/>
      <c r="D28" s="12"/>
      <c r="E28" s="12"/>
      <c r="F28" s="52"/>
      <c r="G28" s="61"/>
      <c r="H28" s="61"/>
      <c r="I28" s="12"/>
      <c r="J28" s="52"/>
      <c r="K28" s="61" t="str">
        <f t="shared" ref="K28:K44" si="2">IF(SUM(F28*H28,J28)&gt;0,SUM(F28*H28,J28),"")</f>
        <v/>
      </c>
      <c r="L28" s="56"/>
      <c r="M28" s="36"/>
      <c r="N28" s="6"/>
      <c r="O28" s="6"/>
      <c r="P28" s="6"/>
      <c r="Q28" s="6"/>
      <c r="R28" s="59"/>
      <c r="S28" s="6"/>
      <c r="T28" s="6"/>
      <c r="U28" s="6"/>
      <c r="V28" s="6"/>
      <c r="W28" s="6"/>
      <c r="X28" s="6"/>
      <c r="Y28" s="6"/>
      <c r="Z28" s="6"/>
    </row>
    <row r="29">
      <c r="A29" s="3"/>
      <c r="B29" s="15"/>
      <c r="C29" s="12"/>
      <c r="D29" s="12"/>
      <c r="E29" s="12"/>
      <c r="F29" s="52"/>
      <c r="G29" s="61"/>
      <c r="H29" s="61"/>
      <c r="I29" s="12"/>
      <c r="J29" s="52"/>
      <c r="K29" s="61" t="str">
        <f t="shared" si="2"/>
        <v/>
      </c>
      <c r="L29" s="56"/>
      <c r="M29" s="36"/>
      <c r="N29" s="6"/>
      <c r="O29" s="6"/>
      <c r="P29" s="6"/>
      <c r="Q29" s="6"/>
      <c r="R29" s="58"/>
      <c r="S29" s="6"/>
      <c r="T29" s="6"/>
      <c r="U29" s="6"/>
      <c r="V29" s="6"/>
      <c r="W29" s="6"/>
      <c r="X29" s="6"/>
      <c r="Y29" s="6"/>
      <c r="Z29" s="6"/>
    </row>
    <row r="30">
      <c r="A30" s="3"/>
      <c r="B30" s="15"/>
      <c r="C30" s="12"/>
      <c r="D30" s="12"/>
      <c r="E30" s="12"/>
      <c r="F30" s="52"/>
      <c r="G30" s="61"/>
      <c r="H30" s="61"/>
      <c r="I30" s="12"/>
      <c r="J30" s="52"/>
      <c r="K30" s="61" t="str">
        <f t="shared" si="2"/>
        <v/>
      </c>
      <c r="L30" s="56"/>
      <c r="M30" s="36"/>
      <c r="N30" s="6"/>
      <c r="O30" s="6"/>
      <c r="P30" s="6"/>
      <c r="Q30" s="6"/>
      <c r="R30" s="62"/>
      <c r="S30" s="6"/>
      <c r="T30" s="6"/>
      <c r="U30" s="6"/>
      <c r="V30" s="6"/>
      <c r="W30" s="6"/>
      <c r="X30" s="6"/>
      <c r="Y30" s="6"/>
      <c r="Z30" s="6"/>
    </row>
    <row r="31">
      <c r="A31" s="3"/>
      <c r="B31" s="15"/>
      <c r="C31" s="12"/>
      <c r="D31" s="12"/>
      <c r="E31" s="12"/>
      <c r="F31" s="52"/>
      <c r="G31" s="61"/>
      <c r="H31" s="61"/>
      <c r="I31" s="12"/>
      <c r="J31" s="52"/>
      <c r="K31" s="61" t="str">
        <f t="shared" si="2"/>
        <v/>
      </c>
      <c r="L31" s="56"/>
      <c r="M31" s="36"/>
      <c r="N31" s="6"/>
      <c r="O31" s="6"/>
      <c r="P31" s="6"/>
      <c r="Q31" s="6"/>
      <c r="R31" s="59"/>
      <c r="S31" s="6"/>
      <c r="T31" s="6"/>
      <c r="U31" s="6"/>
      <c r="V31" s="6"/>
      <c r="W31" s="6"/>
      <c r="X31" s="6"/>
      <c r="Y31" s="6"/>
      <c r="Z31" s="6"/>
    </row>
    <row r="32">
      <c r="A32" s="3"/>
      <c r="B32" s="15"/>
      <c r="C32" s="12"/>
      <c r="D32" s="12"/>
      <c r="E32" s="12"/>
      <c r="F32" s="52"/>
      <c r="G32" s="61"/>
      <c r="H32" s="61"/>
      <c r="I32" s="12"/>
      <c r="J32" s="52"/>
      <c r="K32" s="61" t="str">
        <f t="shared" si="2"/>
        <v/>
      </c>
      <c r="L32" s="56"/>
      <c r="M32" s="36"/>
      <c r="N32" s="6"/>
      <c r="O32" s="6"/>
      <c r="P32" s="6"/>
      <c r="Q32" s="6"/>
      <c r="R32" s="59"/>
      <c r="S32" s="6"/>
      <c r="T32" s="6"/>
      <c r="U32" s="6"/>
      <c r="V32" s="6"/>
      <c r="W32" s="6"/>
      <c r="X32" s="6"/>
      <c r="Y32" s="6"/>
      <c r="Z32" s="6"/>
    </row>
    <row r="33">
      <c r="A33" s="3"/>
      <c r="B33" s="15"/>
      <c r="C33" s="12"/>
      <c r="D33" s="12"/>
      <c r="E33" s="12"/>
      <c r="F33" s="52"/>
      <c r="G33" s="61"/>
      <c r="H33" s="61"/>
      <c r="I33" s="12"/>
      <c r="J33" s="52"/>
      <c r="K33" s="61" t="str">
        <f t="shared" si="2"/>
        <v/>
      </c>
      <c r="L33" s="56"/>
      <c r="M33" s="36"/>
      <c r="N33" s="6"/>
      <c r="O33" s="6"/>
      <c r="P33" s="6"/>
      <c r="Q33" s="6"/>
      <c r="R33" s="59"/>
      <c r="S33" s="6"/>
      <c r="T33" s="6"/>
      <c r="U33" s="6"/>
      <c r="V33" s="6"/>
      <c r="W33" s="6"/>
      <c r="X33" s="6"/>
      <c r="Y33" s="6"/>
      <c r="Z33" s="6"/>
    </row>
    <row r="34">
      <c r="A34" s="3"/>
      <c r="B34" s="15"/>
      <c r="C34" s="12"/>
      <c r="D34" s="12"/>
      <c r="E34" s="12"/>
      <c r="F34" s="52"/>
      <c r="G34" s="61"/>
      <c r="H34" s="61"/>
      <c r="I34" s="12"/>
      <c r="J34" s="52"/>
      <c r="K34" s="61" t="str">
        <f t="shared" si="2"/>
        <v/>
      </c>
      <c r="L34" s="56"/>
      <c r="M34" s="36"/>
      <c r="N34" s="6"/>
      <c r="O34" s="6"/>
      <c r="P34" s="6"/>
      <c r="Q34" s="6"/>
      <c r="R34" s="59"/>
      <c r="S34" s="6"/>
      <c r="T34" s="6"/>
      <c r="U34" s="6"/>
      <c r="V34" s="6"/>
      <c r="W34" s="6"/>
      <c r="X34" s="6"/>
      <c r="Y34" s="6"/>
      <c r="Z34" s="6"/>
    </row>
    <row r="35">
      <c r="A35" s="3"/>
      <c r="B35" s="15"/>
      <c r="C35" s="12"/>
      <c r="D35" s="12"/>
      <c r="E35" s="12"/>
      <c r="F35" s="52"/>
      <c r="G35" s="61"/>
      <c r="H35" s="61"/>
      <c r="I35" s="12"/>
      <c r="J35" s="52"/>
      <c r="K35" s="61" t="str">
        <f t="shared" si="2"/>
        <v/>
      </c>
      <c r="L35" s="56"/>
      <c r="M35" s="3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>
      <c r="A36" s="3"/>
      <c r="B36" s="15"/>
      <c r="C36" s="12"/>
      <c r="D36" s="12"/>
      <c r="E36" s="12"/>
      <c r="F36" s="52"/>
      <c r="G36" s="61"/>
      <c r="H36" s="61"/>
      <c r="I36" s="12"/>
      <c r="J36" s="52"/>
      <c r="K36" s="61" t="str">
        <f t="shared" si="2"/>
        <v/>
      </c>
      <c r="L36" s="56"/>
      <c r="M36" s="3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>
      <c r="A37" s="3"/>
      <c r="B37" s="15"/>
      <c r="C37" s="12"/>
      <c r="D37" s="12"/>
      <c r="E37" s="12"/>
      <c r="F37" s="52"/>
      <c r="G37" s="61"/>
      <c r="H37" s="61"/>
      <c r="I37" s="12"/>
      <c r="J37" s="52"/>
      <c r="K37" s="61" t="str">
        <f t="shared" si="2"/>
        <v/>
      </c>
      <c r="L37" s="56"/>
      <c r="M37" s="3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>
      <c r="A38" s="3"/>
      <c r="B38" s="15"/>
      <c r="C38" s="12"/>
      <c r="D38" s="12"/>
      <c r="E38" s="12"/>
      <c r="F38" s="52"/>
      <c r="G38" s="61"/>
      <c r="H38" s="61"/>
      <c r="I38" s="12"/>
      <c r="J38" s="52"/>
      <c r="K38" s="61" t="str">
        <f t="shared" si="2"/>
        <v/>
      </c>
      <c r="L38" s="56"/>
      <c r="M38" s="3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>
      <c r="A39" s="3"/>
      <c r="B39" s="15"/>
      <c r="C39" s="12"/>
      <c r="D39" s="12"/>
      <c r="E39" s="12"/>
      <c r="F39" s="52"/>
      <c r="G39" s="61"/>
      <c r="H39" s="61"/>
      <c r="I39" s="12"/>
      <c r="J39" s="52"/>
      <c r="K39" s="61" t="str">
        <f t="shared" si="2"/>
        <v/>
      </c>
      <c r="L39" s="56"/>
      <c r="M39" s="3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>
      <c r="A40" s="3"/>
      <c r="B40" s="15"/>
      <c r="C40" s="12"/>
      <c r="D40" s="12"/>
      <c r="E40" s="12"/>
      <c r="F40" s="52"/>
      <c r="G40" s="61"/>
      <c r="H40" s="61"/>
      <c r="I40" s="12"/>
      <c r="J40" s="52"/>
      <c r="K40" s="61" t="str">
        <f t="shared" si="2"/>
        <v/>
      </c>
      <c r="L40" s="56"/>
      <c r="M40" s="3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>
      <c r="A41" s="3"/>
      <c r="B41" s="15"/>
      <c r="C41" s="12"/>
      <c r="D41" s="12"/>
      <c r="E41" s="12"/>
      <c r="F41" s="52"/>
      <c r="G41" s="61"/>
      <c r="H41" s="61"/>
      <c r="I41" s="12"/>
      <c r="J41" s="52"/>
      <c r="K41" s="61" t="str">
        <f t="shared" si="2"/>
        <v/>
      </c>
      <c r="L41" s="56"/>
      <c r="M41" s="36"/>
      <c r="N41" s="6"/>
      <c r="O41" s="36"/>
      <c r="P41" s="3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>
      <c r="A42" s="3"/>
      <c r="B42" s="15"/>
      <c r="C42" s="12"/>
      <c r="D42" s="12"/>
      <c r="E42" s="12"/>
      <c r="F42" s="52"/>
      <c r="G42" s="61"/>
      <c r="H42" s="61"/>
      <c r="I42" s="12"/>
      <c r="J42" s="52"/>
      <c r="K42" s="61" t="str">
        <f t="shared" si="2"/>
        <v/>
      </c>
      <c r="L42" s="56"/>
      <c r="M42" s="3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>
      <c r="A43" s="3"/>
      <c r="B43" s="15"/>
      <c r="C43" s="12"/>
      <c r="D43" s="12"/>
      <c r="E43" s="12"/>
      <c r="F43" s="52"/>
      <c r="G43" s="61"/>
      <c r="H43" s="61"/>
      <c r="I43" s="12"/>
      <c r="J43" s="52"/>
      <c r="K43" s="61" t="str">
        <f t="shared" si="2"/>
        <v/>
      </c>
      <c r="L43" s="56"/>
      <c r="M43" s="3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>
      <c r="A44" s="3"/>
      <c r="B44" s="15"/>
      <c r="C44" s="12"/>
      <c r="D44" s="12"/>
      <c r="E44" s="12"/>
      <c r="F44" s="52"/>
      <c r="G44" s="61"/>
      <c r="H44" s="61"/>
      <c r="I44" s="12"/>
      <c r="J44" s="52"/>
      <c r="K44" s="61" t="str">
        <f t="shared" si="2"/>
        <v/>
      </c>
      <c r="L44" s="5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>
      <c r="A45" s="3"/>
      <c r="B45" s="15"/>
      <c r="C45" s="40"/>
      <c r="D45" s="40"/>
      <c r="E45" s="40"/>
      <c r="F45" s="41"/>
      <c r="G45" s="64"/>
      <c r="H45" s="64"/>
      <c r="I45" s="40"/>
      <c r="J45" s="41"/>
      <c r="K45" s="64"/>
      <c r="L45" s="56"/>
      <c r="M45" s="3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>
      <c r="A46" s="3"/>
      <c r="B46" s="4"/>
      <c r="C46" s="4"/>
      <c r="D46" s="4"/>
      <c r="E46" s="4"/>
      <c r="F46" s="4"/>
      <c r="G46" s="65"/>
      <c r="H46" s="66"/>
      <c r="I46" s="65"/>
      <c r="J46" s="4"/>
      <c r="K46" s="4"/>
      <c r="L46" s="4"/>
      <c r="M46" s="3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>
      <c r="A47" s="3"/>
      <c r="B47" s="4"/>
      <c r="C47" s="4"/>
      <c r="D47" s="4"/>
      <c r="E47" s="4"/>
      <c r="F47" s="4"/>
      <c r="G47" s="4"/>
      <c r="H47" s="4"/>
      <c r="I47" s="4"/>
      <c r="J47" s="4"/>
      <c r="K47" s="67"/>
      <c r="L47" s="5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>
      <c r="A48" s="3"/>
      <c r="B48" s="4"/>
      <c r="C48" s="4"/>
      <c r="D48" s="4"/>
      <c r="E48" s="16" t="s">
        <v>45</v>
      </c>
      <c r="F48" s="4"/>
      <c r="G48" s="4"/>
      <c r="H48" s="4"/>
      <c r="I48" s="68" t="s">
        <v>40</v>
      </c>
      <c r="J48" s="4"/>
      <c r="K48" s="70">
        <f>SUM(K26:K45)-SUM(J26:J45)</f>
        <v>2539.9</v>
      </c>
      <c r="L48" s="5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>
      <c r="A49" s="3"/>
      <c r="B49" s="4"/>
      <c r="C49" s="4"/>
      <c r="D49" s="4"/>
      <c r="E49" s="16" t="s">
        <v>46</v>
      </c>
      <c r="F49" s="4"/>
      <c r="G49" s="4"/>
      <c r="H49" s="4"/>
      <c r="I49" s="16" t="s">
        <v>47</v>
      </c>
      <c r="J49" s="4"/>
      <c r="K49" s="72"/>
      <c r="L49" s="4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>
      <c r="A50" s="3"/>
      <c r="B50" s="4"/>
      <c r="C50" s="4"/>
      <c r="D50" s="4"/>
      <c r="E50" s="4"/>
      <c r="F50" s="4"/>
      <c r="G50" s="4"/>
      <c r="H50" s="4"/>
      <c r="J50" s="4"/>
      <c r="K50" s="67"/>
      <c r="L50" s="5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>
      <c r="A51" s="3"/>
      <c r="B51" s="4"/>
      <c r="C51" s="4"/>
      <c r="D51" s="4"/>
      <c r="E51" s="4"/>
      <c r="F51" s="4"/>
      <c r="G51" s="4"/>
      <c r="H51" s="4"/>
      <c r="I51" s="74"/>
      <c r="J51" s="4"/>
      <c r="K51" s="56"/>
      <c r="L51" s="5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>
      <c r="A52" s="3"/>
      <c r="B52" s="4"/>
      <c r="C52" s="4"/>
      <c r="D52" s="4"/>
      <c r="E52" s="4"/>
      <c r="F52" s="4"/>
      <c r="G52" s="4"/>
      <c r="H52" s="4"/>
      <c r="I52" s="74"/>
      <c r="J52" s="4"/>
      <c r="K52" s="5"/>
      <c r="L52" s="5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>
      <c r="A55" s="3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>
      <c r="A56" s="3"/>
      <c r="B56" s="4"/>
      <c r="C56" s="33"/>
      <c r="D56" s="33"/>
      <c r="E56" s="33"/>
      <c r="F56" s="33"/>
      <c r="G56" s="33"/>
      <c r="H56" s="33"/>
      <c r="I56" s="33"/>
      <c r="J56" s="33"/>
      <c r="K56" s="33"/>
      <c r="L56" s="4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>
      <c r="A57" s="3"/>
      <c r="B57" s="4"/>
      <c r="C57" s="76" t="s">
        <v>48</v>
      </c>
      <c r="D57" s="78"/>
      <c r="E57" s="4"/>
      <c r="F57" s="78" t="s">
        <v>49</v>
      </c>
      <c r="G57" s="4"/>
      <c r="H57" s="4"/>
      <c r="I57" s="4"/>
      <c r="J57" s="79" t="s">
        <v>50</v>
      </c>
      <c r="K57" s="4"/>
      <c r="L57" s="4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>
      <c r="A58" s="3"/>
      <c r="B58" s="4"/>
      <c r="C58" s="80" t="s">
        <v>51</v>
      </c>
      <c r="D58" s="4"/>
      <c r="E58" s="4"/>
      <c r="F58" s="20" t="s">
        <v>52</v>
      </c>
      <c r="G58" s="4"/>
      <c r="H58" s="4"/>
      <c r="I58" s="4"/>
      <c r="J58" s="80" t="s">
        <v>53</v>
      </c>
      <c r="K58" s="81" t="s">
        <v>54</v>
      </c>
      <c r="L58" s="4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>
      <c r="A59" s="3"/>
      <c r="B59" s="4"/>
      <c r="C59" s="80" t="s">
        <v>55</v>
      </c>
      <c r="D59" s="4"/>
      <c r="E59" s="4"/>
      <c r="F59" s="16" t="s">
        <v>56</v>
      </c>
      <c r="G59" s="4"/>
      <c r="H59" s="4"/>
      <c r="I59" s="4"/>
      <c r="J59" s="80" t="s">
        <v>57</v>
      </c>
      <c r="K59" s="81" t="s">
        <v>54</v>
      </c>
      <c r="L59" s="4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>
      <c r="A60" s="3"/>
      <c r="B60" s="4"/>
      <c r="C60" s="20" t="s">
        <v>58</v>
      </c>
      <c r="D60" s="4"/>
      <c r="E60" s="4"/>
      <c r="F60" s="4" t="s">
        <v>59</v>
      </c>
      <c r="G60" s="4"/>
      <c r="H60" s="4"/>
      <c r="I60" s="4"/>
      <c r="J60" s="80" t="s">
        <v>60</v>
      </c>
      <c r="K60" s="81" t="s">
        <v>54</v>
      </c>
      <c r="L60" s="4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>
      <c r="A61" s="3"/>
      <c r="B61" s="4"/>
      <c r="C61" s="82"/>
      <c r="D61" s="4"/>
      <c r="E61" s="4"/>
      <c r="F61" s="20" t="s">
        <v>62</v>
      </c>
      <c r="G61" s="4"/>
      <c r="H61" s="4"/>
      <c r="I61" s="4"/>
      <c r="J61" s="81" t="s">
        <v>63</v>
      </c>
      <c r="K61" s="81" t="s">
        <v>54</v>
      </c>
      <c r="L61" s="4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>
      <c r="A62" s="3"/>
      <c r="B62" s="4"/>
      <c r="C62" s="9"/>
      <c r="D62" s="4"/>
      <c r="E62" s="4"/>
      <c r="F62" s="4"/>
      <c r="G62" s="4"/>
      <c r="H62" s="4"/>
      <c r="I62" s="4"/>
      <c r="J62" s="81"/>
      <c r="K62" s="4"/>
      <c r="L62" s="4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>
      <c r="A63" s="3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>
      <c r="A64" s="3"/>
      <c r="B64" s="4"/>
      <c r="C64" s="4"/>
      <c r="D64" s="83"/>
      <c r="E64" s="83"/>
      <c r="F64" s="83"/>
      <c r="G64" s="83"/>
      <c r="H64" s="83"/>
      <c r="I64" s="83"/>
      <c r="J64" s="83"/>
      <c r="K64" s="83"/>
      <c r="L64" s="4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>
      <c r="A65" s="3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>
      <c r="A66" s="3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>
      <c r="A67" s="3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>
      <c r="A68" s="3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>
      <c r="A69" s="3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>
      <c r="A70" s="3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>
      <c r="A71" s="3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>
      <c r="A72" s="3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>
      <c r="A73" s="3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>
      <c r="A74" s="3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>
      <c r="A76" s="3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>
      <c r="A77" s="3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>
      <c r="A78" s="3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>
      <c r="A79" s="3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>
      <c r="A80" s="3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>
      <c r="A81" s="3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>
      <c r="A82" s="3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>
      <c r="A83" s="3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>
      <c r="A84" s="3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>
      <c r="A85" s="3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>
      <c r="A86" s="3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>
      <c r="A87" s="3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>
      <c r="A88" s="3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>
      <c r="A89" s="3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>
      <c r="A90" s="3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>
      <c r="A91" s="3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>
      <c r="A92" s="3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>
      <c r="A93" s="3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>
      <c r="A94" s="3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>
      <c r="A95" s="3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>
      <c r="A96" s="3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>
      <c r="A97" s="3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>
      <c r="A98" s="3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>
      <c r="A99" s="3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>
      <c r="A100" s="3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>
      <c r="A101" s="3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>
      <c r="A102" s="3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>
      <c r="A103" s="3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>
      <c r="A104" s="3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>
      <c r="A105" s="3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>
      <c r="A106" s="3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>
      <c r="A107" s="3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>
      <c r="A108" s="3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>
      <c r="A109" s="3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>
      <c r="A110" s="3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>
      <c r="A111" s="3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>
      <c r="A112" s="3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>
      <c r="A113" s="3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>
      <c r="A114" s="3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>
      <c r="A115" s="3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>
      <c r="A116" s="3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>
      <c r="A117" s="3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>
      <c r="A118" s="3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>
      <c r="A119" s="3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>
      <c r="A120" s="3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>
      <c r="A121" s="3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>
      <c r="A122" s="3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>
      <c r="A123" s="3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>
      <c r="A124" s="3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>
      <c r="A125" s="3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>
      <c r="A126" s="3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>
      <c r="A127" s="3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>
      <c r="A128" s="3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>
      <c r="A129" s="3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>
      <c r="A130" s="3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>
      <c r="A131" s="3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>
      <c r="A132" s="3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>
      <c r="A133" s="3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>
      <c r="A134" s="3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>
      <c r="A135" s="3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>
      <c r="A136" s="3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>
      <c r="A137" s="3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>
      <c r="A138" s="3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>
      <c r="A139" s="3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>
      <c r="A140" s="3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>
      <c r="A141" s="3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>
      <c r="A142" s="3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>
      <c r="A143" s="3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>
      <c r="A144" s="3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>
      <c r="A145" s="3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>
      <c r="A146" s="3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>
      <c r="A147" s="3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>
      <c r="A148" s="3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>
      <c r="A149" s="3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>
      <c r="A150" s="3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>
      <c r="A151" s="3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>
      <c r="A152" s="3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>
      <c r="A153" s="3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>
      <c r="A154" s="3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>
      <c r="A155" s="3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>
      <c r="A156" s="3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>
      <c r="A157" s="3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>
      <c r="A158" s="3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>
      <c r="A159" s="3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>
      <c r="A160" s="3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>
      <c r="A161" s="3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>
      <c r="A162" s="3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>
      <c r="A163" s="3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>
      <c r="A164" s="3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>
      <c r="A165" s="3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>
      <c r="A166" s="3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>
      <c r="A167" s="3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>
      <c r="A168" s="3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>
      <c r="A169" s="3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>
      <c r="A170" s="3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>
      <c r="A171" s="3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>
      <c r="A172" s="3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>
      <c r="A173" s="3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>
      <c r="A174" s="3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>
      <c r="A175" s="3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>
      <c r="A176" s="3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>
      <c r="A177" s="3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>
      <c r="A178" s="3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>
      <c r="A179" s="3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>
      <c r="A180" s="3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>
      <c r="A181" s="3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>
      <c r="A182" s="3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>
      <c r="A183" s="3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>
      <c r="A184" s="3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>
      <c r="A185" s="3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>
      <c r="A186" s="3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>
      <c r="A187" s="3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>
      <c r="A188" s="3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>
      <c r="A189" s="3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>
      <c r="A190" s="3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>
      <c r="A191" s="3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>
      <c r="A192" s="3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>
      <c r="A193" s="3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>
      <c r="A194" s="3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>
      <c r="A195" s="3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>
      <c r="A196" s="3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>
      <c r="A197" s="3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>
      <c r="A198" s="3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>
      <c r="A199" s="3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>
      <c r="A200" s="3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>
      <c r="A201" s="3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>
      <c r="A202" s="3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>
      <c r="A203" s="3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>
      <c r="A204" s="3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>
      <c r="A205" s="3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>
      <c r="A206" s="3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>
      <c r="A207" s="3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>
      <c r="A208" s="3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>
      <c r="A209" s="3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>
      <c r="A210" s="3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>
      <c r="A211" s="3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>
      <c r="A212" s="3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>
      <c r="A213" s="3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>
      <c r="A214" s="3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>
      <c r="A215" s="3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>
      <c r="A216" s="3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>
      <c r="A217" s="3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>
      <c r="A218" s="3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>
      <c r="A219" s="3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>
      <c r="A220" s="3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>
      <c r="A221" s="3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>
      <c r="A222" s="3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>
      <c r="A223" s="3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>
      <c r="A224" s="3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>
      <c r="A225" s="3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>
      <c r="A226" s="3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>
      <c r="A227" s="3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>
      <c r="A228" s="3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>
      <c r="A229" s="3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>
      <c r="A230" s="3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>
      <c r="A231" s="3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>
      <c r="A232" s="3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>
      <c r="A233" s="3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>
      <c r="A234" s="3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>
      <c r="A235" s="3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>
      <c r="A236" s="3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>
      <c r="A237" s="3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>
      <c r="A238" s="3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>
      <c r="A239" s="3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>
      <c r="A240" s="3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>
      <c r="A241" s="3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>
      <c r="A242" s="3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>
      <c r="A243" s="3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>
      <c r="A244" s="3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>
      <c r="A245" s="3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>
      <c r="A246" s="3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>
      <c r="A247" s="3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>
      <c r="A248" s="3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>
      <c r="A249" s="3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>
      <c r="A250" s="3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>
      <c r="A251" s="3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>
      <c r="A252" s="3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>
      <c r="A253" s="3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>
      <c r="A254" s="3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>
      <c r="A255" s="3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>
      <c r="A256" s="3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>
      <c r="A257" s="3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>
      <c r="A258" s="3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>
      <c r="A259" s="3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>
      <c r="A260" s="3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>
      <c r="A261" s="3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>
      <c r="A262" s="3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>
      <c r="A263" s="3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>
      <c r="A264" s="3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>
      <c r="A265" s="3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>
      <c r="A266" s="3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>
      <c r="A267" s="3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>
      <c r="A268" s="3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>
      <c r="A269" s="3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>
      <c r="A270" s="3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>
      <c r="A271" s="3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>
      <c r="A272" s="3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>
      <c r="A273" s="3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>
      <c r="A274" s="3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>
      <c r="A275" s="3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>
      <c r="A276" s="3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>
      <c r="A277" s="3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>
      <c r="A278" s="3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>
      <c r="A279" s="3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>
      <c r="A280" s="3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>
      <c r="A281" s="3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>
      <c r="A282" s="3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>
      <c r="A283" s="3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>
      <c r="A284" s="3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>
      <c r="A285" s="3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>
      <c r="A286" s="3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>
      <c r="A287" s="3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>
      <c r="A288" s="3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>
      <c r="A289" s="3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>
      <c r="A290" s="3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>
      <c r="A291" s="3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>
      <c r="A292" s="3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>
      <c r="A293" s="3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>
      <c r="A294" s="3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>
      <c r="A295" s="3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>
      <c r="A296" s="3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>
      <c r="A297" s="3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>
      <c r="A298" s="3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>
      <c r="A299" s="3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>
      <c r="A300" s="3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>
      <c r="A301" s="3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>
      <c r="A302" s="3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>
      <c r="A303" s="3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>
      <c r="A304" s="3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>
      <c r="A305" s="3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>
      <c r="A306" s="3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>
      <c r="A307" s="3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>
      <c r="A308" s="3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>
      <c r="A309" s="3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>
      <c r="A310" s="3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>
      <c r="A311" s="3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>
      <c r="A312" s="3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>
      <c r="A313" s="3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>
      <c r="A314" s="3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>
      <c r="A315" s="3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>
      <c r="A316" s="3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>
      <c r="A317" s="3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>
      <c r="A318" s="3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>
      <c r="A319" s="3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>
      <c r="A320" s="3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>
      <c r="A321" s="3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>
      <c r="A322" s="3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>
      <c r="A323" s="3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>
      <c r="A324" s="3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>
      <c r="A325" s="3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>
      <c r="A326" s="3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>
      <c r="A327" s="3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>
      <c r="A328" s="3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>
      <c r="A329" s="3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>
      <c r="A330" s="3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>
      <c r="A331" s="3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>
      <c r="A332" s="3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>
      <c r="A333" s="3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>
      <c r="A334" s="3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>
      <c r="A335" s="3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>
      <c r="A336" s="3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>
      <c r="A337" s="3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>
      <c r="A338" s="3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>
      <c r="A339" s="3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>
      <c r="A340" s="3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>
      <c r="A341" s="3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>
      <c r="A342" s="3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>
      <c r="A343" s="3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>
      <c r="A344" s="3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>
      <c r="A345" s="3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>
      <c r="A346" s="3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>
      <c r="A347" s="3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>
      <c r="A348" s="3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>
      <c r="A349" s="3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>
      <c r="A350" s="3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>
      <c r="A351" s="3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>
      <c r="A352" s="3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>
      <c r="A353" s="3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>
      <c r="A354" s="3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>
      <c r="A355" s="3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>
      <c r="A356" s="3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>
      <c r="A357" s="3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>
      <c r="A358" s="3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>
      <c r="A359" s="3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>
      <c r="A360" s="3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>
      <c r="A361" s="3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>
      <c r="A362" s="3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>
      <c r="A363" s="3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>
      <c r="A364" s="3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>
      <c r="A365" s="3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>
      <c r="A366" s="3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>
      <c r="A367" s="3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>
      <c r="A368" s="3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>
      <c r="A369" s="3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>
      <c r="A370" s="3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>
      <c r="A371" s="3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>
      <c r="A372" s="3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>
      <c r="A373" s="3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>
      <c r="A374" s="3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>
      <c r="A375" s="3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>
      <c r="A376" s="3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>
      <c r="A377" s="3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>
      <c r="A378" s="3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>
      <c r="A379" s="3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>
      <c r="A380" s="3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>
      <c r="A381" s="3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>
      <c r="A382" s="3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>
      <c r="A383" s="3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>
      <c r="A384" s="3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>
      <c r="A385" s="3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>
      <c r="A386" s="3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>
      <c r="A387" s="3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>
      <c r="A388" s="3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>
      <c r="A389" s="3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>
      <c r="A390" s="3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>
      <c r="A391" s="3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>
      <c r="A392" s="3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>
      <c r="A393" s="3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>
      <c r="A394" s="3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>
      <c r="A395" s="3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>
      <c r="A396" s="3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>
      <c r="A397" s="3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>
      <c r="A398" s="3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>
      <c r="A399" s="3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>
      <c r="A400" s="3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>
      <c r="A401" s="3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>
      <c r="A402" s="3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>
      <c r="A403" s="3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>
      <c r="A404" s="3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>
      <c r="A405" s="3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>
      <c r="A406" s="3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>
      <c r="A407" s="3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>
      <c r="A408" s="3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>
      <c r="A409" s="3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>
      <c r="A410" s="3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>
      <c r="A411" s="3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>
      <c r="A412" s="3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>
      <c r="A413" s="3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>
      <c r="A414" s="3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>
      <c r="A415" s="3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>
      <c r="A416" s="3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>
      <c r="A417" s="3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>
      <c r="A418" s="3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>
      <c r="A419" s="3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>
      <c r="A420" s="3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>
      <c r="A421" s="3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>
      <c r="A422" s="3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>
      <c r="A423" s="3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>
      <c r="A424" s="3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>
      <c r="A425" s="3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>
      <c r="A426" s="3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>
      <c r="A427" s="3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>
      <c r="A428" s="3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>
      <c r="A429" s="3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>
      <c r="A430" s="3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>
      <c r="A431" s="3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>
      <c r="A432" s="3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>
      <c r="A433" s="3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>
      <c r="A434" s="3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>
      <c r="A435" s="3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>
      <c r="A436" s="3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>
      <c r="A437" s="3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>
      <c r="A438" s="3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>
      <c r="A439" s="3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>
      <c r="A440" s="3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>
      <c r="A441" s="3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>
      <c r="A442" s="3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>
      <c r="A443" s="3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>
      <c r="A444" s="3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>
      <c r="A445" s="3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>
      <c r="A446" s="3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>
      <c r="A447" s="3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>
      <c r="A448" s="3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>
      <c r="A449" s="3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>
      <c r="A450" s="3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>
      <c r="A451" s="3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>
      <c r="A452" s="3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>
      <c r="A453" s="3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>
      <c r="A454" s="3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>
      <c r="A455" s="3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>
      <c r="A456" s="3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>
      <c r="A457" s="3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>
      <c r="A458" s="3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>
      <c r="A459" s="3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>
      <c r="A460" s="3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>
      <c r="A461" s="3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>
      <c r="A462" s="3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>
      <c r="A463" s="3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>
      <c r="A464" s="3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>
      <c r="A465" s="3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>
      <c r="A466" s="3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>
      <c r="A467" s="3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>
      <c r="A468" s="3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>
      <c r="A469" s="3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>
      <c r="A470" s="3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>
      <c r="A471" s="3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>
      <c r="A472" s="3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>
      <c r="A473" s="3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>
      <c r="A474" s="3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>
      <c r="A475" s="3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>
      <c r="A476" s="3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>
      <c r="A477" s="3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>
      <c r="A478" s="3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>
      <c r="A479" s="3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>
      <c r="A480" s="3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>
      <c r="A481" s="3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>
      <c r="A482" s="3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>
      <c r="A483" s="3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>
      <c r="A484" s="3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>
      <c r="A485" s="3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>
      <c r="A486" s="3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>
      <c r="A487" s="3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>
      <c r="A488" s="3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>
      <c r="A489" s="3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>
      <c r="A490" s="3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>
      <c r="A491" s="3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>
      <c r="A492" s="3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>
      <c r="A493" s="3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>
      <c r="A494" s="3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>
      <c r="A495" s="3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>
      <c r="A496" s="3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>
      <c r="A497" s="3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>
      <c r="A498" s="3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>
      <c r="A499" s="3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>
      <c r="A500" s="3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>
      <c r="A501" s="3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>
      <c r="A502" s="3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>
      <c r="A503" s="3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>
      <c r="A504" s="3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>
      <c r="A505" s="3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>
      <c r="A506" s="3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>
      <c r="A507" s="3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>
      <c r="A508" s="3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>
      <c r="A509" s="3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>
      <c r="A510" s="3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>
      <c r="A511" s="3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>
      <c r="A512" s="3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>
      <c r="A513" s="3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>
      <c r="A514" s="3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>
      <c r="A515" s="3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>
      <c r="A516" s="3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>
      <c r="A517" s="3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>
      <c r="A518" s="3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>
      <c r="A519" s="3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>
      <c r="A520" s="3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>
      <c r="A521" s="3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>
      <c r="A522" s="3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>
      <c r="A523" s="3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>
      <c r="A524" s="3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>
      <c r="A525" s="3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>
      <c r="A526" s="3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>
      <c r="A527" s="3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>
      <c r="A528" s="3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>
      <c r="A529" s="3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>
      <c r="A530" s="3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>
      <c r="A531" s="3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>
      <c r="A532" s="3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>
      <c r="A533" s="3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>
      <c r="A534" s="3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>
      <c r="A535" s="3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>
      <c r="A536" s="3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>
      <c r="A537" s="3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>
      <c r="A538" s="3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>
      <c r="A539" s="3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>
      <c r="A540" s="3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>
      <c r="A541" s="3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>
      <c r="A542" s="3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>
      <c r="A543" s="3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>
      <c r="A544" s="3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>
      <c r="A545" s="3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>
      <c r="A546" s="3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>
      <c r="A547" s="3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>
      <c r="A548" s="3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>
      <c r="A549" s="3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>
      <c r="A550" s="3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>
      <c r="A551" s="3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>
      <c r="A552" s="3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>
      <c r="A553" s="3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>
      <c r="A554" s="3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>
      <c r="A555" s="3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>
      <c r="A556" s="3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>
      <c r="A557" s="3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>
      <c r="A558" s="3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>
      <c r="A559" s="3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>
      <c r="A560" s="3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>
      <c r="A561" s="3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>
      <c r="A562" s="3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>
      <c r="A563" s="3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>
      <c r="A564" s="3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>
      <c r="A565" s="3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>
      <c r="A566" s="3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>
      <c r="A567" s="3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>
      <c r="A568" s="3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>
      <c r="A569" s="3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>
      <c r="A570" s="3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>
      <c r="A571" s="3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>
      <c r="A572" s="3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>
      <c r="A573" s="3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>
      <c r="A574" s="3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>
      <c r="A575" s="3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>
      <c r="A576" s="3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>
      <c r="A577" s="3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>
      <c r="A578" s="3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>
      <c r="A579" s="3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>
      <c r="A580" s="3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>
      <c r="A581" s="3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>
      <c r="A582" s="3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>
      <c r="A583" s="3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>
      <c r="A584" s="3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>
      <c r="A585" s="3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>
      <c r="A586" s="3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>
      <c r="A587" s="3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>
      <c r="A588" s="3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>
      <c r="A589" s="3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>
      <c r="A590" s="3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>
      <c r="A591" s="3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>
      <c r="A592" s="3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>
      <c r="A593" s="3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>
      <c r="A594" s="3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>
      <c r="A595" s="3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>
      <c r="A596" s="3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>
      <c r="A597" s="3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>
      <c r="A598" s="3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>
      <c r="A599" s="3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>
      <c r="A600" s="3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>
      <c r="A601" s="3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>
      <c r="A602" s="3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>
      <c r="A603" s="3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>
      <c r="A604" s="3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>
      <c r="A605" s="3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>
      <c r="A606" s="3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>
      <c r="A607" s="3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>
      <c r="A608" s="3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>
      <c r="A609" s="3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>
      <c r="A610" s="3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>
      <c r="A611" s="3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>
      <c r="A612" s="3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>
      <c r="A613" s="3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>
      <c r="A614" s="3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>
      <c r="A615" s="3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>
      <c r="A616" s="3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>
      <c r="A617" s="3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>
      <c r="A618" s="3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>
      <c r="A619" s="3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>
      <c r="A620" s="3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>
      <c r="A621" s="3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>
      <c r="A622" s="3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>
      <c r="A623" s="3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>
      <c r="A624" s="3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>
      <c r="A625" s="3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>
      <c r="A626" s="3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>
      <c r="A627" s="3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>
      <c r="A628" s="3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>
      <c r="A629" s="3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>
      <c r="A630" s="3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>
      <c r="A631" s="3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>
      <c r="A632" s="3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>
      <c r="A633" s="3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>
      <c r="A634" s="3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>
      <c r="A635" s="3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>
      <c r="A636" s="3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>
      <c r="A637" s="3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>
      <c r="A638" s="3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>
      <c r="A639" s="3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>
      <c r="A640" s="3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>
      <c r="A641" s="3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>
      <c r="A642" s="3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>
      <c r="A643" s="3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>
      <c r="A644" s="3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>
      <c r="A645" s="3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>
      <c r="A646" s="3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>
      <c r="A647" s="3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>
      <c r="A648" s="3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>
      <c r="A649" s="3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>
      <c r="A650" s="3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>
      <c r="A651" s="3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>
      <c r="A652" s="3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>
      <c r="A653" s="3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>
      <c r="A654" s="3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>
      <c r="A655" s="3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>
      <c r="A656" s="3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>
      <c r="A657" s="3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>
      <c r="A658" s="3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>
      <c r="A659" s="3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>
      <c r="A660" s="3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>
      <c r="A661" s="3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>
      <c r="A662" s="3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>
      <c r="A663" s="3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>
      <c r="A664" s="3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>
      <c r="A665" s="3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>
      <c r="A666" s="3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>
      <c r="A667" s="3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>
      <c r="A668" s="3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>
      <c r="A669" s="3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>
      <c r="A670" s="3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>
      <c r="A671" s="3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>
      <c r="A672" s="3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>
      <c r="A673" s="3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>
      <c r="A674" s="3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>
      <c r="A675" s="3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>
      <c r="A676" s="3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>
      <c r="A677" s="3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>
      <c r="A678" s="3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>
      <c r="A679" s="3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>
      <c r="A680" s="3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>
      <c r="A681" s="3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>
      <c r="A682" s="3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>
      <c r="A683" s="3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>
      <c r="A684" s="3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>
      <c r="A685" s="3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>
      <c r="A686" s="3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>
      <c r="A687" s="3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>
      <c r="A688" s="3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>
      <c r="A689" s="3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>
      <c r="A690" s="3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>
      <c r="A691" s="3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>
      <c r="A692" s="3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>
      <c r="A693" s="3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>
      <c r="A694" s="3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>
      <c r="A695" s="3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>
      <c r="A696" s="3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>
      <c r="A697" s="3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>
      <c r="A698" s="3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>
      <c r="A699" s="3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>
      <c r="A700" s="3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>
      <c r="A701" s="3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>
      <c r="A702" s="3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>
      <c r="A703" s="3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>
      <c r="A704" s="3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>
      <c r="A705" s="3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>
      <c r="A706" s="3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>
      <c r="A707" s="3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>
      <c r="A708" s="3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>
      <c r="A709" s="3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>
      <c r="A710" s="3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>
      <c r="A711" s="3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>
      <c r="A712" s="3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>
      <c r="A713" s="3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>
      <c r="A714" s="3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>
      <c r="A715" s="3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>
      <c r="A716" s="3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>
      <c r="A717" s="3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>
      <c r="A718" s="3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>
      <c r="A719" s="3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>
      <c r="A720" s="3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>
      <c r="A721" s="3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>
      <c r="A722" s="3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>
      <c r="A723" s="3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>
      <c r="A724" s="3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>
      <c r="A725" s="3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>
      <c r="A726" s="3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>
      <c r="A727" s="3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>
      <c r="A728" s="3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>
      <c r="A729" s="3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>
      <c r="A730" s="3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>
      <c r="A731" s="3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>
      <c r="A732" s="3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>
      <c r="A733" s="3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>
      <c r="A734" s="3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>
      <c r="A735" s="3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>
      <c r="A736" s="3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>
      <c r="A737" s="3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>
      <c r="A738" s="3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>
      <c r="A739" s="3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>
      <c r="A740" s="3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>
      <c r="A741" s="3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>
      <c r="A742" s="3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>
      <c r="A743" s="3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>
      <c r="A744" s="3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>
      <c r="A745" s="3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>
      <c r="A746" s="3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>
      <c r="A747" s="3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>
      <c r="A748" s="3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>
      <c r="A749" s="3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>
      <c r="A750" s="3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>
      <c r="A751" s="3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>
      <c r="A752" s="3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>
      <c r="A753" s="3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>
      <c r="A754" s="3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>
      <c r="A755" s="3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>
      <c r="A756" s="3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>
      <c r="A757" s="3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>
      <c r="A758" s="3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>
      <c r="A759" s="3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>
      <c r="A760" s="3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>
      <c r="A761" s="3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>
      <c r="A762" s="3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>
      <c r="A763" s="3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>
      <c r="A764" s="3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>
      <c r="A765" s="3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>
      <c r="A766" s="3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>
      <c r="A767" s="3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>
      <c r="A768" s="3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>
      <c r="A769" s="3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>
      <c r="A770" s="3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>
      <c r="A771" s="3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>
      <c r="A772" s="3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>
      <c r="A773" s="3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>
      <c r="A774" s="3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>
      <c r="A775" s="3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>
      <c r="A776" s="3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>
      <c r="A777" s="3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>
      <c r="A778" s="3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>
      <c r="A779" s="3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>
      <c r="A780" s="3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>
      <c r="A781" s="3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>
      <c r="A782" s="3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>
      <c r="A783" s="3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>
      <c r="A784" s="3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>
      <c r="A785" s="3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>
      <c r="A786" s="3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>
      <c r="A787" s="3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>
      <c r="A788" s="3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>
      <c r="A789" s="3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>
      <c r="A790" s="3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>
      <c r="A791" s="3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>
      <c r="A792" s="3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>
      <c r="A793" s="3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>
      <c r="A794" s="3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>
      <c r="A795" s="3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>
      <c r="A796" s="3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>
      <c r="A797" s="3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>
      <c r="A798" s="3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>
      <c r="A799" s="3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>
      <c r="A800" s="3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>
      <c r="A801" s="3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>
      <c r="A802" s="3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>
      <c r="A803" s="3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>
      <c r="A804" s="3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>
      <c r="A805" s="3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>
      <c r="A806" s="3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>
      <c r="A807" s="3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>
      <c r="A808" s="3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>
      <c r="A809" s="3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>
      <c r="A810" s="3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>
      <c r="A811" s="3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>
      <c r="A812" s="3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>
      <c r="A813" s="3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>
      <c r="A814" s="3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>
      <c r="A815" s="3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>
      <c r="A816" s="3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>
      <c r="A817" s="3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>
      <c r="A818" s="3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>
      <c r="A819" s="3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>
      <c r="A820" s="3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>
      <c r="A821" s="3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>
      <c r="A822" s="3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>
      <c r="A823" s="3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>
      <c r="A824" s="3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>
      <c r="A825" s="3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>
      <c r="A826" s="3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>
      <c r="A827" s="3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>
      <c r="A828" s="3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>
      <c r="A829" s="3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>
      <c r="A830" s="3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>
      <c r="A831" s="3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>
      <c r="A832" s="3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>
      <c r="A833" s="3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>
      <c r="A834" s="3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>
      <c r="A835" s="3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>
      <c r="A836" s="3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>
      <c r="A837" s="3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>
      <c r="A838" s="3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>
      <c r="A839" s="3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>
      <c r="A840" s="3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>
      <c r="A841" s="3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>
      <c r="A842" s="3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>
      <c r="A843" s="3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>
      <c r="A844" s="3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>
      <c r="A845" s="3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>
      <c r="A846" s="3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>
      <c r="A847" s="3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>
      <c r="A848" s="3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>
      <c r="A849" s="3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>
      <c r="A850" s="3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>
      <c r="A851" s="3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>
      <c r="A852" s="3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>
      <c r="A853" s="3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>
      <c r="A854" s="3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>
      <c r="A855" s="3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>
      <c r="A856" s="3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>
      <c r="A857" s="3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>
      <c r="A858" s="3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>
      <c r="A859" s="3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>
      <c r="A860" s="3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>
      <c r="A861" s="3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>
      <c r="A862" s="3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>
      <c r="A863" s="3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>
      <c r="A864" s="3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>
      <c r="A865" s="3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>
      <c r="A866" s="3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>
      <c r="A867" s="3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>
      <c r="A868" s="3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>
      <c r="A869" s="3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>
      <c r="A870" s="3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>
      <c r="A871" s="3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>
      <c r="A872" s="3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>
      <c r="A873" s="3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>
      <c r="A874" s="3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>
      <c r="A875" s="3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>
      <c r="A876" s="3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>
      <c r="A877" s="3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>
      <c r="A878" s="3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>
      <c r="A879" s="3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>
      <c r="A880" s="3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>
      <c r="A881" s="3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>
      <c r="A882" s="3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>
      <c r="A883" s="3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>
      <c r="A884" s="3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>
      <c r="A885" s="3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>
      <c r="A886" s="3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>
      <c r="A887" s="3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>
      <c r="A888" s="3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>
      <c r="A889" s="3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>
      <c r="A890" s="3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>
      <c r="A891" s="3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>
      <c r="A892" s="3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>
      <c r="A893" s="3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>
      <c r="A894" s="3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>
      <c r="A895" s="3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>
      <c r="A896" s="3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>
      <c r="A897" s="3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>
      <c r="A898" s="3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>
      <c r="A899" s="3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>
      <c r="A900" s="3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>
      <c r="A901" s="3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>
      <c r="A902" s="3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>
      <c r="A903" s="3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>
      <c r="A904" s="3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>
      <c r="A905" s="3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>
      <c r="A906" s="3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>
      <c r="A907" s="3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>
      <c r="A908" s="3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>
      <c r="A909" s="3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>
      <c r="A910" s="3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>
      <c r="A911" s="3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>
      <c r="A912" s="3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>
      <c r="A913" s="3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>
      <c r="A914" s="3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>
      <c r="A915" s="3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>
      <c r="A916" s="3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>
      <c r="A917" s="3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>
      <c r="A918" s="3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>
      <c r="A919" s="3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>
      <c r="A920" s="3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>
      <c r="A921" s="3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>
      <c r="A922" s="3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>
      <c r="A923" s="3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>
      <c r="A924" s="3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>
      <c r="A925" s="3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>
      <c r="A926" s="3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>
      <c r="A927" s="3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>
      <c r="A928" s="3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>
      <c r="A929" s="3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>
      <c r="A930" s="3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>
      <c r="A931" s="3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>
      <c r="A932" s="3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>
      <c r="A933" s="3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>
      <c r="A934" s="3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>
      <c r="A935" s="3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>
      <c r="A936" s="3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>
      <c r="A937" s="3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>
      <c r="A938" s="3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>
      <c r="A939" s="3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>
      <c r="A940" s="3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>
      <c r="A941" s="3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>
      <c r="A942" s="3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>
      <c r="A943" s="3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>
      <c r="A944" s="3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>
      <c r="A945" s="3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>
      <c r="A946" s="3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>
      <c r="A947" s="3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>
      <c r="A948" s="3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>
      <c r="A949" s="3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>
      <c r="A950" s="3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>
      <c r="A951" s="3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>
      <c r="A952" s="3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>
      <c r="A953" s="3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>
      <c r="A954" s="3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>
      <c r="A955" s="3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>
      <c r="A956" s="3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>
      <c r="A957" s="3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>
      <c r="A958" s="3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>
      <c r="A959" s="3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>
      <c r="A960" s="3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>
      <c r="A961" s="3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>
      <c r="A962" s="3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>
      <c r="A963" s="3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>
      <c r="A964" s="3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>
      <c r="A965" s="3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>
      <c r="A966" s="3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>
      <c r="A967" s="3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>
      <c r="A968" s="3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>
      <c r="A969" s="3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>
      <c r="A970" s="3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>
      <c r="A971" s="3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>
      <c r="A972" s="3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>
      <c r="A973" s="3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>
      <c r="A974" s="3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>
      <c r="A975" s="3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>
      <c r="A976" s="3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>
      <c r="A977" s="3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>
      <c r="A978" s="3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>
      <c r="A979" s="3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>
      <c r="A980" s="3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>
      <c r="A981" s="3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>
      <c r="A982" s="3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>
      <c r="A983" s="3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>
      <c r="A984" s="3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>
      <c r="A985" s="3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>
      <c r="A986" s="3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>
      <c r="A987" s="3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>
      <c r="A988" s="3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>
      <c r="A989" s="3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>
      <c r="A990" s="3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>
      <c r="A991" s="3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>
      <c r="A992" s="3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>
      <c r="A993" s="3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>
      <c r="A994" s="3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>
      <c r="A995" s="3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>
      <c r="A996" s="3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>
      <c r="A997" s="3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>
      <c r="A998" s="3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>
      <c r="A999" s="3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>
      <c r="A1000" s="3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51">
    <mergeCell ref="I4:J4"/>
    <mergeCell ref="F9:G9"/>
    <mergeCell ref="F10:G10"/>
    <mergeCell ref="F11:G11"/>
    <mergeCell ref="F12:G12"/>
    <mergeCell ref="F14:G14"/>
    <mergeCell ref="O12:P13"/>
    <mergeCell ref="C36:F36"/>
    <mergeCell ref="C37:F37"/>
    <mergeCell ref="I35:J35"/>
    <mergeCell ref="I36:J36"/>
    <mergeCell ref="I37:J37"/>
    <mergeCell ref="C41:F41"/>
    <mergeCell ref="C42:F42"/>
    <mergeCell ref="C43:F43"/>
    <mergeCell ref="C44:F44"/>
    <mergeCell ref="C45:F45"/>
    <mergeCell ref="C34:F34"/>
    <mergeCell ref="C35:F35"/>
    <mergeCell ref="C40:F40"/>
    <mergeCell ref="C27:F27"/>
    <mergeCell ref="C28:F28"/>
    <mergeCell ref="C29:F29"/>
    <mergeCell ref="C30:F30"/>
    <mergeCell ref="C31:F31"/>
    <mergeCell ref="C32:F32"/>
    <mergeCell ref="C33:F33"/>
    <mergeCell ref="I39:J39"/>
    <mergeCell ref="I40:J40"/>
    <mergeCell ref="C38:F38"/>
    <mergeCell ref="C39:F39"/>
    <mergeCell ref="I42:J42"/>
    <mergeCell ref="I43:J43"/>
    <mergeCell ref="I44:J44"/>
    <mergeCell ref="I45:J45"/>
    <mergeCell ref="I38:J38"/>
    <mergeCell ref="I41:J41"/>
    <mergeCell ref="I28:J28"/>
    <mergeCell ref="I29:J29"/>
    <mergeCell ref="I30:J30"/>
    <mergeCell ref="I31:J31"/>
    <mergeCell ref="I32:J32"/>
    <mergeCell ref="I33:J33"/>
    <mergeCell ref="I34:J34"/>
    <mergeCell ref="F15:G15"/>
    <mergeCell ref="F16:G16"/>
    <mergeCell ref="C25:F25"/>
    <mergeCell ref="I25:J25"/>
    <mergeCell ref="C26:F26"/>
    <mergeCell ref="I26:J26"/>
    <mergeCell ref="I27:J27"/>
  </mergeCells>
  <drawing r:id="rId1"/>
</worksheet>
</file>