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ciones" sheetId="1" r:id="rId4"/>
    <sheet state="visible" name="Calcula tus cuotas" sheetId="2" r:id="rId5"/>
  </sheets>
  <definedNames/>
  <calcPr/>
  <extLst>
    <ext uri="GoogleSheetsCustomDataVersion1">
      <go:sheetsCustomData xmlns:go="http://customooxmlschemas.google.com/" r:id="rId6" roundtripDataSignature="AMtx7mhwQWRTpYnsACM8Ugq+vQHFdQkZb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5">
      <text>
        <t xml:space="preserve">Se refiere a la cantidad del préstamo solicitado.
======</t>
      </text>
    </comment>
    <comment authorId="0" ref="C6">
      <text>
        <t xml:space="preserve">De no haber hecho un abono inicial colocar 0 (cero).
======</t>
      </text>
    </comment>
    <comment authorId="0" ref="C7">
      <text>
        <t xml:space="preserve">Se obtiene al restar el % del pago inicial a la cantidad solicitada.
Es la cantidad que debemos amortizar.
======</t>
      </text>
    </comment>
  </commentList>
</comments>
</file>

<file path=xl/sharedStrings.xml><?xml version="1.0" encoding="utf-8"?>
<sst xmlns="http://schemas.openxmlformats.org/spreadsheetml/2006/main" count="18" uniqueCount="18">
  <si>
    <t>Cuadro de amortización de préstamo</t>
  </si>
  <si>
    <t>Instrucciones</t>
  </si>
  <si>
    <r>
      <rPr>
        <rFont val="Avenir"/>
        <color rgb="FF000000"/>
      </rPr>
      <t xml:space="preserve">
</t>
    </r>
    <r>
      <rPr>
        <rFont val="Avenir"/>
        <b/>
        <color rgb="FF000000"/>
        <sz val="12.0"/>
      </rPr>
      <t xml:space="preserve">Appvizer te trae la siguiente planilla fácil de usar y adaptar
</t>
    </r>
    <r>
      <rPr>
        <rFont val="Avenir"/>
        <color rgb="FF000000"/>
      </rPr>
      <t xml:space="preserve">
1. Ve a la pestaña "</t>
    </r>
    <r>
      <rPr>
        <rFont val="Avenir"/>
        <b/>
        <color rgb="FF000000"/>
      </rPr>
      <t>Calcula tus cuotas</t>
    </r>
    <r>
      <rPr>
        <rFont val="Avenir"/>
        <color rgb="FF000000"/>
      </rPr>
      <t>" 👇,
2. Personaliza tu plantilla,
3. Impulsa el crecimiento de tu empresa.
Las filas se calculan automáticamente. Solo debes introducir la información en el cuadro superior izquierdo correspondiente a:
- Cantidad solicitada
- % Pago inicial
- A pagar
- Número de cuotas
- Interés anual
- Cuota mensual
💡  Encontrarás comentarios en algunas celdas que te ayudarán a comprender mejor ciertos indicadores: busca el pequeño triángulo negro en la esquina superior de la celda.</t>
    </r>
  </si>
  <si>
    <t>No pierdas más tiempo. ¡Encuentra el mejor software para automatizar cuadros de amortización de préstamos!</t>
  </si>
  <si>
    <t>Appvizer</t>
  </si>
  <si>
    <t>Calcula tus cuotas mensuales</t>
  </si>
  <si>
    <t>Cantidad solicitada</t>
  </si>
  <si>
    <t>Amortización</t>
  </si>
  <si>
    <t>% Pago inicial (si aplica)</t>
  </si>
  <si>
    <t>Número de Cuota</t>
  </si>
  <si>
    <t>Importe de la Cuota</t>
  </si>
  <si>
    <t>Interés</t>
  </si>
  <si>
    <t>Capital</t>
  </si>
  <si>
    <t>Saldo</t>
  </si>
  <si>
    <t>A pagar</t>
  </si>
  <si>
    <t>Número de cuotas</t>
  </si>
  <si>
    <t>Interés anual</t>
  </si>
  <si>
    <t>Cuota mensual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</si>
</sst>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* #,##0_);_(* \(#,##0\);_(* &quot;-&quot;??_);_(@_)"/>
    <numFmt numFmtId="165" formatCode="_-* #,##0.00\ &quot;€&quot;_-;\-* #,##0.00\ &quot;€&quot;_-;_-* &quot;-&quot;??\ &quot;€&quot;_-;_-@"/>
    <numFmt numFmtId="166" formatCode="#,##0.00\ &quot;€&quot;"/>
    <numFmt numFmtId="167" formatCode="&quot;$&quot;#,##0.00_);[Red]\(&quot;$&quot;#,##0.00\)"/>
  </numFmts>
  <fonts count="17">
    <font>
      <sz val="11.0"/>
      <color theme="1"/>
      <name val="Arial"/>
    </font>
    <font>
      <sz val="11.0"/>
      <color theme="1"/>
      <name val="Calibri"/>
    </font>
    <font>
      <b/>
      <sz val="24.0"/>
      <color rgb="FFFFFFFF"/>
      <name val="Avenir"/>
    </font>
    <font/>
    <font>
      <b/>
      <sz val="17.0"/>
      <color rgb="FFFFFFFF"/>
      <name val="Avenir"/>
    </font>
    <font>
      <color rgb="FF000000"/>
      <name val="Avenir"/>
    </font>
    <font>
      <sz val="18.0"/>
      <color theme="10"/>
      <name val="Calibri"/>
    </font>
    <font>
      <sz val="10.0"/>
      <color theme="1"/>
      <name val="Calibri"/>
    </font>
    <font>
      <b/>
      <i/>
      <u/>
      <sz val="14.0"/>
      <color rgb="FF1155CC"/>
      <name val="Calibri"/>
    </font>
    <font>
      <b/>
      <sz val="24.0"/>
      <color rgb="FFC9DAF8"/>
      <name val="Montserrat"/>
    </font>
    <font>
      <sz val="16.0"/>
      <color rgb="FFFFFFFF"/>
      <name val="Calibri"/>
    </font>
    <font>
      <sz val="12.0"/>
      <color rgb="FFFFFFFF"/>
      <name val="Calibri"/>
    </font>
    <font>
      <sz val="12.0"/>
      <color theme="1"/>
      <name val="Calibri"/>
    </font>
    <font>
      <b/>
      <sz val="10.0"/>
      <color theme="0"/>
      <name val="Calibri"/>
    </font>
    <font>
      <b/>
      <sz val="10.0"/>
      <color rgb="FFFFFFFF"/>
      <name val="Calibri"/>
    </font>
    <font>
      <sz val="12.0"/>
      <color theme="0"/>
      <name val="Calibri"/>
    </font>
    <font>
      <sz val="10.0"/>
      <color theme="1"/>
      <name val="Vodafone rg"/>
    </font>
  </fonts>
  <fills count="9">
    <fill>
      <patternFill patternType="none"/>
    </fill>
    <fill>
      <patternFill patternType="lightGray"/>
    </fill>
    <fill>
      <patternFill patternType="solid">
        <fgColor rgb="FF6FA8DC"/>
        <bgColor rgb="FF6FA8DC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3C78D8"/>
        <bgColor rgb="FF3C78D8"/>
      </patternFill>
    </fill>
    <fill>
      <patternFill patternType="solid">
        <fgColor rgb="FF9FC5E8"/>
        <bgColor rgb="FF9FC5E8"/>
      </patternFill>
    </fill>
    <fill>
      <patternFill patternType="solid">
        <fgColor rgb="FFCCCCCC"/>
        <bgColor rgb="FFCCCCCC"/>
      </patternFill>
    </fill>
    <fill>
      <patternFill patternType="solid">
        <fgColor rgb="FF5BCEDA"/>
        <bgColor rgb="FF5BCEDA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vertical="bottom"/>
    </xf>
    <xf borderId="2" fillId="0" fontId="3" numFmtId="0" xfId="0" applyBorder="1" applyFont="1"/>
    <xf borderId="0" fillId="0" fontId="1" numFmtId="0" xfId="0" applyAlignment="1" applyFont="1">
      <alignment readingOrder="0"/>
    </xf>
    <xf borderId="1" fillId="2" fontId="4" numFmtId="0" xfId="0" applyAlignment="1" applyBorder="1" applyFont="1">
      <alignment horizontal="center" vertical="bottom"/>
    </xf>
    <xf borderId="3" fillId="3" fontId="5" numFmtId="0" xfId="0" applyAlignment="1" applyBorder="1" applyFill="1" applyFont="1">
      <alignment readingOrder="0" shrinkToFit="0" vertical="top" wrapText="1"/>
    </xf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0" fillId="0" fontId="6" numFmtId="0" xfId="0" applyFont="1"/>
    <xf borderId="0" fillId="0" fontId="7" numFmtId="0" xfId="0" applyFont="1"/>
    <xf borderId="0" fillId="4" fontId="8" numFmtId="0" xfId="0" applyAlignment="1" applyFill="1" applyFont="1">
      <alignment horizontal="center" readingOrder="0" vertical="center"/>
    </xf>
    <xf borderId="0" fillId="0" fontId="9" numFmtId="0" xfId="0" applyAlignment="1" applyFont="1">
      <alignment horizontal="center" readingOrder="0"/>
    </xf>
    <xf borderId="9" fillId="5" fontId="10" numFmtId="0" xfId="0" applyAlignment="1" applyBorder="1" applyFill="1" applyFont="1">
      <alignment horizontal="center" readingOrder="0" vertical="center"/>
    </xf>
    <xf borderId="10" fillId="0" fontId="3" numFmtId="0" xfId="0" applyBorder="1" applyFont="1"/>
    <xf borderId="11" fillId="0" fontId="3" numFmtId="0" xfId="0" applyBorder="1" applyFont="1"/>
    <xf borderId="12" fillId="6" fontId="11" numFmtId="0" xfId="0" applyAlignment="1" applyBorder="1" applyFill="1" applyFont="1">
      <alignment readingOrder="0"/>
    </xf>
    <xf borderId="12" fillId="7" fontId="12" numFmtId="3" xfId="0" applyAlignment="1" applyBorder="1" applyFill="1" applyFont="1" applyNumberFormat="1">
      <alignment readingOrder="0"/>
    </xf>
    <xf borderId="1" fillId="6" fontId="13" numFmtId="0" xfId="0" applyAlignment="1" applyBorder="1" applyFont="1">
      <alignment horizontal="center"/>
    </xf>
    <xf borderId="13" fillId="0" fontId="3" numFmtId="0" xfId="0" applyBorder="1" applyFont="1"/>
    <xf borderId="12" fillId="7" fontId="12" numFmtId="10" xfId="0" applyAlignment="1" applyBorder="1" applyFont="1" applyNumberFormat="1">
      <alignment readingOrder="0"/>
    </xf>
    <xf borderId="12" fillId="6" fontId="13" numFmtId="0" xfId="0" applyAlignment="1" applyBorder="1" applyFont="1">
      <alignment horizontal="center" shrinkToFit="0" vertical="center" wrapText="1"/>
    </xf>
    <xf borderId="12" fillId="6" fontId="14" numFmtId="0" xfId="0" applyAlignment="1" applyBorder="1" applyFont="1">
      <alignment horizontal="center" readingOrder="0" shrinkToFit="0" vertical="center" wrapText="1"/>
    </xf>
    <xf borderId="12" fillId="6" fontId="15" numFmtId="0" xfId="0" applyBorder="1" applyFont="1"/>
    <xf borderId="12" fillId="7" fontId="12" numFmtId="164" xfId="0" applyBorder="1" applyFont="1" applyNumberFormat="1"/>
    <xf borderId="0" fillId="0" fontId="7" numFmtId="0" xfId="0" applyAlignment="1" applyFont="1">
      <alignment horizontal="center"/>
    </xf>
    <xf borderId="0" fillId="0" fontId="7" numFmtId="165" xfId="0" applyFont="1" applyNumberFormat="1"/>
    <xf borderId="12" fillId="7" fontId="12" numFmtId="0" xfId="0" applyAlignment="1" applyBorder="1" applyFont="1">
      <alignment readingOrder="0"/>
    </xf>
    <xf borderId="12" fillId="8" fontId="12" numFmtId="166" xfId="0" applyBorder="1" applyFill="1" applyFont="1" applyNumberFormat="1"/>
    <xf borderId="0" fillId="0" fontId="7" numFmtId="167" xfId="0" applyFont="1" applyNumberFormat="1"/>
    <xf borderId="0" fillId="0" fontId="16" numFmtId="0" xfId="0" applyAlignment="1" applyFont="1">
      <alignment horizontal="center"/>
    </xf>
    <xf borderId="0" fillId="0" fontId="16" numFmtId="165" xfId="0" applyFont="1" applyNumberFormat="1"/>
    <xf borderId="14" fillId="0" fontId="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appvizer.es/contabilidad-finanzas/contabilidad" TargetMode="External"/><Relationship Id="rId3" Type="http://schemas.openxmlformats.org/officeDocument/2006/relationships/drawing" Target="../drawings/drawing2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88"/>
    <col customWidth="1" min="2" max="2" width="57.75"/>
    <col customWidth="1" min="3" max="3" width="50.75"/>
    <col customWidth="1" min="4" max="21" width="9.38"/>
  </cols>
  <sheetData>
    <row r="1" ht="3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7.5" customHeight="1">
      <c r="C2" s="1"/>
      <c r="D2" s="1"/>
      <c r="E2" s="1"/>
      <c r="G2" s="1"/>
      <c r="H2" s="1"/>
      <c r="I2" s="1"/>
      <c r="J2" s="1"/>
      <c r="K2" s="1"/>
    </row>
    <row r="3" ht="37.5" customHeight="1">
      <c r="B3" s="2" t="s">
        <v>0</v>
      </c>
      <c r="C3" s="3"/>
      <c r="D3" s="1"/>
      <c r="E3" s="1"/>
      <c r="F3" s="4"/>
      <c r="G3" s="1"/>
      <c r="H3" s="1"/>
      <c r="I3" s="1"/>
      <c r="J3" s="1"/>
      <c r="K3" s="1"/>
    </row>
    <row r="4" ht="37.5" customHeight="1">
      <c r="B4" s="5" t="s">
        <v>1</v>
      </c>
      <c r="C4" s="3"/>
      <c r="D4" s="1"/>
      <c r="E4" s="1"/>
      <c r="F4" s="1"/>
      <c r="G4" s="1"/>
      <c r="H4" s="1"/>
      <c r="I4" s="1"/>
      <c r="J4" s="1"/>
      <c r="K4" s="1"/>
    </row>
    <row r="5" ht="37.5" customHeight="1">
      <c r="A5" s="1"/>
      <c r="B5" s="6" t="s">
        <v>2</v>
      </c>
      <c r="C5" s="7"/>
      <c r="D5" s="4"/>
      <c r="E5" s="1"/>
      <c r="F5" s="1"/>
      <c r="G5" s="1"/>
      <c r="H5" s="1"/>
      <c r="I5" s="1"/>
      <c r="J5" s="1"/>
      <c r="K5" s="1"/>
    </row>
    <row r="6" ht="37.5" customHeight="1">
      <c r="A6" s="1"/>
      <c r="B6" s="8"/>
      <c r="C6" s="9"/>
      <c r="D6" s="1"/>
      <c r="E6" s="1"/>
      <c r="F6" s="1"/>
      <c r="G6" s="1"/>
      <c r="H6" s="1"/>
      <c r="I6" s="1"/>
      <c r="J6" s="1"/>
      <c r="K6" s="1"/>
    </row>
    <row r="7" ht="37.5" customHeight="1">
      <c r="A7" s="1"/>
      <c r="B7" s="8"/>
      <c r="C7" s="9"/>
      <c r="D7" s="1"/>
      <c r="E7" s="1"/>
      <c r="F7" s="1"/>
      <c r="G7" s="1"/>
      <c r="H7" s="1"/>
      <c r="I7" s="1"/>
      <c r="J7" s="1"/>
      <c r="K7" s="1"/>
    </row>
    <row r="8" ht="37.5" customHeight="1">
      <c r="A8" s="1"/>
      <c r="B8" s="8"/>
      <c r="C8" s="9"/>
      <c r="D8" s="1"/>
      <c r="E8" s="1"/>
      <c r="F8" s="1"/>
      <c r="G8" s="1"/>
      <c r="H8" s="1"/>
      <c r="I8" s="1"/>
      <c r="J8" s="1"/>
      <c r="K8" s="1"/>
    </row>
    <row r="9" ht="37.5" customHeight="1">
      <c r="A9" s="1"/>
      <c r="B9" s="8"/>
      <c r="C9" s="9"/>
      <c r="D9" s="1"/>
      <c r="E9" s="1"/>
      <c r="F9" s="1"/>
      <c r="G9" s="1"/>
      <c r="H9" s="1"/>
      <c r="I9" s="1"/>
      <c r="J9" s="1"/>
      <c r="K9" s="1"/>
    </row>
    <row r="10" ht="37.5" customHeight="1">
      <c r="A10" s="1"/>
      <c r="B10" s="8"/>
      <c r="C10" s="9"/>
      <c r="D10" s="1"/>
      <c r="E10" s="1"/>
      <c r="F10" s="1"/>
      <c r="G10" s="1"/>
      <c r="H10" s="1"/>
      <c r="I10" s="1"/>
      <c r="J10" s="1"/>
      <c r="K10" s="1"/>
    </row>
    <row r="11" ht="37.5" customHeight="1">
      <c r="A11" s="1"/>
      <c r="B11" s="10"/>
      <c r="C11" s="11"/>
      <c r="D11" s="1"/>
      <c r="E11" s="1"/>
      <c r="F11" s="1"/>
      <c r="G11" s="1"/>
      <c r="H11" s="1"/>
      <c r="I11" s="1"/>
      <c r="J11" s="1"/>
      <c r="K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>
      <c r="A19" s="1"/>
      <c r="B19" s="1"/>
      <c r="C19" s="12"/>
      <c r="D19" s="1"/>
      <c r="E19" s="1"/>
      <c r="F19" s="1"/>
      <c r="G19" s="1"/>
      <c r="H19" s="1"/>
      <c r="I19" s="1"/>
      <c r="J19" s="1"/>
      <c r="K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3:C3"/>
    <mergeCell ref="B4:C4"/>
    <mergeCell ref="B5:C1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25.38"/>
    <col customWidth="1" min="3" max="3" width="13.38"/>
    <col customWidth="1" min="4" max="4" width="9.38"/>
    <col customWidth="1" min="5" max="5" width="9.13"/>
    <col customWidth="1" min="6" max="6" width="12.0"/>
    <col customWidth="1" min="7" max="7" width="10.13"/>
    <col customWidth="1" min="8" max="8" width="10.63"/>
    <col customWidth="1" min="9" max="9" width="13.13"/>
    <col customWidth="1" min="10" max="10" width="4.88"/>
    <col customWidth="1" min="11" max="11" width="12.38"/>
    <col customWidth="1" min="12" max="26" width="7.0"/>
  </cols>
  <sheetData>
    <row r="1" ht="33.75" customHeight="1">
      <c r="A1" s="13"/>
      <c r="B1" s="14" t="s">
        <v>3</v>
      </c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33.75" customHeight="1">
      <c r="A2" s="13"/>
      <c r="B2" s="13"/>
      <c r="C2" s="13"/>
      <c r="D2" s="15" t="s">
        <v>4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ht="28.5" customHeight="1">
      <c r="A3" s="13"/>
      <c r="B3" s="16" t="s">
        <v>5</v>
      </c>
      <c r="C3" s="17"/>
      <c r="D3" s="17"/>
      <c r="E3" s="17"/>
      <c r="F3" s="17"/>
      <c r="G3" s="17"/>
      <c r="H3" s="17"/>
      <c r="I3" s="18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12.7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12.75" customHeight="1">
      <c r="A5" s="13"/>
      <c r="B5" s="19" t="s">
        <v>6</v>
      </c>
      <c r="C5" s="20">
        <v>200000.0</v>
      </c>
      <c r="D5" s="13"/>
      <c r="E5" s="21" t="s">
        <v>7</v>
      </c>
      <c r="F5" s="22"/>
      <c r="G5" s="22"/>
      <c r="H5" s="22"/>
      <c r="I5" s="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12.75" customHeight="1">
      <c r="A6" s="13"/>
      <c r="B6" s="19" t="s">
        <v>8</v>
      </c>
      <c r="C6" s="23">
        <v>0.1</v>
      </c>
      <c r="D6" s="13"/>
      <c r="E6" s="24" t="s">
        <v>9</v>
      </c>
      <c r="F6" s="24" t="s">
        <v>10</v>
      </c>
      <c r="G6" s="24" t="s">
        <v>11</v>
      </c>
      <c r="H6" s="25" t="s">
        <v>12</v>
      </c>
      <c r="I6" s="24" t="s">
        <v>13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12.75" customHeight="1">
      <c r="A7" s="13"/>
      <c r="B7" s="26" t="s">
        <v>14</v>
      </c>
      <c r="C7" s="27">
        <f>C5*(1-C6)</f>
        <v>180000</v>
      </c>
      <c r="D7" s="13"/>
      <c r="E7" s="28">
        <v>0.0</v>
      </c>
      <c r="F7" s="13"/>
      <c r="G7" s="13"/>
      <c r="H7" s="13"/>
      <c r="I7" s="29">
        <f>C7</f>
        <v>180000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12.75" customHeight="1">
      <c r="A8" s="13"/>
      <c r="B8" s="26" t="s">
        <v>15</v>
      </c>
      <c r="C8" s="30">
        <v>200.0</v>
      </c>
      <c r="D8" s="13"/>
      <c r="E8" s="28">
        <f t="shared" ref="E8:E257" si="1">IF(AND(I7&lt;&gt;"",I7&gt;0),E7+1,REPT(,1))</f>
        <v>1</v>
      </c>
      <c r="F8" s="29">
        <f t="shared" ref="F8:F257" si="2">IF(AND(I7&lt;&gt;"",I7&gt;0),IF(PMT($C$9/12,$C$8,-$C$7)&lt;=I7,PMT($C$9/12,$C$8,-$C$7),I7),REPT(,1))</f>
        <v>1187.35813</v>
      </c>
      <c r="G8" s="29">
        <f t="shared" ref="G8:G257" si="3">IF(AND(I7&lt;&gt;"",I7&gt;0),$C$9/12*I7,REPT(,1))</f>
        <v>522</v>
      </c>
      <c r="H8" s="29">
        <f t="shared" ref="H8:H257" si="4">IF(AND(I7&lt;&gt;"",I7&gt;0),F8-G8,REPT(,1))</f>
        <v>665.3581298</v>
      </c>
      <c r="I8" s="29">
        <f t="shared" ref="I8:I257" si="5">IF(AND(I7&lt;&gt;"",I7&gt;0),IF(F8-I7&lt;0,I7-H8,F8-I7),REPT(,1))</f>
        <v>179334.6419</v>
      </c>
      <c r="J8" s="13"/>
      <c r="K8" s="29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12.75" customHeight="1">
      <c r="A9" s="13"/>
      <c r="B9" s="26" t="s">
        <v>16</v>
      </c>
      <c r="C9" s="23">
        <v>0.0348</v>
      </c>
      <c r="D9" s="13"/>
      <c r="E9" s="28">
        <f t="shared" si="1"/>
        <v>2</v>
      </c>
      <c r="F9" s="29">
        <f t="shared" si="2"/>
        <v>1187.35813</v>
      </c>
      <c r="G9" s="29">
        <f t="shared" si="3"/>
        <v>520.0704614</v>
      </c>
      <c r="H9" s="29">
        <f t="shared" si="4"/>
        <v>667.2876683</v>
      </c>
      <c r="I9" s="29">
        <f t="shared" si="5"/>
        <v>178667.3542</v>
      </c>
      <c r="J9" s="13"/>
      <c r="K9" s="29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2.75" customHeight="1">
      <c r="A10" s="13"/>
      <c r="B10" s="26" t="s">
        <v>17</v>
      </c>
      <c r="C10" s="31">
        <f>-PMT(C9/12,C8,C7)</f>
        <v>1187.35813</v>
      </c>
      <c r="D10" s="13"/>
      <c r="E10" s="28">
        <f t="shared" si="1"/>
        <v>3</v>
      </c>
      <c r="F10" s="29">
        <f t="shared" si="2"/>
        <v>1187.35813</v>
      </c>
      <c r="G10" s="29">
        <f t="shared" si="3"/>
        <v>518.1353272</v>
      </c>
      <c r="H10" s="29">
        <f t="shared" si="4"/>
        <v>669.2228026</v>
      </c>
      <c r="I10" s="29">
        <f t="shared" si="5"/>
        <v>177998.1314</v>
      </c>
      <c r="J10" s="13"/>
      <c r="K10" s="29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12.75" customHeight="1">
      <c r="A11" s="13"/>
      <c r="B11" s="13"/>
      <c r="C11" s="32"/>
      <c r="D11" s="13"/>
      <c r="E11" s="33">
        <f t="shared" si="1"/>
        <v>4</v>
      </c>
      <c r="F11" s="34">
        <f t="shared" si="2"/>
        <v>1187.35813</v>
      </c>
      <c r="G11" s="34">
        <f t="shared" si="3"/>
        <v>516.1945811</v>
      </c>
      <c r="H11" s="34">
        <f t="shared" si="4"/>
        <v>671.1635487</v>
      </c>
      <c r="I11" s="34">
        <f t="shared" si="5"/>
        <v>177326.9679</v>
      </c>
      <c r="J11" s="13"/>
      <c r="K11" s="29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12.75" customHeight="1">
      <c r="A12" s="13"/>
      <c r="B12" s="13"/>
      <c r="C12" s="13"/>
      <c r="D12" s="13"/>
      <c r="E12" s="33">
        <f t="shared" si="1"/>
        <v>5</v>
      </c>
      <c r="F12" s="34">
        <f t="shared" si="2"/>
        <v>1187.35813</v>
      </c>
      <c r="G12" s="34">
        <f t="shared" si="3"/>
        <v>514.2482068</v>
      </c>
      <c r="H12" s="34">
        <f t="shared" si="4"/>
        <v>673.109923</v>
      </c>
      <c r="I12" s="34">
        <f t="shared" si="5"/>
        <v>176653.8579</v>
      </c>
      <c r="J12" s="13"/>
      <c r="K12" s="29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3"/>
      <c r="B13" s="13"/>
      <c r="C13" s="13"/>
      <c r="D13" s="13"/>
      <c r="E13" s="33">
        <f t="shared" si="1"/>
        <v>6</v>
      </c>
      <c r="F13" s="34">
        <f t="shared" si="2"/>
        <v>1187.35813</v>
      </c>
      <c r="G13" s="34">
        <f t="shared" si="3"/>
        <v>512.296188</v>
      </c>
      <c r="H13" s="34">
        <f t="shared" si="4"/>
        <v>675.0619418</v>
      </c>
      <c r="I13" s="34">
        <f t="shared" si="5"/>
        <v>175978.796</v>
      </c>
      <c r="J13" s="13"/>
      <c r="K13" s="29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12.75" customHeight="1">
      <c r="A14" s="13"/>
      <c r="B14" s="13"/>
      <c r="C14" s="13"/>
      <c r="D14" s="13"/>
      <c r="E14" s="33">
        <f t="shared" si="1"/>
        <v>7</v>
      </c>
      <c r="F14" s="34">
        <f t="shared" si="2"/>
        <v>1187.35813</v>
      </c>
      <c r="G14" s="34">
        <f t="shared" si="3"/>
        <v>510.3385084</v>
      </c>
      <c r="H14" s="34">
        <f t="shared" si="4"/>
        <v>677.0196214</v>
      </c>
      <c r="I14" s="34">
        <f t="shared" si="5"/>
        <v>175301.7764</v>
      </c>
      <c r="J14" s="13"/>
      <c r="K14" s="29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3"/>
      <c r="B15" s="13"/>
      <c r="C15" s="13"/>
      <c r="D15" s="13"/>
      <c r="E15" s="33">
        <f t="shared" si="1"/>
        <v>8</v>
      </c>
      <c r="F15" s="34">
        <f t="shared" si="2"/>
        <v>1187.35813</v>
      </c>
      <c r="G15" s="34">
        <f t="shared" si="3"/>
        <v>508.3751515</v>
      </c>
      <c r="H15" s="34">
        <f t="shared" si="4"/>
        <v>678.9829783</v>
      </c>
      <c r="I15" s="34">
        <f t="shared" si="5"/>
        <v>174622.7934</v>
      </c>
      <c r="J15" s="13"/>
      <c r="K15" s="29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3"/>
      <c r="B16" s="13"/>
      <c r="C16" s="13"/>
      <c r="D16" s="13"/>
      <c r="E16" s="33">
        <f t="shared" si="1"/>
        <v>9</v>
      </c>
      <c r="F16" s="34">
        <f t="shared" si="2"/>
        <v>1187.35813</v>
      </c>
      <c r="G16" s="34">
        <f t="shared" si="3"/>
        <v>506.4061008</v>
      </c>
      <c r="H16" s="34">
        <f t="shared" si="4"/>
        <v>680.9520289</v>
      </c>
      <c r="I16" s="34">
        <f t="shared" si="5"/>
        <v>173941.8414</v>
      </c>
      <c r="J16" s="13"/>
      <c r="K16" s="29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12.75" customHeight="1">
      <c r="A17" s="13"/>
      <c r="B17" s="13"/>
      <c r="C17" s="13"/>
      <c r="D17" s="13"/>
      <c r="E17" s="33">
        <f t="shared" si="1"/>
        <v>10</v>
      </c>
      <c r="F17" s="34">
        <f t="shared" si="2"/>
        <v>1187.35813</v>
      </c>
      <c r="G17" s="34">
        <f t="shared" si="3"/>
        <v>504.4313399</v>
      </c>
      <c r="H17" s="34">
        <f t="shared" si="4"/>
        <v>682.9267898</v>
      </c>
      <c r="I17" s="34">
        <f t="shared" si="5"/>
        <v>173258.9146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3"/>
      <c r="B18" s="13"/>
      <c r="C18" s="13"/>
      <c r="D18" s="13"/>
      <c r="E18" s="33">
        <f t="shared" si="1"/>
        <v>11</v>
      </c>
      <c r="F18" s="34">
        <f t="shared" si="2"/>
        <v>1187.35813</v>
      </c>
      <c r="G18" s="34">
        <f t="shared" si="3"/>
        <v>502.4508522</v>
      </c>
      <c r="H18" s="34">
        <f t="shared" si="4"/>
        <v>684.9072775</v>
      </c>
      <c r="I18" s="34">
        <f t="shared" si="5"/>
        <v>172574.0073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3"/>
      <c r="B19" s="13"/>
      <c r="C19" s="13"/>
      <c r="D19" s="13"/>
      <c r="E19" s="33">
        <f t="shared" si="1"/>
        <v>12</v>
      </c>
      <c r="F19" s="34">
        <f t="shared" si="2"/>
        <v>1187.35813</v>
      </c>
      <c r="G19" s="34">
        <f t="shared" si="3"/>
        <v>500.4646211</v>
      </c>
      <c r="H19" s="34">
        <f t="shared" si="4"/>
        <v>686.8935086</v>
      </c>
      <c r="I19" s="34">
        <f t="shared" si="5"/>
        <v>171887.1138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2.75" customHeight="1">
      <c r="A20" s="13"/>
      <c r="B20" s="13"/>
      <c r="C20" s="13"/>
      <c r="D20" s="13"/>
      <c r="E20" s="33">
        <f t="shared" si="1"/>
        <v>13</v>
      </c>
      <c r="F20" s="34">
        <f t="shared" si="2"/>
        <v>1187.35813</v>
      </c>
      <c r="G20" s="34">
        <f t="shared" si="3"/>
        <v>498.47263</v>
      </c>
      <c r="H20" s="34">
        <f t="shared" si="4"/>
        <v>688.8854998</v>
      </c>
      <c r="I20" s="34">
        <f t="shared" si="5"/>
        <v>171198.2283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2.75" customHeight="1">
      <c r="A21" s="13"/>
      <c r="B21" s="13"/>
      <c r="C21" s="13"/>
      <c r="D21" s="13"/>
      <c r="E21" s="33">
        <f t="shared" si="1"/>
        <v>14</v>
      </c>
      <c r="F21" s="34">
        <f t="shared" si="2"/>
        <v>1187.35813</v>
      </c>
      <c r="G21" s="34">
        <f t="shared" si="3"/>
        <v>496.474862</v>
      </c>
      <c r="H21" s="34">
        <f t="shared" si="4"/>
        <v>690.8832677</v>
      </c>
      <c r="I21" s="34">
        <f t="shared" si="5"/>
        <v>170507.345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2.75" customHeight="1">
      <c r="A22" s="13"/>
      <c r="B22" s="13"/>
      <c r="C22" s="13"/>
      <c r="D22" s="13"/>
      <c r="E22" s="33">
        <f t="shared" si="1"/>
        <v>15</v>
      </c>
      <c r="F22" s="34">
        <f t="shared" si="2"/>
        <v>1187.35813</v>
      </c>
      <c r="G22" s="34">
        <f t="shared" si="3"/>
        <v>494.4713005</v>
      </c>
      <c r="H22" s="34">
        <f t="shared" si="4"/>
        <v>692.8868292</v>
      </c>
      <c r="I22" s="34">
        <f t="shared" si="5"/>
        <v>169814.4582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2.75" customHeight="1">
      <c r="A23" s="13"/>
      <c r="B23" s="13"/>
      <c r="C23" s="13"/>
      <c r="D23" s="13"/>
      <c r="E23" s="33">
        <f t="shared" si="1"/>
        <v>16</v>
      </c>
      <c r="F23" s="34">
        <f t="shared" si="2"/>
        <v>1187.35813</v>
      </c>
      <c r="G23" s="34">
        <f t="shared" si="3"/>
        <v>492.4619287</v>
      </c>
      <c r="H23" s="34">
        <f t="shared" si="4"/>
        <v>694.896201</v>
      </c>
      <c r="I23" s="34">
        <f t="shared" si="5"/>
        <v>169119.562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2.75" customHeight="1">
      <c r="A24" s="13"/>
      <c r="B24" s="13"/>
      <c r="C24" s="13"/>
      <c r="D24" s="13"/>
      <c r="E24" s="33">
        <f t="shared" si="1"/>
        <v>17</v>
      </c>
      <c r="F24" s="34">
        <f t="shared" si="2"/>
        <v>1187.35813</v>
      </c>
      <c r="G24" s="34">
        <f t="shared" si="3"/>
        <v>490.4467298</v>
      </c>
      <c r="H24" s="34">
        <f t="shared" si="4"/>
        <v>696.9114</v>
      </c>
      <c r="I24" s="34">
        <f t="shared" si="5"/>
        <v>168422.6506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13"/>
      <c r="B25" s="13"/>
      <c r="C25" s="13"/>
      <c r="D25" s="13"/>
      <c r="E25" s="33">
        <f t="shared" si="1"/>
        <v>18</v>
      </c>
      <c r="F25" s="34">
        <f t="shared" si="2"/>
        <v>1187.35813</v>
      </c>
      <c r="G25" s="34">
        <f t="shared" si="3"/>
        <v>488.4256867</v>
      </c>
      <c r="H25" s="34">
        <f t="shared" si="4"/>
        <v>698.9324431</v>
      </c>
      <c r="I25" s="34">
        <f t="shared" si="5"/>
        <v>167723.7181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13"/>
      <c r="B26" s="13"/>
      <c r="C26" s="13"/>
      <c r="D26" s="13"/>
      <c r="E26" s="33">
        <f t="shared" si="1"/>
        <v>19</v>
      </c>
      <c r="F26" s="34">
        <f t="shared" si="2"/>
        <v>1187.35813</v>
      </c>
      <c r="G26" s="34">
        <f t="shared" si="3"/>
        <v>486.3987826</v>
      </c>
      <c r="H26" s="34">
        <f t="shared" si="4"/>
        <v>700.9593472</v>
      </c>
      <c r="I26" s="34">
        <f t="shared" si="5"/>
        <v>167022.7588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13"/>
      <c r="B27" s="13"/>
      <c r="C27" s="13"/>
      <c r="D27" s="13"/>
      <c r="E27" s="33">
        <f t="shared" si="1"/>
        <v>20</v>
      </c>
      <c r="F27" s="34">
        <f t="shared" si="2"/>
        <v>1187.35813</v>
      </c>
      <c r="G27" s="34">
        <f t="shared" si="3"/>
        <v>484.3660005</v>
      </c>
      <c r="H27" s="34">
        <f t="shared" si="4"/>
        <v>702.9921293</v>
      </c>
      <c r="I27" s="34">
        <f t="shared" si="5"/>
        <v>166319.7667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13"/>
      <c r="B28" s="13"/>
      <c r="C28" s="13"/>
      <c r="D28" s="13"/>
      <c r="E28" s="33">
        <f t="shared" si="1"/>
        <v>21</v>
      </c>
      <c r="F28" s="34">
        <f t="shared" si="2"/>
        <v>1187.35813</v>
      </c>
      <c r="G28" s="34">
        <f t="shared" si="3"/>
        <v>482.3273233</v>
      </c>
      <c r="H28" s="34">
        <f t="shared" si="4"/>
        <v>705.0308064</v>
      </c>
      <c r="I28" s="34">
        <f t="shared" si="5"/>
        <v>165614.7359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13"/>
      <c r="B29" s="13"/>
      <c r="C29" s="13"/>
      <c r="D29" s="13"/>
      <c r="E29" s="33">
        <f t="shared" si="1"/>
        <v>22</v>
      </c>
      <c r="F29" s="34">
        <f t="shared" si="2"/>
        <v>1187.35813</v>
      </c>
      <c r="G29" s="34">
        <f t="shared" si="3"/>
        <v>480.282734</v>
      </c>
      <c r="H29" s="34">
        <f t="shared" si="4"/>
        <v>707.0753958</v>
      </c>
      <c r="I29" s="34">
        <f t="shared" si="5"/>
        <v>164907.6605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13"/>
      <c r="B30" s="13"/>
      <c r="C30" s="13"/>
      <c r="D30" s="13"/>
      <c r="E30" s="33">
        <f t="shared" si="1"/>
        <v>23</v>
      </c>
      <c r="F30" s="34">
        <f t="shared" si="2"/>
        <v>1187.35813</v>
      </c>
      <c r="G30" s="34">
        <f t="shared" si="3"/>
        <v>478.2322153</v>
      </c>
      <c r="H30" s="34">
        <f t="shared" si="4"/>
        <v>709.1259144</v>
      </c>
      <c r="I30" s="34">
        <f t="shared" si="5"/>
        <v>164198.5345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13"/>
      <c r="B31" s="13"/>
      <c r="C31" s="13"/>
      <c r="D31" s="13"/>
      <c r="E31" s="33">
        <f t="shared" si="1"/>
        <v>24</v>
      </c>
      <c r="F31" s="34">
        <f t="shared" si="2"/>
        <v>1187.35813</v>
      </c>
      <c r="G31" s="34">
        <f t="shared" si="3"/>
        <v>476.1757502</v>
      </c>
      <c r="H31" s="34">
        <f t="shared" si="4"/>
        <v>711.1823796</v>
      </c>
      <c r="I31" s="34">
        <f t="shared" si="5"/>
        <v>163487.3522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3"/>
      <c r="B32" s="13"/>
      <c r="C32" s="13"/>
      <c r="D32" s="13"/>
      <c r="E32" s="33">
        <f t="shared" si="1"/>
        <v>25</v>
      </c>
      <c r="F32" s="34">
        <f t="shared" si="2"/>
        <v>1187.35813</v>
      </c>
      <c r="G32" s="34">
        <f t="shared" si="3"/>
        <v>474.1133213</v>
      </c>
      <c r="H32" s="34">
        <f t="shared" si="4"/>
        <v>713.2448085</v>
      </c>
      <c r="I32" s="34">
        <f t="shared" si="5"/>
        <v>162774.1074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12.75" customHeight="1">
      <c r="A33" s="13"/>
      <c r="B33" s="13"/>
      <c r="C33" s="13"/>
      <c r="D33" s="13"/>
      <c r="E33" s="33">
        <f t="shared" si="1"/>
        <v>26</v>
      </c>
      <c r="F33" s="34">
        <f t="shared" si="2"/>
        <v>1187.35813</v>
      </c>
      <c r="G33" s="34">
        <f t="shared" si="3"/>
        <v>472.0449113</v>
      </c>
      <c r="H33" s="34">
        <f t="shared" si="4"/>
        <v>715.3132184</v>
      </c>
      <c r="I33" s="34">
        <f t="shared" si="5"/>
        <v>162058.7941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2.75" customHeight="1">
      <c r="A34" s="13"/>
      <c r="B34" s="13"/>
      <c r="C34" s="13"/>
      <c r="D34" s="13"/>
      <c r="E34" s="33">
        <f t="shared" si="1"/>
        <v>27</v>
      </c>
      <c r="F34" s="34">
        <f t="shared" si="2"/>
        <v>1187.35813</v>
      </c>
      <c r="G34" s="34">
        <f t="shared" si="3"/>
        <v>469.970503</v>
      </c>
      <c r="H34" s="34">
        <f t="shared" si="4"/>
        <v>717.3876268</v>
      </c>
      <c r="I34" s="34">
        <f t="shared" si="5"/>
        <v>161341.4065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2.75" customHeight="1">
      <c r="A35" s="13"/>
      <c r="B35" s="13"/>
      <c r="C35" s="13"/>
      <c r="D35" s="13"/>
      <c r="E35" s="33">
        <f t="shared" si="1"/>
        <v>28</v>
      </c>
      <c r="F35" s="34">
        <f t="shared" si="2"/>
        <v>1187.35813</v>
      </c>
      <c r="G35" s="34">
        <f t="shared" si="3"/>
        <v>467.8900789</v>
      </c>
      <c r="H35" s="34">
        <f t="shared" si="4"/>
        <v>719.4680509</v>
      </c>
      <c r="I35" s="34">
        <f t="shared" si="5"/>
        <v>160621.9385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12.75" customHeight="1">
      <c r="A36" s="13"/>
      <c r="B36" s="13"/>
      <c r="C36" s="13"/>
      <c r="D36" s="13"/>
      <c r="E36" s="33">
        <f t="shared" si="1"/>
        <v>29</v>
      </c>
      <c r="F36" s="34">
        <f t="shared" si="2"/>
        <v>1187.35813</v>
      </c>
      <c r="G36" s="34">
        <f t="shared" si="3"/>
        <v>465.8036215</v>
      </c>
      <c r="H36" s="34">
        <f t="shared" si="4"/>
        <v>721.5545082</v>
      </c>
      <c r="I36" s="34">
        <f t="shared" si="5"/>
        <v>159900.384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12.75" customHeight="1">
      <c r="A37" s="13"/>
      <c r="B37" s="13"/>
      <c r="C37" s="13"/>
      <c r="D37" s="13"/>
      <c r="E37" s="33">
        <f t="shared" si="1"/>
        <v>30</v>
      </c>
      <c r="F37" s="34">
        <f t="shared" si="2"/>
        <v>1187.35813</v>
      </c>
      <c r="G37" s="34">
        <f t="shared" si="3"/>
        <v>463.7111135</v>
      </c>
      <c r="H37" s="34">
        <f t="shared" si="4"/>
        <v>723.6470163</v>
      </c>
      <c r="I37" s="34">
        <f t="shared" si="5"/>
        <v>159176.7369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ht="12.75" customHeight="1">
      <c r="A38" s="13"/>
      <c r="B38" s="13"/>
      <c r="C38" s="13"/>
      <c r="D38" s="13"/>
      <c r="E38" s="33">
        <f t="shared" si="1"/>
        <v>31</v>
      </c>
      <c r="F38" s="34">
        <f t="shared" si="2"/>
        <v>1187.35813</v>
      </c>
      <c r="G38" s="34">
        <f t="shared" si="3"/>
        <v>461.6125371</v>
      </c>
      <c r="H38" s="34">
        <f t="shared" si="4"/>
        <v>725.7455926</v>
      </c>
      <c r="I38" s="34">
        <f t="shared" si="5"/>
        <v>158450.9913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12.75" customHeight="1">
      <c r="A39" s="13"/>
      <c r="B39" s="13"/>
      <c r="C39" s="13"/>
      <c r="D39" s="13"/>
      <c r="E39" s="33">
        <f t="shared" si="1"/>
        <v>32</v>
      </c>
      <c r="F39" s="34">
        <f t="shared" si="2"/>
        <v>1187.35813</v>
      </c>
      <c r="G39" s="34">
        <f t="shared" si="3"/>
        <v>459.5078749</v>
      </c>
      <c r="H39" s="34">
        <f t="shared" si="4"/>
        <v>727.8502549</v>
      </c>
      <c r="I39" s="34">
        <f t="shared" si="5"/>
        <v>157723.1411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ht="12.75" customHeight="1">
      <c r="A40" s="13"/>
      <c r="B40" s="13"/>
      <c r="C40" s="13"/>
      <c r="D40" s="13"/>
      <c r="E40" s="33">
        <f t="shared" si="1"/>
        <v>33</v>
      </c>
      <c r="F40" s="34">
        <f t="shared" si="2"/>
        <v>1187.35813</v>
      </c>
      <c r="G40" s="34">
        <f t="shared" si="3"/>
        <v>457.3971092</v>
      </c>
      <c r="H40" s="34">
        <f t="shared" si="4"/>
        <v>729.9610206</v>
      </c>
      <c r="I40" s="34">
        <f t="shared" si="5"/>
        <v>156993.1801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12.75" customHeight="1">
      <c r="A41" s="13"/>
      <c r="B41" s="13"/>
      <c r="C41" s="13"/>
      <c r="D41" s="13"/>
      <c r="E41" s="33">
        <f t="shared" si="1"/>
        <v>34</v>
      </c>
      <c r="F41" s="34">
        <f t="shared" si="2"/>
        <v>1187.35813</v>
      </c>
      <c r="G41" s="34">
        <f t="shared" si="3"/>
        <v>455.2802222</v>
      </c>
      <c r="H41" s="34">
        <f t="shared" si="4"/>
        <v>732.0779076</v>
      </c>
      <c r="I41" s="34">
        <f t="shared" si="5"/>
        <v>156261.1022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12.75" customHeight="1">
      <c r="A42" s="13"/>
      <c r="B42" s="13"/>
      <c r="C42" s="13"/>
      <c r="D42" s="13"/>
      <c r="E42" s="33">
        <f t="shared" si="1"/>
        <v>35</v>
      </c>
      <c r="F42" s="34">
        <f t="shared" si="2"/>
        <v>1187.35813</v>
      </c>
      <c r="G42" s="34">
        <f t="shared" si="3"/>
        <v>453.1571963</v>
      </c>
      <c r="H42" s="34">
        <f t="shared" si="4"/>
        <v>734.2009335</v>
      </c>
      <c r="I42" s="34">
        <f t="shared" si="5"/>
        <v>155526.9012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ht="12.75" customHeight="1">
      <c r="A43" s="13"/>
      <c r="B43" s="13"/>
      <c r="C43" s="13"/>
      <c r="D43" s="13"/>
      <c r="E43" s="33">
        <f t="shared" si="1"/>
        <v>36</v>
      </c>
      <c r="F43" s="34">
        <f t="shared" si="2"/>
        <v>1187.35813</v>
      </c>
      <c r="G43" s="34">
        <f t="shared" si="3"/>
        <v>451.0280136</v>
      </c>
      <c r="H43" s="34">
        <f t="shared" si="4"/>
        <v>736.3301162</v>
      </c>
      <c r="I43" s="34">
        <f t="shared" si="5"/>
        <v>154790.5711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12.75" customHeight="1">
      <c r="A44" s="13"/>
      <c r="B44" s="13"/>
      <c r="C44" s="13"/>
      <c r="D44" s="13"/>
      <c r="E44" s="33">
        <f t="shared" si="1"/>
        <v>37</v>
      </c>
      <c r="F44" s="34">
        <f t="shared" si="2"/>
        <v>1187.35813</v>
      </c>
      <c r="G44" s="34">
        <f t="shared" si="3"/>
        <v>448.8926562</v>
      </c>
      <c r="H44" s="34">
        <f t="shared" si="4"/>
        <v>738.4654735</v>
      </c>
      <c r="I44" s="34">
        <f t="shared" si="5"/>
        <v>154052.1056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12.75" customHeight="1">
      <c r="A45" s="13"/>
      <c r="B45" s="13"/>
      <c r="C45" s="13"/>
      <c r="D45" s="13"/>
      <c r="E45" s="33">
        <f t="shared" si="1"/>
        <v>38</v>
      </c>
      <c r="F45" s="34">
        <f t="shared" si="2"/>
        <v>1187.35813</v>
      </c>
      <c r="G45" s="34">
        <f t="shared" si="3"/>
        <v>446.7511064</v>
      </c>
      <c r="H45" s="34">
        <f t="shared" si="4"/>
        <v>740.6070234</v>
      </c>
      <c r="I45" s="34">
        <f t="shared" si="5"/>
        <v>153311.4986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12.75" customHeight="1">
      <c r="A46" s="13"/>
      <c r="B46" s="13"/>
      <c r="C46" s="13"/>
      <c r="D46" s="13"/>
      <c r="E46" s="33">
        <f t="shared" si="1"/>
        <v>39</v>
      </c>
      <c r="F46" s="34">
        <f t="shared" si="2"/>
        <v>1187.35813</v>
      </c>
      <c r="G46" s="34">
        <f t="shared" si="3"/>
        <v>444.603346</v>
      </c>
      <c r="H46" s="34">
        <f t="shared" si="4"/>
        <v>742.7547838</v>
      </c>
      <c r="I46" s="34">
        <f t="shared" si="5"/>
        <v>152568.7438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12.75" customHeight="1">
      <c r="A47" s="13"/>
      <c r="B47" s="13"/>
      <c r="C47" s="13"/>
      <c r="D47" s="13"/>
      <c r="E47" s="33">
        <f t="shared" si="1"/>
        <v>40</v>
      </c>
      <c r="F47" s="34">
        <f t="shared" si="2"/>
        <v>1187.35813</v>
      </c>
      <c r="G47" s="34">
        <f t="shared" si="3"/>
        <v>442.4493571</v>
      </c>
      <c r="H47" s="34">
        <f t="shared" si="4"/>
        <v>744.9087727</v>
      </c>
      <c r="I47" s="34">
        <f t="shared" si="5"/>
        <v>151823.8351</v>
      </c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12.75" customHeight="1">
      <c r="A48" s="13"/>
      <c r="B48" s="13"/>
      <c r="C48" s="13"/>
      <c r="D48" s="13"/>
      <c r="E48" s="33">
        <f t="shared" si="1"/>
        <v>41</v>
      </c>
      <c r="F48" s="34">
        <f t="shared" si="2"/>
        <v>1187.35813</v>
      </c>
      <c r="G48" s="34">
        <f t="shared" si="3"/>
        <v>440.2891217</v>
      </c>
      <c r="H48" s="34">
        <f t="shared" si="4"/>
        <v>747.0690081</v>
      </c>
      <c r="I48" s="34">
        <f t="shared" si="5"/>
        <v>151076.7661</v>
      </c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12.75" customHeight="1">
      <c r="A49" s="13"/>
      <c r="B49" s="13"/>
      <c r="C49" s="13"/>
      <c r="D49" s="13"/>
      <c r="E49" s="33">
        <f t="shared" si="1"/>
        <v>42</v>
      </c>
      <c r="F49" s="34">
        <f t="shared" si="2"/>
        <v>1187.35813</v>
      </c>
      <c r="G49" s="34">
        <f t="shared" si="3"/>
        <v>438.1226216</v>
      </c>
      <c r="H49" s="34">
        <f t="shared" si="4"/>
        <v>749.2355082</v>
      </c>
      <c r="I49" s="34">
        <f t="shared" si="5"/>
        <v>150327.5305</v>
      </c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12.75" customHeight="1">
      <c r="A50" s="13"/>
      <c r="B50" s="13"/>
      <c r="C50" s="13"/>
      <c r="D50" s="13"/>
      <c r="E50" s="33">
        <f t="shared" si="1"/>
        <v>43</v>
      </c>
      <c r="F50" s="34">
        <f t="shared" si="2"/>
        <v>1187.35813</v>
      </c>
      <c r="G50" s="34">
        <f t="shared" si="3"/>
        <v>435.9498386</v>
      </c>
      <c r="H50" s="34">
        <f t="shared" si="4"/>
        <v>751.4082912</v>
      </c>
      <c r="I50" s="34">
        <f t="shared" si="5"/>
        <v>149576.1223</v>
      </c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ht="12.75" customHeight="1">
      <c r="A51" s="13"/>
      <c r="B51" s="13"/>
      <c r="C51" s="13"/>
      <c r="D51" s="13"/>
      <c r="E51" s="33">
        <f t="shared" si="1"/>
        <v>44</v>
      </c>
      <c r="F51" s="34">
        <f t="shared" si="2"/>
        <v>1187.35813</v>
      </c>
      <c r="G51" s="34">
        <f t="shared" si="3"/>
        <v>433.7707545</v>
      </c>
      <c r="H51" s="34">
        <f t="shared" si="4"/>
        <v>753.5873752</v>
      </c>
      <c r="I51" s="34">
        <f t="shared" si="5"/>
        <v>148822.5349</v>
      </c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ht="12.75" customHeight="1">
      <c r="A52" s="13"/>
      <c r="B52" s="13"/>
      <c r="C52" s="13"/>
      <c r="D52" s="13"/>
      <c r="E52" s="33">
        <f t="shared" si="1"/>
        <v>45</v>
      </c>
      <c r="F52" s="34">
        <f t="shared" si="2"/>
        <v>1187.35813</v>
      </c>
      <c r="G52" s="34">
        <f t="shared" si="3"/>
        <v>431.5853511</v>
      </c>
      <c r="H52" s="34">
        <f t="shared" si="4"/>
        <v>755.7727786</v>
      </c>
      <c r="I52" s="34">
        <f t="shared" si="5"/>
        <v>148066.7621</v>
      </c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ht="12.75" customHeight="1">
      <c r="A53" s="13"/>
      <c r="B53" s="13"/>
      <c r="C53" s="13"/>
      <c r="D53" s="13"/>
      <c r="E53" s="33">
        <f t="shared" si="1"/>
        <v>46</v>
      </c>
      <c r="F53" s="34">
        <f t="shared" si="2"/>
        <v>1187.35813</v>
      </c>
      <c r="G53" s="34">
        <f t="shared" si="3"/>
        <v>429.3936101</v>
      </c>
      <c r="H53" s="34">
        <f t="shared" si="4"/>
        <v>757.9645197</v>
      </c>
      <c r="I53" s="34">
        <f t="shared" si="5"/>
        <v>147308.7976</v>
      </c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12.75" customHeight="1">
      <c r="A54" s="13"/>
      <c r="B54" s="13"/>
      <c r="C54" s="13"/>
      <c r="D54" s="13"/>
      <c r="E54" s="33">
        <f t="shared" si="1"/>
        <v>47</v>
      </c>
      <c r="F54" s="34">
        <f t="shared" si="2"/>
        <v>1187.35813</v>
      </c>
      <c r="G54" s="34">
        <f t="shared" si="3"/>
        <v>427.195513</v>
      </c>
      <c r="H54" s="34">
        <f t="shared" si="4"/>
        <v>760.1626168</v>
      </c>
      <c r="I54" s="34">
        <f t="shared" si="5"/>
        <v>146548.635</v>
      </c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ht="12.75" customHeight="1">
      <c r="A55" s="13"/>
      <c r="B55" s="13"/>
      <c r="C55" s="13"/>
      <c r="D55" s="13"/>
      <c r="E55" s="33">
        <f t="shared" si="1"/>
        <v>48</v>
      </c>
      <c r="F55" s="34">
        <f t="shared" si="2"/>
        <v>1187.35813</v>
      </c>
      <c r="G55" s="34">
        <f t="shared" si="3"/>
        <v>424.9910414</v>
      </c>
      <c r="H55" s="34">
        <f t="shared" si="4"/>
        <v>762.3670884</v>
      </c>
      <c r="I55" s="34">
        <f t="shared" si="5"/>
        <v>145786.2679</v>
      </c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ht="12.75" customHeight="1">
      <c r="A56" s="13"/>
      <c r="B56" s="13"/>
      <c r="C56" s="13"/>
      <c r="D56" s="13"/>
      <c r="E56" s="33">
        <f t="shared" si="1"/>
        <v>49</v>
      </c>
      <c r="F56" s="34">
        <f t="shared" si="2"/>
        <v>1187.35813</v>
      </c>
      <c r="G56" s="34">
        <f t="shared" si="3"/>
        <v>422.7801768</v>
      </c>
      <c r="H56" s="34">
        <f t="shared" si="4"/>
        <v>764.5779529</v>
      </c>
      <c r="I56" s="34">
        <f t="shared" si="5"/>
        <v>145021.6899</v>
      </c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ht="12.75" customHeight="1">
      <c r="A57" s="13"/>
      <c r="B57" s="13"/>
      <c r="C57" s="13"/>
      <c r="D57" s="13"/>
      <c r="E57" s="33">
        <f t="shared" si="1"/>
        <v>50</v>
      </c>
      <c r="F57" s="34">
        <f t="shared" si="2"/>
        <v>1187.35813</v>
      </c>
      <c r="G57" s="34">
        <f t="shared" si="3"/>
        <v>420.5629008</v>
      </c>
      <c r="H57" s="34">
        <f t="shared" si="4"/>
        <v>766.795229</v>
      </c>
      <c r="I57" s="34">
        <f t="shared" si="5"/>
        <v>144254.8947</v>
      </c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ht="12.75" customHeight="1">
      <c r="A58" s="13"/>
      <c r="B58" s="13"/>
      <c r="C58" s="13"/>
      <c r="D58" s="13"/>
      <c r="E58" s="33">
        <f t="shared" si="1"/>
        <v>51</v>
      </c>
      <c r="F58" s="34">
        <f t="shared" si="2"/>
        <v>1187.35813</v>
      </c>
      <c r="G58" s="34">
        <f t="shared" si="3"/>
        <v>418.3391946</v>
      </c>
      <c r="H58" s="34">
        <f t="shared" si="4"/>
        <v>769.0189352</v>
      </c>
      <c r="I58" s="34">
        <f t="shared" si="5"/>
        <v>143485.8758</v>
      </c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ht="12.75" customHeight="1">
      <c r="A59" s="13"/>
      <c r="B59" s="13"/>
      <c r="C59" s="13"/>
      <c r="D59" s="13"/>
      <c r="E59" s="33">
        <f t="shared" si="1"/>
        <v>52</v>
      </c>
      <c r="F59" s="34">
        <f t="shared" si="2"/>
        <v>1187.35813</v>
      </c>
      <c r="G59" s="34">
        <f t="shared" si="3"/>
        <v>416.1090397</v>
      </c>
      <c r="H59" s="34">
        <f t="shared" si="4"/>
        <v>771.2490901</v>
      </c>
      <c r="I59" s="34">
        <f t="shared" si="5"/>
        <v>142714.6267</v>
      </c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ht="12.75" customHeight="1">
      <c r="A60" s="13"/>
      <c r="B60" s="13"/>
      <c r="C60" s="13"/>
      <c r="D60" s="13"/>
      <c r="E60" s="33">
        <f t="shared" si="1"/>
        <v>53</v>
      </c>
      <c r="F60" s="34">
        <f t="shared" si="2"/>
        <v>1187.35813</v>
      </c>
      <c r="G60" s="34">
        <f t="shared" si="3"/>
        <v>413.8724173</v>
      </c>
      <c r="H60" s="34">
        <f t="shared" si="4"/>
        <v>773.4857124</v>
      </c>
      <c r="I60" s="34">
        <f t="shared" si="5"/>
        <v>141941.141</v>
      </c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12.75" customHeight="1">
      <c r="A61" s="13"/>
      <c r="B61" s="13"/>
      <c r="C61" s="13"/>
      <c r="D61" s="13"/>
      <c r="E61" s="33">
        <f t="shared" si="1"/>
        <v>54</v>
      </c>
      <c r="F61" s="34">
        <f t="shared" si="2"/>
        <v>1187.35813</v>
      </c>
      <c r="G61" s="34">
        <f t="shared" si="3"/>
        <v>411.6293088</v>
      </c>
      <c r="H61" s="34">
        <f t="shared" si="4"/>
        <v>775.728821</v>
      </c>
      <c r="I61" s="34">
        <f t="shared" si="5"/>
        <v>141165.4121</v>
      </c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12.75" customHeight="1">
      <c r="A62" s="13"/>
      <c r="B62" s="13"/>
      <c r="C62" s="13"/>
      <c r="D62" s="13"/>
      <c r="E62" s="33">
        <f t="shared" si="1"/>
        <v>55</v>
      </c>
      <c r="F62" s="34">
        <f t="shared" si="2"/>
        <v>1187.35813</v>
      </c>
      <c r="G62" s="34">
        <f t="shared" si="3"/>
        <v>409.3796952</v>
      </c>
      <c r="H62" s="34">
        <f t="shared" si="4"/>
        <v>777.9784346</v>
      </c>
      <c r="I62" s="34">
        <f t="shared" si="5"/>
        <v>140387.4337</v>
      </c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ht="12.75" customHeight="1">
      <c r="A63" s="13"/>
      <c r="B63" s="13"/>
      <c r="C63" s="13"/>
      <c r="D63" s="13"/>
      <c r="E63" s="33">
        <f t="shared" si="1"/>
        <v>56</v>
      </c>
      <c r="F63" s="34">
        <f t="shared" si="2"/>
        <v>1187.35813</v>
      </c>
      <c r="G63" s="34">
        <f t="shared" si="3"/>
        <v>407.1235577</v>
      </c>
      <c r="H63" s="34">
        <f t="shared" si="4"/>
        <v>780.234572</v>
      </c>
      <c r="I63" s="34">
        <f t="shared" si="5"/>
        <v>139607.1991</v>
      </c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ht="12.75" customHeight="1">
      <c r="A64" s="13"/>
      <c r="B64" s="13"/>
      <c r="C64" s="13"/>
      <c r="D64" s="13"/>
      <c r="E64" s="33">
        <f t="shared" si="1"/>
        <v>57</v>
      </c>
      <c r="F64" s="34">
        <f t="shared" si="2"/>
        <v>1187.35813</v>
      </c>
      <c r="G64" s="34">
        <f t="shared" si="3"/>
        <v>404.8608775</v>
      </c>
      <c r="H64" s="34">
        <f t="shared" si="4"/>
        <v>782.4972523</v>
      </c>
      <c r="I64" s="34">
        <f t="shared" si="5"/>
        <v>138824.7019</v>
      </c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12.75" customHeight="1">
      <c r="A65" s="13"/>
      <c r="B65" s="13"/>
      <c r="C65" s="13"/>
      <c r="D65" s="13"/>
      <c r="E65" s="33">
        <f t="shared" si="1"/>
        <v>58</v>
      </c>
      <c r="F65" s="34">
        <f t="shared" si="2"/>
        <v>1187.35813</v>
      </c>
      <c r="G65" s="34">
        <f t="shared" si="3"/>
        <v>402.5916354</v>
      </c>
      <c r="H65" s="34">
        <f t="shared" si="4"/>
        <v>784.7664943</v>
      </c>
      <c r="I65" s="34">
        <f t="shared" si="5"/>
        <v>138039.9354</v>
      </c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12.75" customHeight="1">
      <c r="A66" s="13"/>
      <c r="B66" s="13"/>
      <c r="C66" s="13"/>
      <c r="D66" s="13"/>
      <c r="E66" s="33">
        <f t="shared" si="1"/>
        <v>59</v>
      </c>
      <c r="F66" s="34">
        <f t="shared" si="2"/>
        <v>1187.35813</v>
      </c>
      <c r="G66" s="34">
        <f t="shared" si="3"/>
        <v>400.3158126</v>
      </c>
      <c r="H66" s="34">
        <f t="shared" si="4"/>
        <v>787.0423172</v>
      </c>
      <c r="I66" s="34">
        <f t="shared" si="5"/>
        <v>137252.8931</v>
      </c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2.75" customHeight="1">
      <c r="A67" s="13"/>
      <c r="B67" s="13"/>
      <c r="C67" s="13"/>
      <c r="D67" s="13"/>
      <c r="E67" s="33">
        <f t="shared" si="1"/>
        <v>60</v>
      </c>
      <c r="F67" s="34">
        <f t="shared" si="2"/>
        <v>1187.35813</v>
      </c>
      <c r="G67" s="34">
        <f t="shared" si="3"/>
        <v>398.0333899</v>
      </c>
      <c r="H67" s="34">
        <f t="shared" si="4"/>
        <v>789.3247399</v>
      </c>
      <c r="I67" s="34">
        <f t="shared" si="5"/>
        <v>136463.5683</v>
      </c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12.75" customHeight="1">
      <c r="A68" s="13"/>
      <c r="B68" s="13"/>
      <c r="C68" s="13"/>
      <c r="D68" s="13"/>
      <c r="E68" s="33">
        <f t="shared" si="1"/>
        <v>61</v>
      </c>
      <c r="F68" s="34">
        <f t="shared" si="2"/>
        <v>1187.35813</v>
      </c>
      <c r="G68" s="34">
        <f t="shared" si="3"/>
        <v>395.7443481</v>
      </c>
      <c r="H68" s="34">
        <f t="shared" si="4"/>
        <v>791.6137816</v>
      </c>
      <c r="I68" s="34">
        <f t="shared" si="5"/>
        <v>135671.9545</v>
      </c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12.75" customHeight="1">
      <c r="A69" s="13"/>
      <c r="B69" s="13"/>
      <c r="C69" s="13"/>
      <c r="D69" s="13"/>
      <c r="E69" s="33">
        <f t="shared" si="1"/>
        <v>62</v>
      </c>
      <c r="F69" s="34">
        <f t="shared" si="2"/>
        <v>1187.35813</v>
      </c>
      <c r="G69" s="34">
        <f t="shared" si="3"/>
        <v>393.4486682</v>
      </c>
      <c r="H69" s="34">
        <f t="shared" si="4"/>
        <v>793.9094616</v>
      </c>
      <c r="I69" s="34">
        <f t="shared" si="5"/>
        <v>134878.0451</v>
      </c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ht="12.75" customHeight="1">
      <c r="A70" s="13"/>
      <c r="B70" s="13"/>
      <c r="C70" s="13"/>
      <c r="D70" s="13"/>
      <c r="E70" s="33">
        <f t="shared" si="1"/>
        <v>63</v>
      </c>
      <c r="F70" s="34">
        <f t="shared" si="2"/>
        <v>1187.35813</v>
      </c>
      <c r="G70" s="34">
        <f t="shared" si="3"/>
        <v>391.1463307</v>
      </c>
      <c r="H70" s="34">
        <f t="shared" si="4"/>
        <v>796.211799</v>
      </c>
      <c r="I70" s="34">
        <f t="shared" si="5"/>
        <v>134081.8333</v>
      </c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12.75" customHeight="1">
      <c r="A71" s="13"/>
      <c r="B71" s="13"/>
      <c r="C71" s="13"/>
      <c r="D71" s="13"/>
      <c r="E71" s="33">
        <f t="shared" si="1"/>
        <v>64</v>
      </c>
      <c r="F71" s="34">
        <f t="shared" si="2"/>
        <v>1187.35813</v>
      </c>
      <c r="G71" s="34">
        <f t="shared" si="3"/>
        <v>388.8373165</v>
      </c>
      <c r="H71" s="34">
        <f t="shared" si="4"/>
        <v>798.5208133</v>
      </c>
      <c r="I71" s="34">
        <f t="shared" si="5"/>
        <v>133283.3125</v>
      </c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12.75" customHeight="1">
      <c r="A72" s="13"/>
      <c r="B72" s="13"/>
      <c r="C72" s="13"/>
      <c r="D72" s="13"/>
      <c r="E72" s="33">
        <f t="shared" si="1"/>
        <v>65</v>
      </c>
      <c r="F72" s="34">
        <f t="shared" si="2"/>
        <v>1187.35813</v>
      </c>
      <c r="G72" s="34">
        <f t="shared" si="3"/>
        <v>386.5216062</v>
      </c>
      <c r="H72" s="34">
        <f t="shared" si="4"/>
        <v>800.8365236</v>
      </c>
      <c r="I72" s="34">
        <f t="shared" si="5"/>
        <v>132482.4759</v>
      </c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12.75" customHeight="1">
      <c r="A73" s="13"/>
      <c r="B73" s="13"/>
      <c r="C73" s="13"/>
      <c r="D73" s="13"/>
      <c r="E73" s="33">
        <f t="shared" si="1"/>
        <v>66</v>
      </c>
      <c r="F73" s="34">
        <f t="shared" si="2"/>
        <v>1187.35813</v>
      </c>
      <c r="G73" s="34">
        <f t="shared" si="3"/>
        <v>384.1991802</v>
      </c>
      <c r="H73" s="34">
        <f t="shared" si="4"/>
        <v>803.1589495</v>
      </c>
      <c r="I73" s="34">
        <f t="shared" si="5"/>
        <v>131679.317</v>
      </c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12.75" customHeight="1">
      <c r="A74" s="13"/>
      <c r="B74" s="13"/>
      <c r="C74" s="13"/>
      <c r="D74" s="13"/>
      <c r="E74" s="33">
        <f t="shared" si="1"/>
        <v>67</v>
      </c>
      <c r="F74" s="34">
        <f t="shared" si="2"/>
        <v>1187.35813</v>
      </c>
      <c r="G74" s="34">
        <f t="shared" si="3"/>
        <v>381.8700193</v>
      </c>
      <c r="H74" s="34">
        <f t="shared" si="4"/>
        <v>805.4881105</v>
      </c>
      <c r="I74" s="34">
        <f t="shared" si="5"/>
        <v>130873.8289</v>
      </c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12.75" customHeight="1">
      <c r="A75" s="13"/>
      <c r="B75" s="13"/>
      <c r="C75" s="13"/>
      <c r="D75" s="13"/>
      <c r="E75" s="33">
        <f t="shared" si="1"/>
        <v>68</v>
      </c>
      <c r="F75" s="34">
        <f t="shared" si="2"/>
        <v>1187.35813</v>
      </c>
      <c r="G75" s="34">
        <f t="shared" si="3"/>
        <v>379.5341038</v>
      </c>
      <c r="H75" s="34">
        <f t="shared" si="4"/>
        <v>807.824026</v>
      </c>
      <c r="I75" s="34">
        <f t="shared" si="5"/>
        <v>130066.0049</v>
      </c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12.75" customHeight="1">
      <c r="A76" s="13"/>
      <c r="B76" s="13"/>
      <c r="C76" s="13"/>
      <c r="D76" s="13"/>
      <c r="E76" s="33">
        <f t="shared" si="1"/>
        <v>69</v>
      </c>
      <c r="F76" s="34">
        <f t="shared" si="2"/>
        <v>1187.35813</v>
      </c>
      <c r="G76" s="34">
        <f t="shared" si="3"/>
        <v>377.1914141</v>
      </c>
      <c r="H76" s="34">
        <f t="shared" si="4"/>
        <v>810.1667157</v>
      </c>
      <c r="I76" s="34">
        <f t="shared" si="5"/>
        <v>129255.8381</v>
      </c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12.75" customHeight="1">
      <c r="A77" s="13"/>
      <c r="B77" s="13"/>
      <c r="C77" s="13"/>
      <c r="D77" s="13"/>
      <c r="E77" s="33">
        <f t="shared" si="1"/>
        <v>70</v>
      </c>
      <c r="F77" s="34">
        <f t="shared" si="2"/>
        <v>1187.35813</v>
      </c>
      <c r="G77" s="34">
        <f t="shared" si="3"/>
        <v>374.8419306</v>
      </c>
      <c r="H77" s="34">
        <f t="shared" si="4"/>
        <v>812.5161992</v>
      </c>
      <c r="I77" s="34">
        <f t="shared" si="5"/>
        <v>128443.3219</v>
      </c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12.75" customHeight="1">
      <c r="A78" s="13"/>
      <c r="B78" s="13"/>
      <c r="C78" s="13"/>
      <c r="D78" s="13"/>
      <c r="E78" s="33">
        <f t="shared" si="1"/>
        <v>71</v>
      </c>
      <c r="F78" s="34">
        <f t="shared" si="2"/>
        <v>1187.35813</v>
      </c>
      <c r="G78" s="34">
        <f t="shared" si="3"/>
        <v>372.4856336</v>
      </c>
      <c r="H78" s="34">
        <f t="shared" si="4"/>
        <v>814.8724961</v>
      </c>
      <c r="I78" s="34">
        <f t="shared" si="5"/>
        <v>127628.4494</v>
      </c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12.75" customHeight="1">
      <c r="A79" s="13"/>
      <c r="B79" s="13"/>
      <c r="C79" s="13"/>
      <c r="D79" s="13"/>
      <c r="E79" s="33">
        <f t="shared" si="1"/>
        <v>72</v>
      </c>
      <c r="F79" s="34">
        <f t="shared" si="2"/>
        <v>1187.35813</v>
      </c>
      <c r="G79" s="34">
        <f t="shared" si="3"/>
        <v>370.1225034</v>
      </c>
      <c r="H79" s="34">
        <f t="shared" si="4"/>
        <v>817.2356264</v>
      </c>
      <c r="I79" s="34">
        <f t="shared" si="5"/>
        <v>126811.2138</v>
      </c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12.75" customHeight="1">
      <c r="A80" s="13"/>
      <c r="B80" s="13"/>
      <c r="C80" s="13"/>
      <c r="D80" s="13"/>
      <c r="E80" s="33">
        <f t="shared" si="1"/>
        <v>73</v>
      </c>
      <c r="F80" s="34">
        <f t="shared" si="2"/>
        <v>1187.35813</v>
      </c>
      <c r="G80" s="34">
        <f t="shared" si="3"/>
        <v>367.7525201</v>
      </c>
      <c r="H80" s="34">
        <f t="shared" si="4"/>
        <v>819.6056097</v>
      </c>
      <c r="I80" s="34">
        <f t="shared" si="5"/>
        <v>125991.6082</v>
      </c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12.75" customHeight="1">
      <c r="A81" s="13"/>
      <c r="B81" s="13"/>
      <c r="C81" s="13"/>
      <c r="D81" s="13"/>
      <c r="E81" s="33">
        <f t="shared" si="1"/>
        <v>74</v>
      </c>
      <c r="F81" s="34">
        <f t="shared" si="2"/>
        <v>1187.35813</v>
      </c>
      <c r="G81" s="34">
        <f t="shared" si="3"/>
        <v>365.3756638</v>
      </c>
      <c r="H81" s="34">
        <f t="shared" si="4"/>
        <v>821.982466</v>
      </c>
      <c r="I81" s="34">
        <f t="shared" si="5"/>
        <v>125169.6257</v>
      </c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12.75" customHeight="1">
      <c r="A82" s="13"/>
      <c r="B82" s="13"/>
      <c r="C82" s="13"/>
      <c r="D82" s="13"/>
      <c r="E82" s="33">
        <f t="shared" si="1"/>
        <v>75</v>
      </c>
      <c r="F82" s="34">
        <f t="shared" si="2"/>
        <v>1187.35813</v>
      </c>
      <c r="G82" s="34">
        <f t="shared" si="3"/>
        <v>362.9919147</v>
      </c>
      <c r="H82" s="34">
        <f t="shared" si="4"/>
        <v>824.3662151</v>
      </c>
      <c r="I82" s="34">
        <f t="shared" si="5"/>
        <v>124345.2595</v>
      </c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12.75" customHeight="1">
      <c r="A83" s="13"/>
      <c r="B83" s="13"/>
      <c r="C83" s="13"/>
      <c r="D83" s="13"/>
      <c r="E83" s="33">
        <f t="shared" si="1"/>
        <v>76</v>
      </c>
      <c r="F83" s="34">
        <f t="shared" si="2"/>
        <v>1187.35813</v>
      </c>
      <c r="G83" s="34">
        <f t="shared" si="3"/>
        <v>360.6012526</v>
      </c>
      <c r="H83" s="34">
        <f t="shared" si="4"/>
        <v>826.7568771</v>
      </c>
      <c r="I83" s="34">
        <f t="shared" si="5"/>
        <v>123518.5027</v>
      </c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12.75" customHeight="1">
      <c r="A84" s="13"/>
      <c r="B84" s="13"/>
      <c r="C84" s="13"/>
      <c r="D84" s="13"/>
      <c r="E84" s="33">
        <f t="shared" si="1"/>
        <v>77</v>
      </c>
      <c r="F84" s="34">
        <f t="shared" si="2"/>
        <v>1187.35813</v>
      </c>
      <c r="G84" s="34">
        <f t="shared" si="3"/>
        <v>358.2036577</v>
      </c>
      <c r="H84" s="34">
        <f t="shared" si="4"/>
        <v>829.1544721</v>
      </c>
      <c r="I84" s="34">
        <f t="shared" si="5"/>
        <v>122689.3482</v>
      </c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12.75" customHeight="1">
      <c r="A85" s="13"/>
      <c r="B85" s="13"/>
      <c r="C85" s="13"/>
      <c r="D85" s="13"/>
      <c r="E85" s="33">
        <f t="shared" si="1"/>
        <v>78</v>
      </c>
      <c r="F85" s="34">
        <f t="shared" si="2"/>
        <v>1187.35813</v>
      </c>
      <c r="G85" s="34">
        <f t="shared" si="3"/>
        <v>355.7991097</v>
      </c>
      <c r="H85" s="34">
        <f t="shared" si="4"/>
        <v>831.55902</v>
      </c>
      <c r="I85" s="34">
        <f t="shared" si="5"/>
        <v>121857.7892</v>
      </c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12.75" customHeight="1">
      <c r="A86" s="13"/>
      <c r="B86" s="13"/>
      <c r="C86" s="13"/>
      <c r="D86" s="13"/>
      <c r="E86" s="33">
        <f t="shared" si="1"/>
        <v>79</v>
      </c>
      <c r="F86" s="34">
        <f t="shared" si="2"/>
        <v>1187.35813</v>
      </c>
      <c r="G86" s="34">
        <f t="shared" si="3"/>
        <v>353.3875886</v>
      </c>
      <c r="H86" s="34">
        <f t="shared" si="4"/>
        <v>833.9705412</v>
      </c>
      <c r="I86" s="34">
        <f t="shared" si="5"/>
        <v>121023.8186</v>
      </c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12.75" customHeight="1">
      <c r="A87" s="13"/>
      <c r="B87" s="13"/>
      <c r="C87" s="13"/>
      <c r="D87" s="13"/>
      <c r="E87" s="33">
        <f t="shared" si="1"/>
        <v>80</v>
      </c>
      <c r="F87" s="34">
        <f t="shared" si="2"/>
        <v>1187.35813</v>
      </c>
      <c r="G87" s="34">
        <f t="shared" si="3"/>
        <v>350.969074</v>
      </c>
      <c r="H87" s="34">
        <f t="shared" si="4"/>
        <v>836.3890558</v>
      </c>
      <c r="I87" s="34">
        <f t="shared" si="5"/>
        <v>120187.4296</v>
      </c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12.75" customHeight="1">
      <c r="A88" s="13"/>
      <c r="B88" s="13"/>
      <c r="C88" s="13"/>
      <c r="D88" s="13"/>
      <c r="E88" s="33">
        <f t="shared" si="1"/>
        <v>81</v>
      </c>
      <c r="F88" s="34">
        <f t="shared" si="2"/>
        <v>1187.35813</v>
      </c>
      <c r="G88" s="34">
        <f t="shared" si="3"/>
        <v>348.5435457</v>
      </c>
      <c r="H88" s="34">
        <f t="shared" si="4"/>
        <v>838.814584</v>
      </c>
      <c r="I88" s="34">
        <f t="shared" si="5"/>
        <v>119348.615</v>
      </c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12.75" customHeight="1">
      <c r="A89" s="13"/>
      <c r="B89" s="13"/>
      <c r="C89" s="13"/>
      <c r="D89" s="13"/>
      <c r="E89" s="33">
        <f t="shared" si="1"/>
        <v>82</v>
      </c>
      <c r="F89" s="34">
        <f t="shared" si="2"/>
        <v>1187.35813</v>
      </c>
      <c r="G89" s="34">
        <f t="shared" si="3"/>
        <v>346.1109834</v>
      </c>
      <c r="H89" s="34">
        <f t="shared" si="4"/>
        <v>841.2471463</v>
      </c>
      <c r="I89" s="34">
        <f t="shared" si="5"/>
        <v>118507.3678</v>
      </c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12.75" customHeight="1">
      <c r="A90" s="13"/>
      <c r="B90" s="13"/>
      <c r="C90" s="13"/>
      <c r="D90" s="13"/>
      <c r="E90" s="33">
        <f t="shared" si="1"/>
        <v>83</v>
      </c>
      <c r="F90" s="34">
        <f t="shared" si="2"/>
        <v>1187.35813</v>
      </c>
      <c r="G90" s="34">
        <f t="shared" si="3"/>
        <v>343.6713667</v>
      </c>
      <c r="H90" s="34">
        <f t="shared" si="4"/>
        <v>843.686763</v>
      </c>
      <c r="I90" s="34">
        <f t="shared" si="5"/>
        <v>117663.6811</v>
      </c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12.75" customHeight="1">
      <c r="A91" s="13"/>
      <c r="B91" s="13"/>
      <c r="C91" s="13"/>
      <c r="D91" s="13"/>
      <c r="E91" s="33">
        <f t="shared" si="1"/>
        <v>84</v>
      </c>
      <c r="F91" s="34">
        <f t="shared" si="2"/>
        <v>1187.35813</v>
      </c>
      <c r="G91" s="34">
        <f t="shared" si="3"/>
        <v>341.2246751</v>
      </c>
      <c r="H91" s="34">
        <f t="shared" si="4"/>
        <v>846.1334547</v>
      </c>
      <c r="I91" s="34">
        <f t="shared" si="5"/>
        <v>116817.5476</v>
      </c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12.75" customHeight="1">
      <c r="A92" s="13"/>
      <c r="B92" s="13"/>
      <c r="C92" s="13"/>
      <c r="D92" s="13"/>
      <c r="E92" s="33">
        <f t="shared" si="1"/>
        <v>85</v>
      </c>
      <c r="F92" s="34">
        <f t="shared" si="2"/>
        <v>1187.35813</v>
      </c>
      <c r="G92" s="34">
        <f t="shared" si="3"/>
        <v>338.7708881</v>
      </c>
      <c r="H92" s="34">
        <f t="shared" si="4"/>
        <v>848.5872417</v>
      </c>
      <c r="I92" s="34">
        <f t="shared" si="5"/>
        <v>115968.9604</v>
      </c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12.75" customHeight="1">
      <c r="A93" s="13"/>
      <c r="B93" s="13"/>
      <c r="C93" s="13"/>
      <c r="D93" s="13"/>
      <c r="E93" s="33">
        <f t="shared" si="1"/>
        <v>86</v>
      </c>
      <c r="F93" s="34">
        <f t="shared" si="2"/>
        <v>1187.35813</v>
      </c>
      <c r="G93" s="34">
        <f t="shared" si="3"/>
        <v>336.3099851</v>
      </c>
      <c r="H93" s="34">
        <f t="shared" si="4"/>
        <v>851.0481447</v>
      </c>
      <c r="I93" s="34">
        <f t="shared" si="5"/>
        <v>115117.9122</v>
      </c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ht="12.75" customHeight="1">
      <c r="A94" s="13"/>
      <c r="B94" s="13"/>
      <c r="C94" s="13"/>
      <c r="D94" s="13"/>
      <c r="E94" s="33">
        <f t="shared" si="1"/>
        <v>87</v>
      </c>
      <c r="F94" s="34">
        <f t="shared" si="2"/>
        <v>1187.35813</v>
      </c>
      <c r="G94" s="34">
        <f t="shared" si="3"/>
        <v>333.8419455</v>
      </c>
      <c r="H94" s="34">
        <f t="shared" si="4"/>
        <v>853.5161843</v>
      </c>
      <c r="I94" s="34">
        <f t="shared" si="5"/>
        <v>114264.396</v>
      </c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ht="12.75" customHeight="1">
      <c r="A95" s="13"/>
      <c r="B95" s="13"/>
      <c r="C95" s="13"/>
      <c r="D95" s="13"/>
      <c r="E95" s="33">
        <f t="shared" si="1"/>
        <v>88</v>
      </c>
      <c r="F95" s="34">
        <f t="shared" si="2"/>
        <v>1187.35813</v>
      </c>
      <c r="G95" s="34">
        <f t="shared" si="3"/>
        <v>331.3667485</v>
      </c>
      <c r="H95" s="34">
        <f t="shared" si="4"/>
        <v>855.9913812</v>
      </c>
      <c r="I95" s="34">
        <f t="shared" si="5"/>
        <v>113408.4047</v>
      </c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ht="12.75" customHeight="1">
      <c r="A96" s="13"/>
      <c r="B96" s="13"/>
      <c r="C96" s="13"/>
      <c r="D96" s="13"/>
      <c r="E96" s="33">
        <f t="shared" si="1"/>
        <v>89</v>
      </c>
      <c r="F96" s="34">
        <f t="shared" si="2"/>
        <v>1187.35813</v>
      </c>
      <c r="G96" s="34">
        <f t="shared" si="3"/>
        <v>328.8843735</v>
      </c>
      <c r="H96" s="34">
        <f t="shared" si="4"/>
        <v>858.4737562</v>
      </c>
      <c r="I96" s="34">
        <f t="shared" si="5"/>
        <v>112549.9309</v>
      </c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ht="12.75" customHeight="1">
      <c r="A97" s="13"/>
      <c r="B97" s="13"/>
      <c r="C97" s="13"/>
      <c r="D97" s="13"/>
      <c r="E97" s="33">
        <f t="shared" si="1"/>
        <v>90</v>
      </c>
      <c r="F97" s="34">
        <f t="shared" si="2"/>
        <v>1187.35813</v>
      </c>
      <c r="G97" s="34">
        <f t="shared" si="3"/>
        <v>326.3947996</v>
      </c>
      <c r="H97" s="34">
        <f t="shared" si="4"/>
        <v>860.9633301</v>
      </c>
      <c r="I97" s="34">
        <f t="shared" si="5"/>
        <v>111688.9676</v>
      </c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ht="12.75" customHeight="1">
      <c r="A98" s="13"/>
      <c r="B98" s="13"/>
      <c r="C98" s="13"/>
      <c r="D98" s="13"/>
      <c r="E98" s="33">
        <f t="shared" si="1"/>
        <v>91</v>
      </c>
      <c r="F98" s="34">
        <f t="shared" si="2"/>
        <v>1187.35813</v>
      </c>
      <c r="G98" s="34">
        <f t="shared" si="3"/>
        <v>323.898006</v>
      </c>
      <c r="H98" s="34">
        <f t="shared" si="4"/>
        <v>863.4601238</v>
      </c>
      <c r="I98" s="34">
        <f t="shared" si="5"/>
        <v>110825.5075</v>
      </c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ht="12.75" customHeight="1">
      <c r="A99" s="13"/>
      <c r="B99" s="13"/>
      <c r="C99" s="13"/>
      <c r="D99" s="13"/>
      <c r="E99" s="33">
        <f t="shared" si="1"/>
        <v>92</v>
      </c>
      <c r="F99" s="34">
        <f t="shared" si="2"/>
        <v>1187.35813</v>
      </c>
      <c r="G99" s="34">
        <f t="shared" si="3"/>
        <v>321.3939716</v>
      </c>
      <c r="H99" s="34">
        <f t="shared" si="4"/>
        <v>865.9641582</v>
      </c>
      <c r="I99" s="34">
        <f t="shared" si="5"/>
        <v>109959.5433</v>
      </c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ht="12.75" customHeight="1">
      <c r="A100" s="13"/>
      <c r="B100" s="13"/>
      <c r="C100" s="13"/>
      <c r="D100" s="13"/>
      <c r="E100" s="33">
        <f t="shared" si="1"/>
        <v>93</v>
      </c>
      <c r="F100" s="34">
        <f t="shared" si="2"/>
        <v>1187.35813</v>
      </c>
      <c r="G100" s="34">
        <f t="shared" si="3"/>
        <v>318.8826756</v>
      </c>
      <c r="H100" s="34">
        <f t="shared" si="4"/>
        <v>868.4754542</v>
      </c>
      <c r="I100" s="34">
        <f t="shared" si="5"/>
        <v>109091.0678</v>
      </c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ht="12.75" customHeight="1">
      <c r="A101" s="13"/>
      <c r="B101" s="13"/>
      <c r="C101" s="13"/>
      <c r="D101" s="13"/>
      <c r="E101" s="33">
        <f t="shared" si="1"/>
        <v>94</v>
      </c>
      <c r="F101" s="34">
        <f t="shared" si="2"/>
        <v>1187.35813</v>
      </c>
      <c r="G101" s="34">
        <f t="shared" si="3"/>
        <v>316.3640967</v>
      </c>
      <c r="H101" s="34">
        <f t="shared" si="4"/>
        <v>870.994033</v>
      </c>
      <c r="I101" s="34">
        <f t="shared" si="5"/>
        <v>108220.0738</v>
      </c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ht="12.75" customHeight="1">
      <c r="A102" s="13"/>
      <c r="B102" s="13"/>
      <c r="C102" s="13"/>
      <c r="D102" s="13"/>
      <c r="E102" s="33">
        <f t="shared" si="1"/>
        <v>95</v>
      </c>
      <c r="F102" s="34">
        <f t="shared" si="2"/>
        <v>1187.35813</v>
      </c>
      <c r="G102" s="34">
        <f t="shared" si="3"/>
        <v>313.838214</v>
      </c>
      <c r="H102" s="34">
        <f t="shared" si="4"/>
        <v>873.5199157</v>
      </c>
      <c r="I102" s="34">
        <f t="shared" si="5"/>
        <v>107346.5539</v>
      </c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12.75" customHeight="1">
      <c r="A103" s="13"/>
      <c r="B103" s="13"/>
      <c r="C103" s="13"/>
      <c r="D103" s="13"/>
      <c r="E103" s="33">
        <f t="shared" si="1"/>
        <v>96</v>
      </c>
      <c r="F103" s="34">
        <f t="shared" si="2"/>
        <v>1187.35813</v>
      </c>
      <c r="G103" s="34">
        <f t="shared" si="3"/>
        <v>311.3050063</v>
      </c>
      <c r="H103" s="34">
        <f t="shared" si="4"/>
        <v>876.0531235</v>
      </c>
      <c r="I103" s="34">
        <f t="shared" si="5"/>
        <v>106470.5008</v>
      </c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12.75" customHeight="1">
      <c r="A104" s="13"/>
      <c r="B104" s="13"/>
      <c r="C104" s="13"/>
      <c r="D104" s="13"/>
      <c r="E104" s="33">
        <f t="shared" si="1"/>
        <v>97</v>
      </c>
      <c r="F104" s="34">
        <f t="shared" si="2"/>
        <v>1187.35813</v>
      </c>
      <c r="G104" s="34">
        <f t="shared" si="3"/>
        <v>308.7644522</v>
      </c>
      <c r="H104" s="34">
        <f t="shared" si="4"/>
        <v>878.5936775</v>
      </c>
      <c r="I104" s="34">
        <f t="shared" si="5"/>
        <v>105591.9071</v>
      </c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12.75" customHeight="1">
      <c r="A105" s="13"/>
      <c r="B105" s="13"/>
      <c r="C105" s="13"/>
      <c r="D105" s="13"/>
      <c r="E105" s="33">
        <f t="shared" si="1"/>
        <v>98</v>
      </c>
      <c r="F105" s="34">
        <f t="shared" si="2"/>
        <v>1187.35813</v>
      </c>
      <c r="G105" s="34">
        <f t="shared" si="3"/>
        <v>306.2165306</v>
      </c>
      <c r="H105" s="34">
        <f t="shared" si="4"/>
        <v>881.1415992</v>
      </c>
      <c r="I105" s="34">
        <f t="shared" si="5"/>
        <v>104710.7655</v>
      </c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12.75" customHeight="1">
      <c r="A106" s="13"/>
      <c r="B106" s="13"/>
      <c r="C106" s="13"/>
      <c r="D106" s="13"/>
      <c r="E106" s="33">
        <f t="shared" si="1"/>
        <v>99</v>
      </c>
      <c r="F106" s="34">
        <f t="shared" si="2"/>
        <v>1187.35813</v>
      </c>
      <c r="G106" s="34">
        <f t="shared" si="3"/>
        <v>303.6612199</v>
      </c>
      <c r="H106" s="34">
        <f t="shared" si="4"/>
        <v>883.6969098</v>
      </c>
      <c r="I106" s="34">
        <f t="shared" si="5"/>
        <v>103827.0686</v>
      </c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12.75" customHeight="1">
      <c r="A107" s="13"/>
      <c r="B107" s="13"/>
      <c r="C107" s="13"/>
      <c r="D107" s="13"/>
      <c r="E107" s="33">
        <f t="shared" si="1"/>
        <v>100</v>
      </c>
      <c r="F107" s="34">
        <f t="shared" si="2"/>
        <v>1187.35813</v>
      </c>
      <c r="G107" s="34">
        <f t="shared" si="3"/>
        <v>301.0984989</v>
      </c>
      <c r="H107" s="34">
        <f t="shared" si="4"/>
        <v>886.2596309</v>
      </c>
      <c r="I107" s="34">
        <f t="shared" si="5"/>
        <v>102940.809</v>
      </c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12.75" customHeight="1">
      <c r="A108" s="13"/>
      <c r="B108" s="13"/>
      <c r="C108" s="13"/>
      <c r="D108" s="13"/>
      <c r="E108" s="33">
        <f t="shared" si="1"/>
        <v>101</v>
      </c>
      <c r="F108" s="34">
        <f t="shared" si="2"/>
        <v>1187.35813</v>
      </c>
      <c r="G108" s="34">
        <f t="shared" si="3"/>
        <v>298.528346</v>
      </c>
      <c r="H108" s="34">
        <f t="shared" si="4"/>
        <v>888.8297838</v>
      </c>
      <c r="I108" s="34">
        <f t="shared" si="5"/>
        <v>102051.9792</v>
      </c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12.75" customHeight="1">
      <c r="A109" s="13"/>
      <c r="B109" s="13"/>
      <c r="C109" s="13"/>
      <c r="D109" s="13"/>
      <c r="E109" s="33">
        <f t="shared" si="1"/>
        <v>102</v>
      </c>
      <c r="F109" s="34">
        <f t="shared" si="2"/>
        <v>1187.35813</v>
      </c>
      <c r="G109" s="34">
        <f t="shared" si="3"/>
        <v>295.9507396</v>
      </c>
      <c r="H109" s="34">
        <f t="shared" si="4"/>
        <v>891.4073902</v>
      </c>
      <c r="I109" s="34">
        <f t="shared" si="5"/>
        <v>101160.5718</v>
      </c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12.75" customHeight="1">
      <c r="A110" s="13"/>
      <c r="B110" s="13"/>
      <c r="C110" s="13"/>
      <c r="D110" s="13"/>
      <c r="E110" s="33">
        <f t="shared" si="1"/>
        <v>103</v>
      </c>
      <c r="F110" s="34">
        <f t="shared" si="2"/>
        <v>1187.35813</v>
      </c>
      <c r="G110" s="34">
        <f t="shared" si="3"/>
        <v>293.3656582</v>
      </c>
      <c r="H110" s="34">
        <f t="shared" si="4"/>
        <v>893.9924716</v>
      </c>
      <c r="I110" s="34">
        <f t="shared" si="5"/>
        <v>100266.5793</v>
      </c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12.75" customHeight="1">
      <c r="A111" s="13"/>
      <c r="B111" s="13"/>
      <c r="C111" s="13"/>
      <c r="D111" s="13"/>
      <c r="E111" s="33">
        <f t="shared" si="1"/>
        <v>104</v>
      </c>
      <c r="F111" s="34">
        <f t="shared" si="2"/>
        <v>1187.35813</v>
      </c>
      <c r="G111" s="34">
        <f t="shared" si="3"/>
        <v>290.77308</v>
      </c>
      <c r="H111" s="34">
        <f t="shared" si="4"/>
        <v>896.5850498</v>
      </c>
      <c r="I111" s="34">
        <f t="shared" si="5"/>
        <v>99369.99426</v>
      </c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12.75" customHeight="1">
      <c r="A112" s="13"/>
      <c r="B112" s="13"/>
      <c r="C112" s="13"/>
      <c r="D112" s="13"/>
      <c r="E112" s="33">
        <f t="shared" si="1"/>
        <v>105</v>
      </c>
      <c r="F112" s="34">
        <f t="shared" si="2"/>
        <v>1187.35813</v>
      </c>
      <c r="G112" s="34">
        <f t="shared" si="3"/>
        <v>288.1729833</v>
      </c>
      <c r="H112" s="34">
        <f t="shared" si="4"/>
        <v>899.1851464</v>
      </c>
      <c r="I112" s="34">
        <f t="shared" si="5"/>
        <v>98470.80911</v>
      </c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12.75" customHeight="1">
      <c r="A113" s="13"/>
      <c r="B113" s="13"/>
      <c r="C113" s="13"/>
      <c r="D113" s="13"/>
      <c r="E113" s="33">
        <f t="shared" si="1"/>
        <v>106</v>
      </c>
      <c r="F113" s="34">
        <f t="shared" si="2"/>
        <v>1187.35813</v>
      </c>
      <c r="G113" s="34">
        <f t="shared" si="3"/>
        <v>285.5653464</v>
      </c>
      <c r="H113" s="34">
        <f t="shared" si="4"/>
        <v>901.7927833</v>
      </c>
      <c r="I113" s="34">
        <f t="shared" si="5"/>
        <v>97569.01633</v>
      </c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12.75" customHeight="1">
      <c r="A114" s="13"/>
      <c r="B114" s="13"/>
      <c r="C114" s="13"/>
      <c r="D114" s="13"/>
      <c r="E114" s="33">
        <f t="shared" si="1"/>
        <v>107</v>
      </c>
      <c r="F114" s="34">
        <f t="shared" si="2"/>
        <v>1187.35813</v>
      </c>
      <c r="G114" s="34">
        <f t="shared" si="3"/>
        <v>282.9501473</v>
      </c>
      <c r="H114" s="34">
        <f t="shared" si="4"/>
        <v>904.4079824</v>
      </c>
      <c r="I114" s="34">
        <f t="shared" si="5"/>
        <v>96664.60834</v>
      </c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12.75" customHeight="1">
      <c r="A115" s="13"/>
      <c r="B115" s="13"/>
      <c r="C115" s="13"/>
      <c r="D115" s="13"/>
      <c r="E115" s="33">
        <f t="shared" si="1"/>
        <v>108</v>
      </c>
      <c r="F115" s="34">
        <f t="shared" si="2"/>
        <v>1187.35813</v>
      </c>
      <c r="G115" s="34">
        <f t="shared" si="3"/>
        <v>280.3273642</v>
      </c>
      <c r="H115" s="34">
        <f t="shared" si="4"/>
        <v>907.0307656</v>
      </c>
      <c r="I115" s="34">
        <f t="shared" si="5"/>
        <v>95757.57758</v>
      </c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12.75" customHeight="1">
      <c r="A116" s="13"/>
      <c r="B116" s="13"/>
      <c r="C116" s="13"/>
      <c r="D116" s="13"/>
      <c r="E116" s="33">
        <f t="shared" si="1"/>
        <v>109</v>
      </c>
      <c r="F116" s="34">
        <f t="shared" si="2"/>
        <v>1187.35813</v>
      </c>
      <c r="G116" s="34">
        <f t="shared" si="3"/>
        <v>277.696975</v>
      </c>
      <c r="H116" s="34">
        <f t="shared" si="4"/>
        <v>909.6611548</v>
      </c>
      <c r="I116" s="34">
        <f t="shared" si="5"/>
        <v>94847.91642</v>
      </c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12.75" customHeight="1">
      <c r="A117" s="13"/>
      <c r="B117" s="13"/>
      <c r="C117" s="13"/>
      <c r="D117" s="13"/>
      <c r="E117" s="33">
        <f t="shared" si="1"/>
        <v>110</v>
      </c>
      <c r="F117" s="34">
        <f t="shared" si="2"/>
        <v>1187.35813</v>
      </c>
      <c r="G117" s="34">
        <f t="shared" si="3"/>
        <v>275.0589576</v>
      </c>
      <c r="H117" s="34">
        <f t="shared" si="4"/>
        <v>912.2991721</v>
      </c>
      <c r="I117" s="34">
        <f t="shared" si="5"/>
        <v>93935.61725</v>
      </c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12.75" customHeight="1">
      <c r="A118" s="13"/>
      <c r="B118" s="13"/>
      <c r="C118" s="13"/>
      <c r="D118" s="13"/>
      <c r="E118" s="33">
        <f t="shared" si="1"/>
        <v>111</v>
      </c>
      <c r="F118" s="34">
        <f t="shared" si="2"/>
        <v>1187.35813</v>
      </c>
      <c r="G118" s="34">
        <f t="shared" si="3"/>
        <v>272.41329</v>
      </c>
      <c r="H118" s="34">
        <f t="shared" si="4"/>
        <v>914.9448397</v>
      </c>
      <c r="I118" s="34">
        <f t="shared" si="5"/>
        <v>93020.67241</v>
      </c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12.75" customHeight="1">
      <c r="A119" s="13"/>
      <c r="B119" s="13"/>
      <c r="C119" s="13"/>
      <c r="D119" s="13"/>
      <c r="E119" s="33">
        <f t="shared" si="1"/>
        <v>112</v>
      </c>
      <c r="F119" s="34">
        <f t="shared" si="2"/>
        <v>1187.35813</v>
      </c>
      <c r="G119" s="34">
        <f t="shared" si="3"/>
        <v>269.75995</v>
      </c>
      <c r="H119" s="34">
        <f t="shared" si="4"/>
        <v>917.5981798</v>
      </c>
      <c r="I119" s="34">
        <f t="shared" si="5"/>
        <v>92103.07423</v>
      </c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12.75" customHeight="1">
      <c r="A120" s="13"/>
      <c r="B120" s="13"/>
      <c r="C120" s="13"/>
      <c r="D120" s="13"/>
      <c r="E120" s="33">
        <f t="shared" si="1"/>
        <v>113</v>
      </c>
      <c r="F120" s="34">
        <f t="shared" si="2"/>
        <v>1187.35813</v>
      </c>
      <c r="G120" s="34">
        <f t="shared" si="3"/>
        <v>267.0989153</v>
      </c>
      <c r="H120" s="34">
        <f t="shared" si="4"/>
        <v>920.2592145</v>
      </c>
      <c r="I120" s="34">
        <f t="shared" si="5"/>
        <v>91182.81502</v>
      </c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12.75" customHeight="1">
      <c r="A121" s="13"/>
      <c r="B121" s="13"/>
      <c r="C121" s="13"/>
      <c r="D121" s="13"/>
      <c r="E121" s="33">
        <f t="shared" si="1"/>
        <v>114</v>
      </c>
      <c r="F121" s="34">
        <f t="shared" si="2"/>
        <v>1187.35813</v>
      </c>
      <c r="G121" s="34">
        <f t="shared" si="3"/>
        <v>264.4301635</v>
      </c>
      <c r="H121" s="34">
        <f t="shared" si="4"/>
        <v>922.9279662</v>
      </c>
      <c r="I121" s="34">
        <f t="shared" si="5"/>
        <v>90259.88705</v>
      </c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12.75" customHeight="1">
      <c r="A122" s="13"/>
      <c r="B122" s="13"/>
      <c r="C122" s="13"/>
      <c r="D122" s="13"/>
      <c r="E122" s="33">
        <f t="shared" si="1"/>
        <v>115</v>
      </c>
      <c r="F122" s="34">
        <f t="shared" si="2"/>
        <v>1187.35813</v>
      </c>
      <c r="G122" s="34">
        <f t="shared" si="3"/>
        <v>261.7536724</v>
      </c>
      <c r="H122" s="34">
        <f t="shared" si="4"/>
        <v>925.6044573</v>
      </c>
      <c r="I122" s="34">
        <f t="shared" si="5"/>
        <v>89334.28259</v>
      </c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12.75" customHeight="1">
      <c r="A123" s="13"/>
      <c r="B123" s="13"/>
      <c r="C123" s="13"/>
      <c r="D123" s="13"/>
      <c r="E123" s="33">
        <f t="shared" si="1"/>
        <v>116</v>
      </c>
      <c r="F123" s="34">
        <f t="shared" si="2"/>
        <v>1187.35813</v>
      </c>
      <c r="G123" s="34">
        <f t="shared" si="3"/>
        <v>259.0694195</v>
      </c>
      <c r="H123" s="34">
        <f t="shared" si="4"/>
        <v>928.2887102</v>
      </c>
      <c r="I123" s="34">
        <f t="shared" si="5"/>
        <v>88405.99388</v>
      </c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12.75" customHeight="1">
      <c r="A124" s="13"/>
      <c r="B124" s="13"/>
      <c r="C124" s="13"/>
      <c r="D124" s="13"/>
      <c r="E124" s="33">
        <f t="shared" si="1"/>
        <v>117</v>
      </c>
      <c r="F124" s="34">
        <f t="shared" si="2"/>
        <v>1187.35813</v>
      </c>
      <c r="G124" s="34">
        <f t="shared" si="3"/>
        <v>256.3773823</v>
      </c>
      <c r="H124" s="34">
        <f t="shared" si="4"/>
        <v>930.9807475</v>
      </c>
      <c r="I124" s="34">
        <f t="shared" si="5"/>
        <v>87475.01314</v>
      </c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12.75" customHeight="1">
      <c r="A125" s="13"/>
      <c r="B125" s="13"/>
      <c r="C125" s="13"/>
      <c r="D125" s="13"/>
      <c r="E125" s="33">
        <f t="shared" si="1"/>
        <v>118</v>
      </c>
      <c r="F125" s="34">
        <f t="shared" si="2"/>
        <v>1187.35813</v>
      </c>
      <c r="G125" s="34">
        <f t="shared" si="3"/>
        <v>253.6775381</v>
      </c>
      <c r="H125" s="34">
        <f t="shared" si="4"/>
        <v>933.6805917</v>
      </c>
      <c r="I125" s="34">
        <f t="shared" si="5"/>
        <v>86541.33254</v>
      </c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12.75" customHeight="1">
      <c r="A126" s="13"/>
      <c r="B126" s="13"/>
      <c r="C126" s="13"/>
      <c r="D126" s="13"/>
      <c r="E126" s="33">
        <f t="shared" si="1"/>
        <v>119</v>
      </c>
      <c r="F126" s="34">
        <f t="shared" si="2"/>
        <v>1187.35813</v>
      </c>
      <c r="G126" s="34">
        <f t="shared" si="3"/>
        <v>250.9698644</v>
      </c>
      <c r="H126" s="34">
        <f t="shared" si="4"/>
        <v>936.3882654</v>
      </c>
      <c r="I126" s="34">
        <f t="shared" si="5"/>
        <v>85604.94428</v>
      </c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12.75" customHeight="1">
      <c r="A127" s="13"/>
      <c r="B127" s="13"/>
      <c r="C127" s="13"/>
      <c r="D127" s="13"/>
      <c r="E127" s="33">
        <f t="shared" si="1"/>
        <v>120</v>
      </c>
      <c r="F127" s="34">
        <f t="shared" si="2"/>
        <v>1187.35813</v>
      </c>
      <c r="G127" s="34">
        <f t="shared" si="3"/>
        <v>248.2543384</v>
      </c>
      <c r="H127" s="34">
        <f t="shared" si="4"/>
        <v>939.1037914</v>
      </c>
      <c r="I127" s="34">
        <f t="shared" si="5"/>
        <v>84665.84049</v>
      </c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12.75" customHeight="1">
      <c r="A128" s="13"/>
      <c r="B128" s="13"/>
      <c r="C128" s="13"/>
      <c r="D128" s="13"/>
      <c r="E128" s="33">
        <f t="shared" si="1"/>
        <v>121</v>
      </c>
      <c r="F128" s="34">
        <f t="shared" si="2"/>
        <v>1187.35813</v>
      </c>
      <c r="G128" s="34">
        <f t="shared" si="3"/>
        <v>245.5309374</v>
      </c>
      <c r="H128" s="34">
        <f t="shared" si="4"/>
        <v>941.8271924</v>
      </c>
      <c r="I128" s="34">
        <f t="shared" si="5"/>
        <v>83724.0133</v>
      </c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12.75" customHeight="1">
      <c r="A129" s="13"/>
      <c r="B129" s="13"/>
      <c r="C129" s="13"/>
      <c r="D129" s="13"/>
      <c r="E129" s="33">
        <f t="shared" si="1"/>
        <v>122</v>
      </c>
      <c r="F129" s="34">
        <f t="shared" si="2"/>
        <v>1187.35813</v>
      </c>
      <c r="G129" s="34">
        <f t="shared" si="3"/>
        <v>242.7996386</v>
      </c>
      <c r="H129" s="34">
        <f t="shared" si="4"/>
        <v>944.5584912</v>
      </c>
      <c r="I129" s="34">
        <f t="shared" si="5"/>
        <v>82779.4548</v>
      </c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12.75" customHeight="1">
      <c r="A130" s="13"/>
      <c r="B130" s="13"/>
      <c r="C130" s="13"/>
      <c r="D130" s="13"/>
      <c r="E130" s="33">
        <f t="shared" si="1"/>
        <v>123</v>
      </c>
      <c r="F130" s="34">
        <f t="shared" si="2"/>
        <v>1187.35813</v>
      </c>
      <c r="G130" s="34">
        <f t="shared" si="3"/>
        <v>240.0604189</v>
      </c>
      <c r="H130" s="34">
        <f t="shared" si="4"/>
        <v>947.2977108</v>
      </c>
      <c r="I130" s="34">
        <f t="shared" si="5"/>
        <v>81832.15709</v>
      </c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12.75" customHeight="1">
      <c r="A131" s="13"/>
      <c r="B131" s="13"/>
      <c r="C131" s="13"/>
      <c r="D131" s="13"/>
      <c r="E131" s="33">
        <f t="shared" si="1"/>
        <v>124</v>
      </c>
      <c r="F131" s="34">
        <f t="shared" si="2"/>
        <v>1187.35813</v>
      </c>
      <c r="G131" s="34">
        <f t="shared" si="3"/>
        <v>237.3132556</v>
      </c>
      <c r="H131" s="34">
        <f t="shared" si="4"/>
        <v>950.0448742</v>
      </c>
      <c r="I131" s="34">
        <f t="shared" si="5"/>
        <v>80882.11222</v>
      </c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12.75" customHeight="1">
      <c r="A132" s="13"/>
      <c r="B132" s="13"/>
      <c r="C132" s="13"/>
      <c r="D132" s="13"/>
      <c r="E132" s="33">
        <f t="shared" si="1"/>
        <v>125</v>
      </c>
      <c r="F132" s="34">
        <f t="shared" si="2"/>
        <v>1187.35813</v>
      </c>
      <c r="G132" s="34">
        <f t="shared" si="3"/>
        <v>234.5581254</v>
      </c>
      <c r="H132" s="34">
        <f t="shared" si="4"/>
        <v>952.8000043</v>
      </c>
      <c r="I132" s="34">
        <f t="shared" si="5"/>
        <v>79929.31221</v>
      </c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12.75" customHeight="1">
      <c r="A133" s="13"/>
      <c r="B133" s="13"/>
      <c r="C133" s="13"/>
      <c r="D133" s="13"/>
      <c r="E133" s="33">
        <f t="shared" si="1"/>
        <v>126</v>
      </c>
      <c r="F133" s="34">
        <f t="shared" si="2"/>
        <v>1187.35813</v>
      </c>
      <c r="G133" s="34">
        <f t="shared" si="3"/>
        <v>231.7950054</v>
      </c>
      <c r="H133" s="34">
        <f t="shared" si="4"/>
        <v>955.5631243</v>
      </c>
      <c r="I133" s="34">
        <f t="shared" si="5"/>
        <v>78973.74909</v>
      </c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12.75" customHeight="1">
      <c r="A134" s="13"/>
      <c r="B134" s="13"/>
      <c r="C134" s="13"/>
      <c r="D134" s="13"/>
      <c r="E134" s="33">
        <f t="shared" si="1"/>
        <v>127</v>
      </c>
      <c r="F134" s="34">
        <f t="shared" si="2"/>
        <v>1187.35813</v>
      </c>
      <c r="G134" s="34">
        <f t="shared" si="3"/>
        <v>229.0238724</v>
      </c>
      <c r="H134" s="34">
        <f t="shared" si="4"/>
        <v>958.3342574</v>
      </c>
      <c r="I134" s="34">
        <f t="shared" si="5"/>
        <v>78015.41483</v>
      </c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12.75" customHeight="1">
      <c r="A135" s="13"/>
      <c r="B135" s="13"/>
      <c r="C135" s="13"/>
      <c r="D135" s="13"/>
      <c r="E135" s="33">
        <f t="shared" si="1"/>
        <v>128</v>
      </c>
      <c r="F135" s="34">
        <f t="shared" si="2"/>
        <v>1187.35813</v>
      </c>
      <c r="G135" s="34">
        <f t="shared" si="3"/>
        <v>226.244703</v>
      </c>
      <c r="H135" s="34">
        <f t="shared" si="4"/>
        <v>961.1134268</v>
      </c>
      <c r="I135" s="34">
        <f t="shared" si="5"/>
        <v>77054.30141</v>
      </c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12.75" customHeight="1">
      <c r="A136" s="13"/>
      <c r="B136" s="13"/>
      <c r="C136" s="13"/>
      <c r="D136" s="13"/>
      <c r="E136" s="33">
        <f t="shared" si="1"/>
        <v>129</v>
      </c>
      <c r="F136" s="34">
        <f t="shared" si="2"/>
        <v>1187.35813</v>
      </c>
      <c r="G136" s="34">
        <f t="shared" si="3"/>
        <v>223.4574741</v>
      </c>
      <c r="H136" s="34">
        <f t="shared" si="4"/>
        <v>963.9006557</v>
      </c>
      <c r="I136" s="34">
        <f t="shared" si="5"/>
        <v>76090.40075</v>
      </c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12.75" customHeight="1">
      <c r="A137" s="13"/>
      <c r="B137" s="13"/>
      <c r="C137" s="13"/>
      <c r="D137" s="13"/>
      <c r="E137" s="33">
        <f t="shared" si="1"/>
        <v>130</v>
      </c>
      <c r="F137" s="34">
        <f t="shared" si="2"/>
        <v>1187.35813</v>
      </c>
      <c r="G137" s="34">
        <f t="shared" si="3"/>
        <v>220.6621622</v>
      </c>
      <c r="H137" s="34">
        <f t="shared" si="4"/>
        <v>966.6959676</v>
      </c>
      <c r="I137" s="34">
        <f t="shared" si="5"/>
        <v>75123.70478</v>
      </c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12.75" customHeight="1">
      <c r="A138" s="13"/>
      <c r="B138" s="13"/>
      <c r="C138" s="13"/>
      <c r="D138" s="13"/>
      <c r="E138" s="33">
        <f t="shared" si="1"/>
        <v>131</v>
      </c>
      <c r="F138" s="34">
        <f t="shared" si="2"/>
        <v>1187.35813</v>
      </c>
      <c r="G138" s="34">
        <f t="shared" si="3"/>
        <v>217.8587439</v>
      </c>
      <c r="H138" s="34">
        <f t="shared" si="4"/>
        <v>969.4993859</v>
      </c>
      <c r="I138" s="34">
        <f t="shared" si="5"/>
        <v>74154.2054</v>
      </c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12.75" customHeight="1">
      <c r="A139" s="13"/>
      <c r="B139" s="13"/>
      <c r="C139" s="13"/>
      <c r="D139" s="13"/>
      <c r="E139" s="33">
        <f t="shared" si="1"/>
        <v>132</v>
      </c>
      <c r="F139" s="34">
        <f t="shared" si="2"/>
        <v>1187.35813</v>
      </c>
      <c r="G139" s="34">
        <f t="shared" si="3"/>
        <v>215.0471957</v>
      </c>
      <c r="H139" s="34">
        <f t="shared" si="4"/>
        <v>972.3109341</v>
      </c>
      <c r="I139" s="34">
        <f t="shared" si="5"/>
        <v>73181.89446</v>
      </c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12.75" customHeight="1">
      <c r="A140" s="13"/>
      <c r="B140" s="13"/>
      <c r="C140" s="13"/>
      <c r="D140" s="13"/>
      <c r="E140" s="33">
        <f t="shared" si="1"/>
        <v>133</v>
      </c>
      <c r="F140" s="34">
        <f t="shared" si="2"/>
        <v>1187.35813</v>
      </c>
      <c r="G140" s="34">
        <f t="shared" si="3"/>
        <v>212.2274939</v>
      </c>
      <c r="H140" s="34">
        <f t="shared" si="4"/>
        <v>975.1306358</v>
      </c>
      <c r="I140" s="34">
        <f t="shared" si="5"/>
        <v>72206.76383</v>
      </c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12.75" customHeight="1">
      <c r="A141" s="13"/>
      <c r="B141" s="13"/>
      <c r="C141" s="13"/>
      <c r="D141" s="13"/>
      <c r="E141" s="33">
        <f t="shared" si="1"/>
        <v>134</v>
      </c>
      <c r="F141" s="34">
        <f t="shared" si="2"/>
        <v>1187.35813</v>
      </c>
      <c r="G141" s="34">
        <f t="shared" si="3"/>
        <v>209.3996151</v>
      </c>
      <c r="H141" s="34">
        <f t="shared" si="4"/>
        <v>977.9585147</v>
      </c>
      <c r="I141" s="34">
        <f t="shared" si="5"/>
        <v>71228.80531</v>
      </c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12.75" customHeight="1">
      <c r="A142" s="13"/>
      <c r="B142" s="13"/>
      <c r="C142" s="13"/>
      <c r="D142" s="13"/>
      <c r="E142" s="33">
        <f t="shared" si="1"/>
        <v>135</v>
      </c>
      <c r="F142" s="34">
        <f t="shared" si="2"/>
        <v>1187.35813</v>
      </c>
      <c r="G142" s="34">
        <f t="shared" si="3"/>
        <v>206.5635354</v>
      </c>
      <c r="H142" s="34">
        <f t="shared" si="4"/>
        <v>980.7945944</v>
      </c>
      <c r="I142" s="34">
        <f t="shared" si="5"/>
        <v>70248.01072</v>
      </c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12.75" customHeight="1">
      <c r="A143" s="13"/>
      <c r="B143" s="13"/>
      <c r="C143" s="13"/>
      <c r="D143" s="13"/>
      <c r="E143" s="33">
        <f t="shared" si="1"/>
        <v>136</v>
      </c>
      <c r="F143" s="34">
        <f t="shared" si="2"/>
        <v>1187.35813</v>
      </c>
      <c r="G143" s="34">
        <f t="shared" si="3"/>
        <v>203.7192311</v>
      </c>
      <c r="H143" s="34">
        <f t="shared" si="4"/>
        <v>983.6388987</v>
      </c>
      <c r="I143" s="34">
        <f t="shared" si="5"/>
        <v>69264.37182</v>
      </c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12.75" customHeight="1">
      <c r="A144" s="13"/>
      <c r="B144" s="13"/>
      <c r="C144" s="13"/>
      <c r="D144" s="13"/>
      <c r="E144" s="33">
        <f t="shared" si="1"/>
        <v>137</v>
      </c>
      <c r="F144" s="34">
        <f t="shared" si="2"/>
        <v>1187.35813</v>
      </c>
      <c r="G144" s="34">
        <f t="shared" si="3"/>
        <v>200.8666783</v>
      </c>
      <c r="H144" s="34">
        <f t="shared" si="4"/>
        <v>986.4914515</v>
      </c>
      <c r="I144" s="34">
        <f t="shared" si="5"/>
        <v>68277.88037</v>
      </c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12.75" customHeight="1">
      <c r="A145" s="13"/>
      <c r="B145" s="13"/>
      <c r="C145" s="13"/>
      <c r="D145" s="13"/>
      <c r="E145" s="33">
        <f t="shared" si="1"/>
        <v>138</v>
      </c>
      <c r="F145" s="34">
        <f t="shared" si="2"/>
        <v>1187.35813</v>
      </c>
      <c r="G145" s="34">
        <f t="shared" si="3"/>
        <v>198.0058531</v>
      </c>
      <c r="H145" s="34">
        <f t="shared" si="4"/>
        <v>989.3522767</v>
      </c>
      <c r="I145" s="34">
        <f t="shared" si="5"/>
        <v>67288.52809</v>
      </c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12.75" customHeight="1">
      <c r="A146" s="13"/>
      <c r="B146" s="13"/>
      <c r="C146" s="13"/>
      <c r="D146" s="13"/>
      <c r="E146" s="33">
        <f t="shared" si="1"/>
        <v>139</v>
      </c>
      <c r="F146" s="34">
        <f t="shared" si="2"/>
        <v>1187.35813</v>
      </c>
      <c r="G146" s="34">
        <f t="shared" si="3"/>
        <v>195.1367315</v>
      </c>
      <c r="H146" s="34">
        <f t="shared" si="4"/>
        <v>992.2213983</v>
      </c>
      <c r="I146" s="34">
        <f t="shared" si="5"/>
        <v>66296.30669</v>
      </c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12.75" customHeight="1">
      <c r="A147" s="13"/>
      <c r="B147" s="13"/>
      <c r="C147" s="13"/>
      <c r="D147" s="13"/>
      <c r="E147" s="33">
        <f t="shared" si="1"/>
        <v>140</v>
      </c>
      <c r="F147" s="34">
        <f t="shared" si="2"/>
        <v>1187.35813</v>
      </c>
      <c r="G147" s="34">
        <f t="shared" si="3"/>
        <v>192.2592894</v>
      </c>
      <c r="H147" s="34">
        <f t="shared" si="4"/>
        <v>995.0988404</v>
      </c>
      <c r="I147" s="34">
        <f t="shared" si="5"/>
        <v>65301.20785</v>
      </c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12.75" customHeight="1">
      <c r="A148" s="13"/>
      <c r="B148" s="13"/>
      <c r="C148" s="13"/>
      <c r="D148" s="13"/>
      <c r="E148" s="33">
        <f t="shared" si="1"/>
        <v>141</v>
      </c>
      <c r="F148" s="34">
        <f t="shared" si="2"/>
        <v>1187.35813</v>
      </c>
      <c r="G148" s="34">
        <f t="shared" si="3"/>
        <v>189.3735028</v>
      </c>
      <c r="H148" s="34">
        <f t="shared" si="4"/>
        <v>997.984627</v>
      </c>
      <c r="I148" s="34">
        <f t="shared" si="5"/>
        <v>64303.22323</v>
      </c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12.75" customHeight="1">
      <c r="A149" s="13"/>
      <c r="B149" s="13"/>
      <c r="C149" s="13"/>
      <c r="D149" s="13"/>
      <c r="E149" s="33">
        <f t="shared" si="1"/>
        <v>142</v>
      </c>
      <c r="F149" s="34">
        <f t="shared" si="2"/>
        <v>1187.35813</v>
      </c>
      <c r="G149" s="34">
        <f t="shared" si="3"/>
        <v>186.4793474</v>
      </c>
      <c r="H149" s="34">
        <f t="shared" si="4"/>
        <v>1000.878782</v>
      </c>
      <c r="I149" s="34">
        <f t="shared" si="5"/>
        <v>63302.34444</v>
      </c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12.75" customHeight="1">
      <c r="A150" s="13"/>
      <c r="B150" s="13"/>
      <c r="C150" s="13"/>
      <c r="D150" s="13"/>
      <c r="E150" s="33">
        <f t="shared" si="1"/>
        <v>143</v>
      </c>
      <c r="F150" s="34">
        <f t="shared" si="2"/>
        <v>1187.35813</v>
      </c>
      <c r="G150" s="34">
        <f t="shared" si="3"/>
        <v>183.5767989</v>
      </c>
      <c r="H150" s="34">
        <f t="shared" si="4"/>
        <v>1003.781331</v>
      </c>
      <c r="I150" s="34">
        <f t="shared" si="5"/>
        <v>62298.56311</v>
      </c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12.75" customHeight="1">
      <c r="A151" s="13"/>
      <c r="B151" s="13"/>
      <c r="C151" s="13"/>
      <c r="D151" s="13"/>
      <c r="E151" s="33">
        <f t="shared" si="1"/>
        <v>144</v>
      </c>
      <c r="F151" s="34">
        <f t="shared" si="2"/>
        <v>1187.35813</v>
      </c>
      <c r="G151" s="34">
        <f t="shared" si="3"/>
        <v>180.665833</v>
      </c>
      <c r="H151" s="34">
        <f t="shared" si="4"/>
        <v>1006.692297</v>
      </c>
      <c r="I151" s="34">
        <f t="shared" si="5"/>
        <v>61291.87082</v>
      </c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12.75" customHeight="1">
      <c r="A152" s="13"/>
      <c r="B152" s="13"/>
      <c r="C152" s="13"/>
      <c r="D152" s="13"/>
      <c r="E152" s="33">
        <f t="shared" si="1"/>
        <v>145</v>
      </c>
      <c r="F152" s="34">
        <f t="shared" si="2"/>
        <v>1187.35813</v>
      </c>
      <c r="G152" s="34">
        <f t="shared" si="3"/>
        <v>177.7464254</v>
      </c>
      <c r="H152" s="34">
        <f t="shared" si="4"/>
        <v>1009.611704</v>
      </c>
      <c r="I152" s="34">
        <f t="shared" si="5"/>
        <v>60282.25911</v>
      </c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12.75" customHeight="1">
      <c r="A153" s="13"/>
      <c r="B153" s="13"/>
      <c r="C153" s="13"/>
      <c r="D153" s="13"/>
      <c r="E153" s="33">
        <f t="shared" si="1"/>
        <v>146</v>
      </c>
      <c r="F153" s="34">
        <f t="shared" si="2"/>
        <v>1187.35813</v>
      </c>
      <c r="G153" s="34">
        <f t="shared" si="3"/>
        <v>174.8185514</v>
      </c>
      <c r="H153" s="34">
        <f t="shared" si="4"/>
        <v>1012.539578</v>
      </c>
      <c r="I153" s="34">
        <f t="shared" si="5"/>
        <v>59269.71953</v>
      </c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12.75" customHeight="1">
      <c r="A154" s="13"/>
      <c r="B154" s="13"/>
      <c r="C154" s="13"/>
      <c r="D154" s="13"/>
      <c r="E154" s="33">
        <f t="shared" si="1"/>
        <v>147</v>
      </c>
      <c r="F154" s="34">
        <f t="shared" si="2"/>
        <v>1187.35813</v>
      </c>
      <c r="G154" s="34">
        <f t="shared" si="3"/>
        <v>171.8821866</v>
      </c>
      <c r="H154" s="34">
        <f t="shared" si="4"/>
        <v>1015.475943</v>
      </c>
      <c r="I154" s="34">
        <f t="shared" si="5"/>
        <v>58254.24359</v>
      </c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12.75" customHeight="1">
      <c r="A155" s="13"/>
      <c r="B155" s="13"/>
      <c r="C155" s="13"/>
      <c r="D155" s="13"/>
      <c r="E155" s="33">
        <f t="shared" si="1"/>
        <v>148</v>
      </c>
      <c r="F155" s="34">
        <f t="shared" si="2"/>
        <v>1187.35813</v>
      </c>
      <c r="G155" s="34">
        <f t="shared" si="3"/>
        <v>168.9373064</v>
      </c>
      <c r="H155" s="34">
        <f t="shared" si="4"/>
        <v>1018.420823</v>
      </c>
      <c r="I155" s="34">
        <f t="shared" si="5"/>
        <v>57235.82277</v>
      </c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12.75" customHeight="1">
      <c r="A156" s="13"/>
      <c r="B156" s="13"/>
      <c r="C156" s="13"/>
      <c r="D156" s="13"/>
      <c r="E156" s="33">
        <f t="shared" si="1"/>
        <v>149</v>
      </c>
      <c r="F156" s="34">
        <f t="shared" si="2"/>
        <v>1187.35813</v>
      </c>
      <c r="G156" s="34">
        <f t="shared" si="3"/>
        <v>165.983886</v>
      </c>
      <c r="H156" s="34">
        <f t="shared" si="4"/>
        <v>1021.374244</v>
      </c>
      <c r="I156" s="34">
        <f t="shared" si="5"/>
        <v>56214.44852</v>
      </c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12.75" customHeight="1">
      <c r="A157" s="13"/>
      <c r="B157" s="13"/>
      <c r="C157" s="13"/>
      <c r="D157" s="13"/>
      <c r="E157" s="33">
        <f t="shared" si="1"/>
        <v>150</v>
      </c>
      <c r="F157" s="34">
        <f t="shared" si="2"/>
        <v>1187.35813</v>
      </c>
      <c r="G157" s="34">
        <f t="shared" si="3"/>
        <v>163.0219007</v>
      </c>
      <c r="H157" s="34">
        <f t="shared" si="4"/>
        <v>1024.336229</v>
      </c>
      <c r="I157" s="34">
        <f t="shared" si="5"/>
        <v>55190.11229</v>
      </c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12.75" customHeight="1">
      <c r="A158" s="13"/>
      <c r="B158" s="13"/>
      <c r="C158" s="13"/>
      <c r="D158" s="13"/>
      <c r="E158" s="33">
        <f t="shared" si="1"/>
        <v>151</v>
      </c>
      <c r="F158" s="34">
        <f t="shared" si="2"/>
        <v>1187.35813</v>
      </c>
      <c r="G158" s="34">
        <f t="shared" si="3"/>
        <v>160.0513257</v>
      </c>
      <c r="H158" s="34">
        <f t="shared" si="4"/>
        <v>1027.306804</v>
      </c>
      <c r="I158" s="34">
        <f t="shared" si="5"/>
        <v>54162.80549</v>
      </c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12.75" customHeight="1">
      <c r="A159" s="13"/>
      <c r="B159" s="13"/>
      <c r="C159" s="13"/>
      <c r="D159" s="13"/>
      <c r="E159" s="33">
        <f t="shared" si="1"/>
        <v>152</v>
      </c>
      <c r="F159" s="34">
        <f t="shared" si="2"/>
        <v>1187.35813</v>
      </c>
      <c r="G159" s="34">
        <f t="shared" si="3"/>
        <v>157.0721359</v>
      </c>
      <c r="H159" s="34">
        <f t="shared" si="4"/>
        <v>1030.285994</v>
      </c>
      <c r="I159" s="34">
        <f t="shared" si="5"/>
        <v>53132.5195</v>
      </c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12.75" customHeight="1">
      <c r="A160" s="13"/>
      <c r="B160" s="13"/>
      <c r="C160" s="13"/>
      <c r="D160" s="13"/>
      <c r="E160" s="33">
        <f t="shared" si="1"/>
        <v>153</v>
      </c>
      <c r="F160" s="34">
        <f t="shared" si="2"/>
        <v>1187.35813</v>
      </c>
      <c r="G160" s="34">
        <f t="shared" si="3"/>
        <v>154.0843065</v>
      </c>
      <c r="H160" s="34">
        <f t="shared" si="4"/>
        <v>1033.273823</v>
      </c>
      <c r="I160" s="34">
        <f t="shared" si="5"/>
        <v>52099.24567</v>
      </c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12.75" customHeight="1">
      <c r="A161" s="13"/>
      <c r="B161" s="13"/>
      <c r="C161" s="13"/>
      <c r="D161" s="13"/>
      <c r="E161" s="33">
        <f t="shared" si="1"/>
        <v>154</v>
      </c>
      <c r="F161" s="34">
        <f t="shared" si="2"/>
        <v>1187.35813</v>
      </c>
      <c r="G161" s="34">
        <f t="shared" si="3"/>
        <v>151.0878124</v>
      </c>
      <c r="H161" s="34">
        <f t="shared" si="4"/>
        <v>1036.270317</v>
      </c>
      <c r="I161" s="34">
        <f t="shared" si="5"/>
        <v>51062.97535</v>
      </c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12.75" customHeight="1">
      <c r="A162" s="13"/>
      <c r="B162" s="13"/>
      <c r="C162" s="13"/>
      <c r="D162" s="13"/>
      <c r="E162" s="33">
        <f t="shared" si="1"/>
        <v>155</v>
      </c>
      <c r="F162" s="34">
        <f t="shared" si="2"/>
        <v>1187.35813</v>
      </c>
      <c r="G162" s="34">
        <f t="shared" si="3"/>
        <v>148.0826285</v>
      </c>
      <c r="H162" s="34">
        <f t="shared" si="4"/>
        <v>1039.275501</v>
      </c>
      <c r="I162" s="34">
        <f t="shared" si="5"/>
        <v>50023.69985</v>
      </c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12.75" customHeight="1">
      <c r="A163" s="13"/>
      <c r="B163" s="13"/>
      <c r="C163" s="13"/>
      <c r="D163" s="13"/>
      <c r="E163" s="33">
        <f t="shared" si="1"/>
        <v>156</v>
      </c>
      <c r="F163" s="34">
        <f t="shared" si="2"/>
        <v>1187.35813</v>
      </c>
      <c r="G163" s="34">
        <f t="shared" si="3"/>
        <v>145.0687296</v>
      </c>
      <c r="H163" s="34">
        <f t="shared" si="4"/>
        <v>1042.2894</v>
      </c>
      <c r="I163" s="34">
        <f t="shared" si="5"/>
        <v>48981.41045</v>
      </c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12.75" customHeight="1">
      <c r="A164" s="13"/>
      <c r="B164" s="13"/>
      <c r="C164" s="13"/>
      <c r="D164" s="13"/>
      <c r="E164" s="33">
        <f t="shared" si="1"/>
        <v>157</v>
      </c>
      <c r="F164" s="34">
        <f t="shared" si="2"/>
        <v>1187.35813</v>
      </c>
      <c r="G164" s="34">
        <f t="shared" si="3"/>
        <v>142.0460903</v>
      </c>
      <c r="H164" s="34">
        <f t="shared" si="4"/>
        <v>1045.312039</v>
      </c>
      <c r="I164" s="34">
        <f t="shared" si="5"/>
        <v>47936.09841</v>
      </c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12.75" customHeight="1">
      <c r="A165" s="13"/>
      <c r="B165" s="13"/>
      <c r="C165" s="13"/>
      <c r="D165" s="13"/>
      <c r="E165" s="33">
        <f t="shared" si="1"/>
        <v>158</v>
      </c>
      <c r="F165" s="34">
        <f t="shared" si="2"/>
        <v>1187.35813</v>
      </c>
      <c r="G165" s="34">
        <f t="shared" si="3"/>
        <v>139.0146854</v>
      </c>
      <c r="H165" s="34">
        <f t="shared" si="4"/>
        <v>1048.343444</v>
      </c>
      <c r="I165" s="34">
        <f t="shared" si="5"/>
        <v>46887.75497</v>
      </c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12.75" customHeight="1">
      <c r="A166" s="13"/>
      <c r="B166" s="13"/>
      <c r="C166" s="13"/>
      <c r="D166" s="13"/>
      <c r="E166" s="33">
        <f t="shared" si="1"/>
        <v>159</v>
      </c>
      <c r="F166" s="34">
        <f t="shared" si="2"/>
        <v>1187.35813</v>
      </c>
      <c r="G166" s="34">
        <f t="shared" si="3"/>
        <v>135.9744894</v>
      </c>
      <c r="H166" s="34">
        <f t="shared" si="4"/>
        <v>1051.38364</v>
      </c>
      <c r="I166" s="34">
        <f t="shared" si="5"/>
        <v>45836.37133</v>
      </c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12.75" customHeight="1">
      <c r="A167" s="13"/>
      <c r="B167" s="13"/>
      <c r="C167" s="13"/>
      <c r="D167" s="13"/>
      <c r="E167" s="33">
        <f t="shared" si="1"/>
        <v>160</v>
      </c>
      <c r="F167" s="34">
        <f t="shared" si="2"/>
        <v>1187.35813</v>
      </c>
      <c r="G167" s="34">
        <f t="shared" si="3"/>
        <v>132.9254769</v>
      </c>
      <c r="H167" s="34">
        <f t="shared" si="4"/>
        <v>1054.432653</v>
      </c>
      <c r="I167" s="34">
        <f t="shared" si="5"/>
        <v>44781.93868</v>
      </c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12.75" customHeight="1">
      <c r="A168" s="13"/>
      <c r="B168" s="13"/>
      <c r="C168" s="13"/>
      <c r="D168" s="13"/>
      <c r="E168" s="33">
        <f t="shared" si="1"/>
        <v>161</v>
      </c>
      <c r="F168" s="34">
        <f t="shared" si="2"/>
        <v>1187.35813</v>
      </c>
      <c r="G168" s="34">
        <f t="shared" si="3"/>
        <v>129.8676222</v>
      </c>
      <c r="H168" s="34">
        <f t="shared" si="4"/>
        <v>1057.490508</v>
      </c>
      <c r="I168" s="34">
        <f t="shared" si="5"/>
        <v>43724.44817</v>
      </c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12.75" customHeight="1">
      <c r="A169" s="13"/>
      <c r="B169" s="13"/>
      <c r="C169" s="13"/>
      <c r="D169" s="13"/>
      <c r="E169" s="33">
        <f t="shared" si="1"/>
        <v>162</v>
      </c>
      <c r="F169" s="34">
        <f t="shared" si="2"/>
        <v>1187.35813</v>
      </c>
      <c r="G169" s="34">
        <f t="shared" si="3"/>
        <v>126.8008997</v>
      </c>
      <c r="H169" s="34">
        <f t="shared" si="4"/>
        <v>1060.55723</v>
      </c>
      <c r="I169" s="34">
        <f t="shared" si="5"/>
        <v>42663.89094</v>
      </c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12.75" customHeight="1">
      <c r="A170" s="13"/>
      <c r="B170" s="13"/>
      <c r="C170" s="13"/>
      <c r="D170" s="13"/>
      <c r="E170" s="33">
        <f t="shared" si="1"/>
        <v>163</v>
      </c>
      <c r="F170" s="34">
        <f t="shared" si="2"/>
        <v>1187.35813</v>
      </c>
      <c r="G170" s="34">
        <f t="shared" si="3"/>
        <v>123.7252837</v>
      </c>
      <c r="H170" s="34">
        <f t="shared" si="4"/>
        <v>1063.632846</v>
      </c>
      <c r="I170" s="34">
        <f t="shared" si="5"/>
        <v>41600.25809</v>
      </c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12.75" customHeight="1">
      <c r="A171" s="13"/>
      <c r="B171" s="13"/>
      <c r="C171" s="13"/>
      <c r="D171" s="13"/>
      <c r="E171" s="33">
        <f t="shared" si="1"/>
        <v>164</v>
      </c>
      <c r="F171" s="34">
        <f t="shared" si="2"/>
        <v>1187.35813</v>
      </c>
      <c r="G171" s="34">
        <f t="shared" si="3"/>
        <v>120.6407485</v>
      </c>
      <c r="H171" s="34">
        <f t="shared" si="4"/>
        <v>1066.717381</v>
      </c>
      <c r="I171" s="34">
        <f t="shared" si="5"/>
        <v>40533.54071</v>
      </c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12.75" customHeight="1">
      <c r="A172" s="13"/>
      <c r="B172" s="13"/>
      <c r="C172" s="13"/>
      <c r="D172" s="13"/>
      <c r="E172" s="33">
        <f t="shared" si="1"/>
        <v>165</v>
      </c>
      <c r="F172" s="34">
        <f t="shared" si="2"/>
        <v>1187.35813</v>
      </c>
      <c r="G172" s="34">
        <f t="shared" si="3"/>
        <v>117.5472681</v>
      </c>
      <c r="H172" s="34">
        <f t="shared" si="4"/>
        <v>1069.810862</v>
      </c>
      <c r="I172" s="34">
        <f t="shared" si="5"/>
        <v>39463.72985</v>
      </c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12.75" customHeight="1">
      <c r="A173" s="13"/>
      <c r="B173" s="13"/>
      <c r="C173" s="13"/>
      <c r="D173" s="13"/>
      <c r="E173" s="33">
        <f t="shared" si="1"/>
        <v>166</v>
      </c>
      <c r="F173" s="34">
        <f t="shared" si="2"/>
        <v>1187.35813</v>
      </c>
      <c r="G173" s="34">
        <f t="shared" si="3"/>
        <v>114.4448166</v>
      </c>
      <c r="H173" s="34">
        <f t="shared" si="4"/>
        <v>1072.913313</v>
      </c>
      <c r="I173" s="34">
        <f t="shared" si="5"/>
        <v>38390.81654</v>
      </c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12.75" customHeight="1">
      <c r="A174" s="13"/>
      <c r="B174" s="13"/>
      <c r="C174" s="13"/>
      <c r="D174" s="13"/>
      <c r="E174" s="33">
        <f t="shared" si="1"/>
        <v>167</v>
      </c>
      <c r="F174" s="34">
        <f t="shared" si="2"/>
        <v>1187.35813</v>
      </c>
      <c r="G174" s="34">
        <f t="shared" si="3"/>
        <v>111.333368</v>
      </c>
      <c r="H174" s="34">
        <f t="shared" si="4"/>
        <v>1076.024762</v>
      </c>
      <c r="I174" s="34">
        <f t="shared" si="5"/>
        <v>37314.79177</v>
      </c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12.75" customHeight="1">
      <c r="A175" s="13"/>
      <c r="B175" s="13"/>
      <c r="C175" s="13"/>
      <c r="D175" s="13"/>
      <c r="E175" s="33">
        <f t="shared" si="1"/>
        <v>168</v>
      </c>
      <c r="F175" s="34">
        <f t="shared" si="2"/>
        <v>1187.35813</v>
      </c>
      <c r="G175" s="34">
        <f t="shared" si="3"/>
        <v>108.2128961</v>
      </c>
      <c r="H175" s="34">
        <f t="shared" si="4"/>
        <v>1079.145234</v>
      </c>
      <c r="I175" s="34">
        <f t="shared" si="5"/>
        <v>36235.64654</v>
      </c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12.75" customHeight="1">
      <c r="A176" s="13"/>
      <c r="B176" s="13"/>
      <c r="C176" s="13"/>
      <c r="D176" s="13"/>
      <c r="E176" s="33">
        <f t="shared" si="1"/>
        <v>169</v>
      </c>
      <c r="F176" s="34">
        <f t="shared" si="2"/>
        <v>1187.35813</v>
      </c>
      <c r="G176" s="34">
        <f t="shared" si="3"/>
        <v>105.083375</v>
      </c>
      <c r="H176" s="34">
        <f t="shared" si="4"/>
        <v>1082.274755</v>
      </c>
      <c r="I176" s="34">
        <f t="shared" si="5"/>
        <v>35153.37179</v>
      </c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12.75" customHeight="1">
      <c r="A177" s="13"/>
      <c r="B177" s="13"/>
      <c r="C177" s="13"/>
      <c r="D177" s="13"/>
      <c r="E177" s="33">
        <f t="shared" si="1"/>
        <v>170</v>
      </c>
      <c r="F177" s="34">
        <f t="shared" si="2"/>
        <v>1187.35813</v>
      </c>
      <c r="G177" s="34">
        <f t="shared" si="3"/>
        <v>101.9447782</v>
      </c>
      <c r="H177" s="34">
        <f t="shared" si="4"/>
        <v>1085.413352</v>
      </c>
      <c r="I177" s="34">
        <f t="shared" si="5"/>
        <v>34067.95843</v>
      </c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12.75" customHeight="1">
      <c r="A178" s="13"/>
      <c r="B178" s="13"/>
      <c r="C178" s="13"/>
      <c r="D178" s="13"/>
      <c r="E178" s="33">
        <f t="shared" si="1"/>
        <v>171</v>
      </c>
      <c r="F178" s="34">
        <f t="shared" si="2"/>
        <v>1187.35813</v>
      </c>
      <c r="G178" s="34">
        <f t="shared" si="3"/>
        <v>98.79707946</v>
      </c>
      <c r="H178" s="34">
        <f t="shared" si="4"/>
        <v>1088.56105</v>
      </c>
      <c r="I178" s="34">
        <f t="shared" si="5"/>
        <v>32979.39738</v>
      </c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12.75" customHeight="1">
      <c r="A179" s="13"/>
      <c r="B179" s="13"/>
      <c r="C179" s="13"/>
      <c r="D179" s="13"/>
      <c r="E179" s="33">
        <f t="shared" si="1"/>
        <v>172</v>
      </c>
      <c r="F179" s="34">
        <f t="shared" si="2"/>
        <v>1187.35813</v>
      </c>
      <c r="G179" s="34">
        <f t="shared" si="3"/>
        <v>95.64025241</v>
      </c>
      <c r="H179" s="34">
        <f t="shared" si="4"/>
        <v>1091.717877</v>
      </c>
      <c r="I179" s="34">
        <f t="shared" si="5"/>
        <v>31887.67951</v>
      </c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12.75" customHeight="1">
      <c r="A180" s="13"/>
      <c r="B180" s="13"/>
      <c r="C180" s="13"/>
      <c r="D180" s="13"/>
      <c r="E180" s="33">
        <f t="shared" si="1"/>
        <v>173</v>
      </c>
      <c r="F180" s="34">
        <f t="shared" si="2"/>
        <v>1187.35813</v>
      </c>
      <c r="G180" s="34">
        <f t="shared" si="3"/>
        <v>92.47427057</v>
      </c>
      <c r="H180" s="34">
        <f t="shared" si="4"/>
        <v>1094.883859</v>
      </c>
      <c r="I180" s="34">
        <f t="shared" si="5"/>
        <v>30792.79565</v>
      </c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12.75" customHeight="1">
      <c r="A181" s="13"/>
      <c r="B181" s="13"/>
      <c r="C181" s="13"/>
      <c r="D181" s="13"/>
      <c r="E181" s="33">
        <f t="shared" si="1"/>
        <v>174</v>
      </c>
      <c r="F181" s="34">
        <f t="shared" si="2"/>
        <v>1187.35813</v>
      </c>
      <c r="G181" s="34">
        <f t="shared" si="3"/>
        <v>89.29910738</v>
      </c>
      <c r="H181" s="34">
        <f t="shared" si="4"/>
        <v>1098.059022</v>
      </c>
      <c r="I181" s="34">
        <f t="shared" si="5"/>
        <v>29694.73663</v>
      </c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12.75" customHeight="1">
      <c r="A182" s="13"/>
      <c r="B182" s="13"/>
      <c r="C182" s="13"/>
      <c r="D182" s="13"/>
      <c r="E182" s="33">
        <f t="shared" si="1"/>
        <v>175</v>
      </c>
      <c r="F182" s="34">
        <f t="shared" si="2"/>
        <v>1187.35813</v>
      </c>
      <c r="G182" s="34">
        <f t="shared" si="3"/>
        <v>86.11473621</v>
      </c>
      <c r="H182" s="34">
        <f t="shared" si="4"/>
        <v>1101.243394</v>
      </c>
      <c r="I182" s="34">
        <f t="shared" si="5"/>
        <v>28593.49323</v>
      </c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12.75" customHeight="1">
      <c r="A183" s="13"/>
      <c r="B183" s="13"/>
      <c r="C183" s="13"/>
      <c r="D183" s="13"/>
      <c r="E183" s="33">
        <f t="shared" si="1"/>
        <v>176</v>
      </c>
      <c r="F183" s="34">
        <f t="shared" si="2"/>
        <v>1187.35813</v>
      </c>
      <c r="G183" s="34">
        <f t="shared" si="3"/>
        <v>82.92113037</v>
      </c>
      <c r="H183" s="34">
        <f t="shared" si="4"/>
        <v>1104.436999</v>
      </c>
      <c r="I183" s="34">
        <f t="shared" si="5"/>
        <v>27489.05623</v>
      </c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12.75" customHeight="1">
      <c r="A184" s="13"/>
      <c r="B184" s="13"/>
      <c r="C184" s="13"/>
      <c r="D184" s="13"/>
      <c r="E184" s="33">
        <f t="shared" si="1"/>
        <v>177</v>
      </c>
      <c r="F184" s="34">
        <f t="shared" si="2"/>
        <v>1187.35813</v>
      </c>
      <c r="G184" s="34">
        <f t="shared" si="3"/>
        <v>79.71826307</v>
      </c>
      <c r="H184" s="34">
        <f t="shared" si="4"/>
        <v>1107.639867</v>
      </c>
      <c r="I184" s="34">
        <f t="shared" si="5"/>
        <v>26381.41637</v>
      </c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12.75" customHeight="1">
      <c r="A185" s="13"/>
      <c r="B185" s="13"/>
      <c r="C185" s="13"/>
      <c r="D185" s="13"/>
      <c r="E185" s="33">
        <f t="shared" si="1"/>
        <v>178</v>
      </c>
      <c r="F185" s="34">
        <f t="shared" si="2"/>
        <v>1187.35813</v>
      </c>
      <c r="G185" s="34">
        <f t="shared" si="3"/>
        <v>76.50610746</v>
      </c>
      <c r="H185" s="34">
        <f t="shared" si="4"/>
        <v>1110.852022</v>
      </c>
      <c r="I185" s="34">
        <f t="shared" si="5"/>
        <v>25270.56434</v>
      </c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12.75" customHeight="1">
      <c r="A186" s="13"/>
      <c r="B186" s="13"/>
      <c r="C186" s="13"/>
      <c r="D186" s="13"/>
      <c r="E186" s="33">
        <f t="shared" si="1"/>
        <v>179</v>
      </c>
      <c r="F186" s="34">
        <f t="shared" si="2"/>
        <v>1187.35813</v>
      </c>
      <c r="G186" s="34">
        <f t="shared" si="3"/>
        <v>73.2846366</v>
      </c>
      <c r="H186" s="34">
        <f t="shared" si="4"/>
        <v>1114.073493</v>
      </c>
      <c r="I186" s="34">
        <f t="shared" si="5"/>
        <v>24156.49085</v>
      </c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12.75" customHeight="1">
      <c r="A187" s="13"/>
      <c r="B187" s="13"/>
      <c r="C187" s="13"/>
      <c r="D187" s="13"/>
      <c r="E187" s="33">
        <f t="shared" si="1"/>
        <v>180</v>
      </c>
      <c r="F187" s="34">
        <f t="shared" si="2"/>
        <v>1187.35813</v>
      </c>
      <c r="G187" s="34">
        <f t="shared" si="3"/>
        <v>70.05382347</v>
      </c>
      <c r="H187" s="34">
        <f t="shared" si="4"/>
        <v>1117.304306</v>
      </c>
      <c r="I187" s="34">
        <f t="shared" si="5"/>
        <v>23039.18654</v>
      </c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12.75" customHeight="1">
      <c r="A188" s="13"/>
      <c r="B188" s="13"/>
      <c r="C188" s="13"/>
      <c r="D188" s="13"/>
      <c r="E188" s="33">
        <f t="shared" si="1"/>
        <v>181</v>
      </c>
      <c r="F188" s="34">
        <f t="shared" si="2"/>
        <v>1187.35813</v>
      </c>
      <c r="G188" s="34">
        <f t="shared" si="3"/>
        <v>66.81364098</v>
      </c>
      <c r="H188" s="34">
        <f t="shared" si="4"/>
        <v>1120.544489</v>
      </c>
      <c r="I188" s="34">
        <f t="shared" si="5"/>
        <v>21918.64206</v>
      </c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12.75" customHeight="1">
      <c r="A189" s="13"/>
      <c r="B189" s="13"/>
      <c r="C189" s="13"/>
      <c r="D189" s="13"/>
      <c r="E189" s="33">
        <f t="shared" si="1"/>
        <v>182</v>
      </c>
      <c r="F189" s="34">
        <f t="shared" si="2"/>
        <v>1187.35813</v>
      </c>
      <c r="G189" s="34">
        <f t="shared" si="3"/>
        <v>63.56406196</v>
      </c>
      <c r="H189" s="34">
        <f t="shared" si="4"/>
        <v>1123.794068</v>
      </c>
      <c r="I189" s="34">
        <f t="shared" si="5"/>
        <v>20794.84799</v>
      </c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12.75" customHeight="1">
      <c r="A190" s="13"/>
      <c r="B190" s="13"/>
      <c r="C190" s="13"/>
      <c r="D190" s="13"/>
      <c r="E190" s="33">
        <f t="shared" si="1"/>
        <v>183</v>
      </c>
      <c r="F190" s="34">
        <f t="shared" si="2"/>
        <v>1187.35813</v>
      </c>
      <c r="G190" s="34">
        <f t="shared" si="3"/>
        <v>60.30505916</v>
      </c>
      <c r="H190" s="34">
        <f t="shared" si="4"/>
        <v>1127.053071</v>
      </c>
      <c r="I190" s="34">
        <f t="shared" si="5"/>
        <v>19667.79492</v>
      </c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12.75" customHeight="1">
      <c r="A191" s="13"/>
      <c r="B191" s="13"/>
      <c r="C191" s="13"/>
      <c r="D191" s="13"/>
      <c r="E191" s="33">
        <f t="shared" si="1"/>
        <v>184</v>
      </c>
      <c r="F191" s="34">
        <f t="shared" si="2"/>
        <v>1187.35813</v>
      </c>
      <c r="G191" s="34">
        <f t="shared" si="3"/>
        <v>57.03660526</v>
      </c>
      <c r="H191" s="34">
        <f t="shared" si="4"/>
        <v>1130.321525</v>
      </c>
      <c r="I191" s="34">
        <f t="shared" si="5"/>
        <v>18537.47339</v>
      </c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12.75" customHeight="1">
      <c r="A192" s="13"/>
      <c r="B192" s="13"/>
      <c r="C192" s="13"/>
      <c r="D192" s="13"/>
      <c r="E192" s="33">
        <f t="shared" si="1"/>
        <v>185</v>
      </c>
      <c r="F192" s="34">
        <f t="shared" si="2"/>
        <v>1187.35813</v>
      </c>
      <c r="G192" s="34">
        <f t="shared" si="3"/>
        <v>53.75867284</v>
      </c>
      <c r="H192" s="34">
        <f t="shared" si="4"/>
        <v>1133.599457</v>
      </c>
      <c r="I192" s="34">
        <f t="shared" si="5"/>
        <v>17403.87394</v>
      </c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12.75" customHeight="1">
      <c r="A193" s="13"/>
      <c r="B193" s="13"/>
      <c r="C193" s="13"/>
      <c r="D193" s="13"/>
      <c r="E193" s="33">
        <f t="shared" si="1"/>
        <v>186</v>
      </c>
      <c r="F193" s="34">
        <f t="shared" si="2"/>
        <v>1187.35813</v>
      </c>
      <c r="G193" s="34">
        <f t="shared" si="3"/>
        <v>50.47123441</v>
      </c>
      <c r="H193" s="34">
        <f t="shared" si="4"/>
        <v>1136.886895</v>
      </c>
      <c r="I193" s="34">
        <f t="shared" si="5"/>
        <v>16266.98704</v>
      </c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12.75" customHeight="1">
      <c r="A194" s="13"/>
      <c r="B194" s="13"/>
      <c r="C194" s="13"/>
      <c r="D194" s="13"/>
      <c r="E194" s="33">
        <f t="shared" si="1"/>
        <v>187</v>
      </c>
      <c r="F194" s="34">
        <f t="shared" si="2"/>
        <v>1187.35813</v>
      </c>
      <c r="G194" s="34">
        <f t="shared" si="3"/>
        <v>47.17426242</v>
      </c>
      <c r="H194" s="34">
        <f t="shared" si="4"/>
        <v>1140.183867</v>
      </c>
      <c r="I194" s="34">
        <f t="shared" si="5"/>
        <v>15126.80317</v>
      </c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12.75" customHeight="1">
      <c r="A195" s="13"/>
      <c r="B195" s="13"/>
      <c r="C195" s="13"/>
      <c r="D195" s="13"/>
      <c r="E195" s="33">
        <f t="shared" si="1"/>
        <v>188</v>
      </c>
      <c r="F195" s="34">
        <f t="shared" si="2"/>
        <v>1187.35813</v>
      </c>
      <c r="G195" s="34">
        <f t="shared" si="3"/>
        <v>43.8677292</v>
      </c>
      <c r="H195" s="34">
        <f t="shared" si="4"/>
        <v>1143.490401</v>
      </c>
      <c r="I195" s="34">
        <f t="shared" si="5"/>
        <v>13983.31277</v>
      </c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12.75" customHeight="1">
      <c r="A196" s="13"/>
      <c r="B196" s="13"/>
      <c r="C196" s="13"/>
      <c r="D196" s="13"/>
      <c r="E196" s="33">
        <f t="shared" si="1"/>
        <v>189</v>
      </c>
      <c r="F196" s="34">
        <f t="shared" si="2"/>
        <v>1187.35813</v>
      </c>
      <c r="G196" s="34">
        <f t="shared" si="3"/>
        <v>40.55160704</v>
      </c>
      <c r="H196" s="34">
        <f t="shared" si="4"/>
        <v>1146.806523</v>
      </c>
      <c r="I196" s="34">
        <f t="shared" si="5"/>
        <v>12836.50625</v>
      </c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12.75" customHeight="1">
      <c r="A197" s="13"/>
      <c r="B197" s="13"/>
      <c r="C197" s="13"/>
      <c r="D197" s="13"/>
      <c r="E197" s="33">
        <f t="shared" si="1"/>
        <v>190</v>
      </c>
      <c r="F197" s="34">
        <f t="shared" si="2"/>
        <v>1187.35813</v>
      </c>
      <c r="G197" s="34">
        <f t="shared" si="3"/>
        <v>37.22586812</v>
      </c>
      <c r="H197" s="34">
        <f t="shared" si="4"/>
        <v>1150.132262</v>
      </c>
      <c r="I197" s="34">
        <f t="shared" si="5"/>
        <v>11686.37399</v>
      </c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12.75" customHeight="1">
      <c r="A198" s="13"/>
      <c r="B198" s="13"/>
      <c r="C198" s="13"/>
      <c r="D198" s="13"/>
      <c r="E198" s="33">
        <f t="shared" si="1"/>
        <v>191</v>
      </c>
      <c r="F198" s="34">
        <f t="shared" si="2"/>
        <v>1187.35813</v>
      </c>
      <c r="G198" s="34">
        <f t="shared" si="3"/>
        <v>33.89048456</v>
      </c>
      <c r="H198" s="34">
        <f t="shared" si="4"/>
        <v>1153.467645</v>
      </c>
      <c r="I198" s="34">
        <f t="shared" si="5"/>
        <v>10532.90634</v>
      </c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12.75" customHeight="1">
      <c r="A199" s="13"/>
      <c r="B199" s="13"/>
      <c r="C199" s="13"/>
      <c r="D199" s="13"/>
      <c r="E199" s="33">
        <f t="shared" si="1"/>
        <v>192</v>
      </c>
      <c r="F199" s="34">
        <f t="shared" si="2"/>
        <v>1187.35813</v>
      </c>
      <c r="G199" s="34">
        <f t="shared" si="3"/>
        <v>30.54542839</v>
      </c>
      <c r="H199" s="34">
        <f t="shared" si="4"/>
        <v>1156.812701</v>
      </c>
      <c r="I199" s="34">
        <f t="shared" si="5"/>
        <v>9376.093641</v>
      </c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12.75" customHeight="1">
      <c r="A200" s="13"/>
      <c r="B200" s="13"/>
      <c r="C200" s="13"/>
      <c r="D200" s="13"/>
      <c r="E200" s="33">
        <f t="shared" si="1"/>
        <v>193</v>
      </c>
      <c r="F200" s="34">
        <f t="shared" si="2"/>
        <v>1187.35813</v>
      </c>
      <c r="G200" s="34">
        <f t="shared" si="3"/>
        <v>27.19067156</v>
      </c>
      <c r="H200" s="34">
        <f t="shared" si="4"/>
        <v>1160.167458</v>
      </c>
      <c r="I200" s="34">
        <f t="shared" si="5"/>
        <v>8215.926183</v>
      </c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12.75" customHeight="1">
      <c r="A201" s="13"/>
      <c r="B201" s="13"/>
      <c r="C201" s="13"/>
      <c r="D201" s="13"/>
      <c r="E201" s="33">
        <f t="shared" si="1"/>
        <v>194</v>
      </c>
      <c r="F201" s="34">
        <f t="shared" si="2"/>
        <v>1187.35813</v>
      </c>
      <c r="G201" s="34">
        <f t="shared" si="3"/>
        <v>23.82618593</v>
      </c>
      <c r="H201" s="34">
        <f t="shared" si="4"/>
        <v>1163.531944</v>
      </c>
      <c r="I201" s="34">
        <f t="shared" si="5"/>
        <v>7052.394239</v>
      </c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12.75" customHeight="1">
      <c r="A202" s="13"/>
      <c r="B202" s="13"/>
      <c r="C202" s="13"/>
      <c r="D202" s="13"/>
      <c r="E202" s="33">
        <f t="shared" si="1"/>
        <v>195</v>
      </c>
      <c r="F202" s="34">
        <f t="shared" si="2"/>
        <v>1187.35813</v>
      </c>
      <c r="G202" s="34">
        <f t="shared" si="3"/>
        <v>20.45194329</v>
      </c>
      <c r="H202" s="34">
        <f t="shared" si="4"/>
        <v>1166.906186</v>
      </c>
      <c r="I202" s="34">
        <f t="shared" si="5"/>
        <v>5885.488052</v>
      </c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12.75" customHeight="1">
      <c r="A203" s="13"/>
      <c r="B203" s="13"/>
      <c r="C203" s="13"/>
      <c r="D203" s="13"/>
      <c r="E203" s="33">
        <f t="shared" si="1"/>
        <v>196</v>
      </c>
      <c r="F203" s="34">
        <f t="shared" si="2"/>
        <v>1187.35813</v>
      </c>
      <c r="G203" s="34">
        <f t="shared" si="3"/>
        <v>17.06791535</v>
      </c>
      <c r="H203" s="34">
        <f t="shared" si="4"/>
        <v>1170.290214</v>
      </c>
      <c r="I203" s="34">
        <f t="shared" si="5"/>
        <v>4715.197838</v>
      </c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12.75" customHeight="1">
      <c r="A204" s="13"/>
      <c r="B204" s="13"/>
      <c r="C204" s="13"/>
      <c r="D204" s="13"/>
      <c r="E204" s="33">
        <f t="shared" si="1"/>
        <v>197</v>
      </c>
      <c r="F204" s="34">
        <f t="shared" si="2"/>
        <v>1187.35813</v>
      </c>
      <c r="G204" s="34">
        <f t="shared" si="3"/>
        <v>13.67407373</v>
      </c>
      <c r="H204" s="34">
        <f t="shared" si="4"/>
        <v>1173.684056</v>
      </c>
      <c r="I204" s="34">
        <f t="shared" si="5"/>
        <v>3541.513782</v>
      </c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12.75" customHeight="1">
      <c r="A205" s="13"/>
      <c r="B205" s="13"/>
      <c r="C205" s="13"/>
      <c r="D205" s="13"/>
      <c r="E205" s="33">
        <f t="shared" si="1"/>
        <v>198</v>
      </c>
      <c r="F205" s="34">
        <f t="shared" si="2"/>
        <v>1187.35813</v>
      </c>
      <c r="G205" s="34">
        <f t="shared" si="3"/>
        <v>10.27038997</v>
      </c>
      <c r="H205" s="34">
        <f t="shared" si="4"/>
        <v>1177.08774</v>
      </c>
      <c r="I205" s="34">
        <f t="shared" si="5"/>
        <v>2364.426042</v>
      </c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12.75" customHeight="1">
      <c r="A206" s="13"/>
      <c r="B206" s="13"/>
      <c r="C206" s="13"/>
      <c r="D206" s="13"/>
      <c r="E206" s="33">
        <f t="shared" si="1"/>
        <v>199</v>
      </c>
      <c r="F206" s="34">
        <f t="shared" si="2"/>
        <v>1187.35813</v>
      </c>
      <c r="G206" s="34">
        <f t="shared" si="3"/>
        <v>6.856835522</v>
      </c>
      <c r="H206" s="34">
        <f t="shared" si="4"/>
        <v>1180.501294</v>
      </c>
      <c r="I206" s="34">
        <f t="shared" si="5"/>
        <v>1183.924748</v>
      </c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12.75" customHeight="1">
      <c r="A207" s="13"/>
      <c r="B207" s="13"/>
      <c r="C207" s="13"/>
      <c r="D207" s="13"/>
      <c r="E207" s="33">
        <f t="shared" si="1"/>
        <v>200</v>
      </c>
      <c r="F207" s="34">
        <f t="shared" si="2"/>
        <v>1183.924748</v>
      </c>
      <c r="G207" s="34">
        <f t="shared" si="3"/>
        <v>3.433381769</v>
      </c>
      <c r="H207" s="34">
        <f t="shared" si="4"/>
        <v>1180.491366</v>
      </c>
      <c r="I207" s="34">
        <f t="shared" si="5"/>
        <v>0</v>
      </c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12.75" customHeight="1">
      <c r="A208" s="13"/>
      <c r="B208" s="13"/>
      <c r="C208" s="13"/>
      <c r="D208" s="13"/>
      <c r="E208" s="33" t="str">
        <f t="shared" si="1"/>
        <v/>
      </c>
      <c r="F208" s="34" t="str">
        <f t="shared" si="2"/>
        <v/>
      </c>
      <c r="G208" s="34" t="str">
        <f t="shared" si="3"/>
        <v/>
      </c>
      <c r="H208" s="34" t="str">
        <f t="shared" si="4"/>
        <v/>
      </c>
      <c r="I208" s="34" t="str">
        <f t="shared" si="5"/>
        <v/>
      </c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12.75" customHeight="1">
      <c r="A209" s="13"/>
      <c r="B209" s="13"/>
      <c r="C209" s="13"/>
      <c r="D209" s="13"/>
      <c r="E209" s="33" t="str">
        <f t="shared" si="1"/>
        <v/>
      </c>
      <c r="F209" s="34" t="str">
        <f t="shared" si="2"/>
        <v/>
      </c>
      <c r="G209" s="34" t="str">
        <f t="shared" si="3"/>
        <v/>
      </c>
      <c r="H209" s="34" t="str">
        <f t="shared" si="4"/>
        <v/>
      </c>
      <c r="I209" s="34" t="str">
        <f t="shared" si="5"/>
        <v/>
      </c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12.75" customHeight="1">
      <c r="A210" s="13"/>
      <c r="B210" s="13"/>
      <c r="C210" s="13"/>
      <c r="D210" s="13"/>
      <c r="E210" s="33" t="str">
        <f t="shared" si="1"/>
        <v/>
      </c>
      <c r="F210" s="34" t="str">
        <f t="shared" si="2"/>
        <v/>
      </c>
      <c r="G210" s="34" t="str">
        <f t="shared" si="3"/>
        <v/>
      </c>
      <c r="H210" s="34" t="str">
        <f t="shared" si="4"/>
        <v/>
      </c>
      <c r="I210" s="34" t="str">
        <f t="shared" si="5"/>
        <v/>
      </c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12.75" customHeight="1">
      <c r="A211" s="13"/>
      <c r="B211" s="13"/>
      <c r="C211" s="13"/>
      <c r="D211" s="13"/>
      <c r="E211" s="33" t="str">
        <f t="shared" si="1"/>
        <v/>
      </c>
      <c r="F211" s="34" t="str">
        <f t="shared" si="2"/>
        <v/>
      </c>
      <c r="G211" s="34" t="str">
        <f t="shared" si="3"/>
        <v/>
      </c>
      <c r="H211" s="34" t="str">
        <f t="shared" si="4"/>
        <v/>
      </c>
      <c r="I211" s="34" t="str">
        <f t="shared" si="5"/>
        <v/>
      </c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12.75" customHeight="1">
      <c r="A212" s="13"/>
      <c r="B212" s="13"/>
      <c r="C212" s="13"/>
      <c r="D212" s="13"/>
      <c r="E212" s="33" t="str">
        <f t="shared" si="1"/>
        <v/>
      </c>
      <c r="F212" s="34" t="str">
        <f t="shared" si="2"/>
        <v/>
      </c>
      <c r="G212" s="34" t="str">
        <f t="shared" si="3"/>
        <v/>
      </c>
      <c r="H212" s="34" t="str">
        <f t="shared" si="4"/>
        <v/>
      </c>
      <c r="I212" s="34" t="str">
        <f t="shared" si="5"/>
        <v/>
      </c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12.75" customHeight="1">
      <c r="A213" s="13"/>
      <c r="B213" s="13"/>
      <c r="C213" s="13"/>
      <c r="D213" s="13"/>
      <c r="E213" s="33" t="str">
        <f t="shared" si="1"/>
        <v/>
      </c>
      <c r="F213" s="34" t="str">
        <f t="shared" si="2"/>
        <v/>
      </c>
      <c r="G213" s="34" t="str">
        <f t="shared" si="3"/>
        <v/>
      </c>
      <c r="H213" s="34" t="str">
        <f t="shared" si="4"/>
        <v/>
      </c>
      <c r="I213" s="34" t="str">
        <f t="shared" si="5"/>
        <v/>
      </c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12.75" customHeight="1">
      <c r="A214" s="13"/>
      <c r="B214" s="13"/>
      <c r="C214" s="13"/>
      <c r="D214" s="13"/>
      <c r="E214" s="33" t="str">
        <f t="shared" si="1"/>
        <v/>
      </c>
      <c r="F214" s="34" t="str">
        <f t="shared" si="2"/>
        <v/>
      </c>
      <c r="G214" s="34" t="str">
        <f t="shared" si="3"/>
        <v/>
      </c>
      <c r="H214" s="34" t="str">
        <f t="shared" si="4"/>
        <v/>
      </c>
      <c r="I214" s="34" t="str">
        <f t="shared" si="5"/>
        <v/>
      </c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12.75" customHeight="1">
      <c r="A215" s="13"/>
      <c r="B215" s="13"/>
      <c r="C215" s="13"/>
      <c r="D215" s="13"/>
      <c r="E215" s="33" t="str">
        <f t="shared" si="1"/>
        <v/>
      </c>
      <c r="F215" s="34" t="str">
        <f t="shared" si="2"/>
        <v/>
      </c>
      <c r="G215" s="34" t="str">
        <f t="shared" si="3"/>
        <v/>
      </c>
      <c r="H215" s="34" t="str">
        <f t="shared" si="4"/>
        <v/>
      </c>
      <c r="I215" s="34" t="str">
        <f t="shared" si="5"/>
        <v/>
      </c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12.75" customHeight="1">
      <c r="A216" s="13"/>
      <c r="B216" s="13"/>
      <c r="C216" s="13"/>
      <c r="D216" s="13"/>
      <c r="E216" s="33" t="str">
        <f t="shared" si="1"/>
        <v/>
      </c>
      <c r="F216" s="34" t="str">
        <f t="shared" si="2"/>
        <v/>
      </c>
      <c r="G216" s="34" t="str">
        <f t="shared" si="3"/>
        <v/>
      </c>
      <c r="H216" s="34" t="str">
        <f t="shared" si="4"/>
        <v/>
      </c>
      <c r="I216" s="34" t="str">
        <f t="shared" si="5"/>
        <v/>
      </c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12.75" customHeight="1">
      <c r="A217" s="13"/>
      <c r="B217" s="13"/>
      <c r="C217" s="13"/>
      <c r="D217" s="13"/>
      <c r="E217" s="33" t="str">
        <f t="shared" si="1"/>
        <v/>
      </c>
      <c r="F217" s="34" t="str">
        <f t="shared" si="2"/>
        <v/>
      </c>
      <c r="G217" s="34" t="str">
        <f t="shared" si="3"/>
        <v/>
      </c>
      <c r="H217" s="34" t="str">
        <f t="shared" si="4"/>
        <v/>
      </c>
      <c r="I217" s="34" t="str">
        <f t="shared" si="5"/>
        <v/>
      </c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12.75" customHeight="1">
      <c r="A218" s="13"/>
      <c r="B218" s="13"/>
      <c r="C218" s="13"/>
      <c r="D218" s="13"/>
      <c r="E218" s="33" t="str">
        <f t="shared" si="1"/>
        <v/>
      </c>
      <c r="F218" s="34" t="str">
        <f t="shared" si="2"/>
        <v/>
      </c>
      <c r="G218" s="34" t="str">
        <f t="shared" si="3"/>
        <v/>
      </c>
      <c r="H218" s="34" t="str">
        <f t="shared" si="4"/>
        <v/>
      </c>
      <c r="I218" s="34" t="str">
        <f t="shared" si="5"/>
        <v/>
      </c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12.75" customHeight="1">
      <c r="A219" s="13"/>
      <c r="B219" s="13"/>
      <c r="C219" s="13"/>
      <c r="D219" s="13"/>
      <c r="E219" s="33" t="str">
        <f t="shared" si="1"/>
        <v/>
      </c>
      <c r="F219" s="34" t="str">
        <f t="shared" si="2"/>
        <v/>
      </c>
      <c r="G219" s="34" t="str">
        <f t="shared" si="3"/>
        <v/>
      </c>
      <c r="H219" s="34" t="str">
        <f t="shared" si="4"/>
        <v/>
      </c>
      <c r="I219" s="34" t="str">
        <f t="shared" si="5"/>
        <v/>
      </c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12.75" customHeight="1">
      <c r="A220" s="13"/>
      <c r="B220" s="13"/>
      <c r="C220" s="13"/>
      <c r="D220" s="13"/>
      <c r="E220" s="33" t="str">
        <f t="shared" si="1"/>
        <v/>
      </c>
      <c r="F220" s="34" t="str">
        <f t="shared" si="2"/>
        <v/>
      </c>
      <c r="G220" s="34" t="str">
        <f t="shared" si="3"/>
        <v/>
      </c>
      <c r="H220" s="34" t="str">
        <f t="shared" si="4"/>
        <v/>
      </c>
      <c r="I220" s="34" t="str">
        <f t="shared" si="5"/>
        <v/>
      </c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12.75" customHeight="1">
      <c r="A221" s="13"/>
      <c r="B221" s="13"/>
      <c r="C221" s="13"/>
      <c r="D221" s="13"/>
      <c r="E221" s="33" t="str">
        <f t="shared" si="1"/>
        <v/>
      </c>
      <c r="F221" s="34" t="str">
        <f t="shared" si="2"/>
        <v/>
      </c>
      <c r="G221" s="34" t="str">
        <f t="shared" si="3"/>
        <v/>
      </c>
      <c r="H221" s="34" t="str">
        <f t="shared" si="4"/>
        <v/>
      </c>
      <c r="I221" s="34" t="str">
        <f t="shared" si="5"/>
        <v/>
      </c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ht="12.75" customHeight="1">
      <c r="A222" s="13"/>
      <c r="B222" s="13"/>
      <c r="C222" s="13"/>
      <c r="D222" s="13"/>
      <c r="E222" s="33" t="str">
        <f t="shared" si="1"/>
        <v/>
      </c>
      <c r="F222" s="34" t="str">
        <f t="shared" si="2"/>
        <v/>
      </c>
      <c r="G222" s="34" t="str">
        <f t="shared" si="3"/>
        <v/>
      </c>
      <c r="H222" s="34" t="str">
        <f t="shared" si="4"/>
        <v/>
      </c>
      <c r="I222" s="34" t="str">
        <f t="shared" si="5"/>
        <v/>
      </c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ht="12.75" customHeight="1">
      <c r="A223" s="13"/>
      <c r="B223" s="13"/>
      <c r="C223" s="13"/>
      <c r="D223" s="13"/>
      <c r="E223" s="33" t="str">
        <f t="shared" si="1"/>
        <v/>
      </c>
      <c r="F223" s="34" t="str">
        <f t="shared" si="2"/>
        <v/>
      </c>
      <c r="G223" s="34" t="str">
        <f t="shared" si="3"/>
        <v/>
      </c>
      <c r="H223" s="34" t="str">
        <f t="shared" si="4"/>
        <v/>
      </c>
      <c r="I223" s="34" t="str">
        <f t="shared" si="5"/>
        <v/>
      </c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ht="12.75" customHeight="1">
      <c r="A224" s="13"/>
      <c r="B224" s="13"/>
      <c r="C224" s="13"/>
      <c r="D224" s="13"/>
      <c r="E224" s="33" t="str">
        <f t="shared" si="1"/>
        <v/>
      </c>
      <c r="F224" s="34" t="str">
        <f t="shared" si="2"/>
        <v/>
      </c>
      <c r="G224" s="34" t="str">
        <f t="shared" si="3"/>
        <v/>
      </c>
      <c r="H224" s="34" t="str">
        <f t="shared" si="4"/>
        <v/>
      </c>
      <c r="I224" s="34" t="str">
        <f t="shared" si="5"/>
        <v/>
      </c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ht="12.75" customHeight="1">
      <c r="A225" s="13"/>
      <c r="B225" s="13"/>
      <c r="C225" s="13"/>
      <c r="D225" s="13"/>
      <c r="E225" s="33" t="str">
        <f t="shared" si="1"/>
        <v/>
      </c>
      <c r="F225" s="34" t="str">
        <f t="shared" si="2"/>
        <v/>
      </c>
      <c r="G225" s="34" t="str">
        <f t="shared" si="3"/>
        <v/>
      </c>
      <c r="H225" s="34" t="str">
        <f t="shared" si="4"/>
        <v/>
      </c>
      <c r="I225" s="34" t="str">
        <f t="shared" si="5"/>
        <v/>
      </c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ht="12.75" customHeight="1">
      <c r="A226" s="13"/>
      <c r="B226" s="13"/>
      <c r="C226" s="13"/>
      <c r="D226" s="13"/>
      <c r="E226" s="33" t="str">
        <f t="shared" si="1"/>
        <v/>
      </c>
      <c r="F226" s="34" t="str">
        <f t="shared" si="2"/>
        <v/>
      </c>
      <c r="G226" s="34" t="str">
        <f t="shared" si="3"/>
        <v/>
      </c>
      <c r="H226" s="34" t="str">
        <f t="shared" si="4"/>
        <v/>
      </c>
      <c r="I226" s="34" t="str">
        <f t="shared" si="5"/>
        <v/>
      </c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ht="12.75" customHeight="1">
      <c r="A227" s="13"/>
      <c r="B227" s="13"/>
      <c r="C227" s="13"/>
      <c r="D227" s="13"/>
      <c r="E227" s="33" t="str">
        <f t="shared" si="1"/>
        <v/>
      </c>
      <c r="F227" s="34" t="str">
        <f t="shared" si="2"/>
        <v/>
      </c>
      <c r="G227" s="34" t="str">
        <f t="shared" si="3"/>
        <v/>
      </c>
      <c r="H227" s="34" t="str">
        <f t="shared" si="4"/>
        <v/>
      </c>
      <c r="I227" s="34" t="str">
        <f t="shared" si="5"/>
        <v/>
      </c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ht="12.75" customHeight="1">
      <c r="A228" s="13"/>
      <c r="B228" s="13"/>
      <c r="C228" s="13"/>
      <c r="D228" s="13"/>
      <c r="E228" s="33" t="str">
        <f t="shared" si="1"/>
        <v/>
      </c>
      <c r="F228" s="34" t="str">
        <f t="shared" si="2"/>
        <v/>
      </c>
      <c r="G228" s="34" t="str">
        <f t="shared" si="3"/>
        <v/>
      </c>
      <c r="H228" s="34" t="str">
        <f t="shared" si="4"/>
        <v/>
      </c>
      <c r="I228" s="34" t="str">
        <f t="shared" si="5"/>
        <v/>
      </c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ht="12.75" customHeight="1">
      <c r="A229" s="13"/>
      <c r="B229" s="13"/>
      <c r="C229" s="13"/>
      <c r="D229" s="13"/>
      <c r="E229" s="33" t="str">
        <f t="shared" si="1"/>
        <v/>
      </c>
      <c r="F229" s="34" t="str">
        <f t="shared" si="2"/>
        <v/>
      </c>
      <c r="G229" s="34" t="str">
        <f t="shared" si="3"/>
        <v/>
      </c>
      <c r="H229" s="34" t="str">
        <f t="shared" si="4"/>
        <v/>
      </c>
      <c r="I229" s="34" t="str">
        <f t="shared" si="5"/>
        <v/>
      </c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ht="12.75" customHeight="1">
      <c r="A230" s="13"/>
      <c r="B230" s="13"/>
      <c r="C230" s="13"/>
      <c r="D230" s="13"/>
      <c r="E230" s="33" t="str">
        <f t="shared" si="1"/>
        <v/>
      </c>
      <c r="F230" s="34" t="str">
        <f t="shared" si="2"/>
        <v/>
      </c>
      <c r="G230" s="34" t="str">
        <f t="shared" si="3"/>
        <v/>
      </c>
      <c r="H230" s="34" t="str">
        <f t="shared" si="4"/>
        <v/>
      </c>
      <c r="I230" s="34" t="str">
        <f t="shared" si="5"/>
        <v/>
      </c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ht="12.75" customHeight="1">
      <c r="A231" s="13"/>
      <c r="B231" s="13"/>
      <c r="C231" s="13"/>
      <c r="D231" s="13"/>
      <c r="E231" s="33" t="str">
        <f t="shared" si="1"/>
        <v/>
      </c>
      <c r="F231" s="34" t="str">
        <f t="shared" si="2"/>
        <v/>
      </c>
      <c r="G231" s="34" t="str">
        <f t="shared" si="3"/>
        <v/>
      </c>
      <c r="H231" s="34" t="str">
        <f t="shared" si="4"/>
        <v/>
      </c>
      <c r="I231" s="34" t="str">
        <f t="shared" si="5"/>
        <v/>
      </c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ht="12.75" customHeight="1">
      <c r="A232" s="13"/>
      <c r="B232" s="13"/>
      <c r="C232" s="13"/>
      <c r="D232" s="13"/>
      <c r="E232" s="33" t="str">
        <f t="shared" si="1"/>
        <v/>
      </c>
      <c r="F232" s="34" t="str">
        <f t="shared" si="2"/>
        <v/>
      </c>
      <c r="G232" s="34" t="str">
        <f t="shared" si="3"/>
        <v/>
      </c>
      <c r="H232" s="34" t="str">
        <f t="shared" si="4"/>
        <v/>
      </c>
      <c r="I232" s="34" t="str">
        <f t="shared" si="5"/>
        <v/>
      </c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ht="12.75" customHeight="1">
      <c r="A233" s="13"/>
      <c r="B233" s="13"/>
      <c r="C233" s="13"/>
      <c r="D233" s="13"/>
      <c r="E233" s="33" t="str">
        <f t="shared" si="1"/>
        <v/>
      </c>
      <c r="F233" s="34" t="str">
        <f t="shared" si="2"/>
        <v/>
      </c>
      <c r="G233" s="34" t="str">
        <f t="shared" si="3"/>
        <v/>
      </c>
      <c r="H233" s="34" t="str">
        <f t="shared" si="4"/>
        <v/>
      </c>
      <c r="I233" s="34" t="str">
        <f t="shared" si="5"/>
        <v/>
      </c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ht="12.75" customHeight="1">
      <c r="A234" s="13"/>
      <c r="B234" s="13"/>
      <c r="C234" s="13"/>
      <c r="D234" s="13"/>
      <c r="E234" s="33" t="str">
        <f t="shared" si="1"/>
        <v/>
      </c>
      <c r="F234" s="34" t="str">
        <f t="shared" si="2"/>
        <v/>
      </c>
      <c r="G234" s="34" t="str">
        <f t="shared" si="3"/>
        <v/>
      </c>
      <c r="H234" s="34" t="str">
        <f t="shared" si="4"/>
        <v/>
      </c>
      <c r="I234" s="34" t="str">
        <f t="shared" si="5"/>
        <v/>
      </c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ht="12.75" customHeight="1">
      <c r="A235" s="13"/>
      <c r="B235" s="13"/>
      <c r="C235" s="13"/>
      <c r="D235" s="13"/>
      <c r="E235" s="33" t="str">
        <f t="shared" si="1"/>
        <v/>
      </c>
      <c r="F235" s="34" t="str">
        <f t="shared" si="2"/>
        <v/>
      </c>
      <c r="G235" s="34" t="str">
        <f t="shared" si="3"/>
        <v/>
      </c>
      <c r="H235" s="34" t="str">
        <f t="shared" si="4"/>
        <v/>
      </c>
      <c r="I235" s="34" t="str">
        <f t="shared" si="5"/>
        <v/>
      </c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ht="12.75" customHeight="1">
      <c r="A236" s="13"/>
      <c r="B236" s="13"/>
      <c r="C236" s="13"/>
      <c r="D236" s="13"/>
      <c r="E236" s="33" t="str">
        <f t="shared" si="1"/>
        <v/>
      </c>
      <c r="F236" s="34" t="str">
        <f t="shared" si="2"/>
        <v/>
      </c>
      <c r="G236" s="34" t="str">
        <f t="shared" si="3"/>
        <v/>
      </c>
      <c r="H236" s="34" t="str">
        <f t="shared" si="4"/>
        <v/>
      </c>
      <c r="I236" s="34" t="str">
        <f t="shared" si="5"/>
        <v/>
      </c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ht="12.75" customHeight="1">
      <c r="A237" s="13"/>
      <c r="B237" s="13"/>
      <c r="C237" s="13"/>
      <c r="D237" s="13"/>
      <c r="E237" s="33" t="str">
        <f t="shared" si="1"/>
        <v/>
      </c>
      <c r="F237" s="34" t="str">
        <f t="shared" si="2"/>
        <v/>
      </c>
      <c r="G237" s="34" t="str">
        <f t="shared" si="3"/>
        <v/>
      </c>
      <c r="H237" s="34" t="str">
        <f t="shared" si="4"/>
        <v/>
      </c>
      <c r="I237" s="34" t="str">
        <f t="shared" si="5"/>
        <v/>
      </c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ht="12.75" customHeight="1">
      <c r="A238" s="13"/>
      <c r="B238" s="13"/>
      <c r="C238" s="13"/>
      <c r="D238" s="13"/>
      <c r="E238" s="33" t="str">
        <f t="shared" si="1"/>
        <v/>
      </c>
      <c r="F238" s="34" t="str">
        <f t="shared" si="2"/>
        <v/>
      </c>
      <c r="G238" s="34" t="str">
        <f t="shared" si="3"/>
        <v/>
      </c>
      <c r="H238" s="34" t="str">
        <f t="shared" si="4"/>
        <v/>
      </c>
      <c r="I238" s="34" t="str">
        <f t="shared" si="5"/>
        <v/>
      </c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ht="12.75" customHeight="1">
      <c r="A239" s="13"/>
      <c r="B239" s="13"/>
      <c r="C239" s="13"/>
      <c r="D239" s="13"/>
      <c r="E239" s="33" t="str">
        <f t="shared" si="1"/>
        <v/>
      </c>
      <c r="F239" s="34" t="str">
        <f t="shared" si="2"/>
        <v/>
      </c>
      <c r="G239" s="34" t="str">
        <f t="shared" si="3"/>
        <v/>
      </c>
      <c r="H239" s="34" t="str">
        <f t="shared" si="4"/>
        <v/>
      </c>
      <c r="I239" s="34" t="str">
        <f t="shared" si="5"/>
        <v/>
      </c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ht="12.75" customHeight="1">
      <c r="A240" s="13"/>
      <c r="B240" s="13"/>
      <c r="C240" s="13"/>
      <c r="D240" s="13"/>
      <c r="E240" s="33" t="str">
        <f t="shared" si="1"/>
        <v/>
      </c>
      <c r="F240" s="34" t="str">
        <f t="shared" si="2"/>
        <v/>
      </c>
      <c r="G240" s="34" t="str">
        <f t="shared" si="3"/>
        <v/>
      </c>
      <c r="H240" s="34" t="str">
        <f t="shared" si="4"/>
        <v/>
      </c>
      <c r="I240" s="34" t="str">
        <f t="shared" si="5"/>
        <v/>
      </c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ht="12.75" customHeight="1">
      <c r="A241" s="13"/>
      <c r="B241" s="13"/>
      <c r="C241" s="13"/>
      <c r="D241" s="13"/>
      <c r="E241" s="33" t="str">
        <f t="shared" si="1"/>
        <v/>
      </c>
      <c r="F241" s="34" t="str">
        <f t="shared" si="2"/>
        <v/>
      </c>
      <c r="G241" s="34" t="str">
        <f t="shared" si="3"/>
        <v/>
      </c>
      <c r="H241" s="34" t="str">
        <f t="shared" si="4"/>
        <v/>
      </c>
      <c r="I241" s="34" t="str">
        <f t="shared" si="5"/>
        <v/>
      </c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ht="12.75" customHeight="1">
      <c r="A242" s="13"/>
      <c r="B242" s="13"/>
      <c r="C242" s="13"/>
      <c r="D242" s="13"/>
      <c r="E242" s="33" t="str">
        <f t="shared" si="1"/>
        <v/>
      </c>
      <c r="F242" s="34" t="str">
        <f t="shared" si="2"/>
        <v/>
      </c>
      <c r="G242" s="34" t="str">
        <f t="shared" si="3"/>
        <v/>
      </c>
      <c r="H242" s="34" t="str">
        <f t="shared" si="4"/>
        <v/>
      </c>
      <c r="I242" s="34" t="str">
        <f t="shared" si="5"/>
        <v/>
      </c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ht="12.75" customHeight="1">
      <c r="A243" s="13"/>
      <c r="B243" s="13"/>
      <c r="C243" s="13"/>
      <c r="D243" s="13"/>
      <c r="E243" s="33" t="str">
        <f t="shared" si="1"/>
        <v/>
      </c>
      <c r="F243" s="34" t="str">
        <f t="shared" si="2"/>
        <v/>
      </c>
      <c r="G243" s="34" t="str">
        <f t="shared" si="3"/>
        <v/>
      </c>
      <c r="H243" s="34" t="str">
        <f t="shared" si="4"/>
        <v/>
      </c>
      <c r="I243" s="34" t="str">
        <f t="shared" si="5"/>
        <v/>
      </c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ht="12.75" customHeight="1">
      <c r="A244" s="13"/>
      <c r="B244" s="13"/>
      <c r="C244" s="13"/>
      <c r="D244" s="13"/>
      <c r="E244" s="33" t="str">
        <f t="shared" si="1"/>
        <v/>
      </c>
      <c r="F244" s="34" t="str">
        <f t="shared" si="2"/>
        <v/>
      </c>
      <c r="G244" s="34" t="str">
        <f t="shared" si="3"/>
        <v/>
      </c>
      <c r="H244" s="34" t="str">
        <f t="shared" si="4"/>
        <v/>
      </c>
      <c r="I244" s="34" t="str">
        <f t="shared" si="5"/>
        <v/>
      </c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ht="12.75" customHeight="1">
      <c r="A245" s="13"/>
      <c r="B245" s="13"/>
      <c r="C245" s="13"/>
      <c r="D245" s="13"/>
      <c r="E245" s="33" t="str">
        <f t="shared" si="1"/>
        <v/>
      </c>
      <c r="F245" s="34" t="str">
        <f t="shared" si="2"/>
        <v/>
      </c>
      <c r="G245" s="34" t="str">
        <f t="shared" si="3"/>
        <v/>
      </c>
      <c r="H245" s="34" t="str">
        <f t="shared" si="4"/>
        <v/>
      </c>
      <c r="I245" s="34" t="str">
        <f t="shared" si="5"/>
        <v/>
      </c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ht="12.75" customHeight="1">
      <c r="A246" s="13"/>
      <c r="B246" s="13"/>
      <c r="C246" s="13"/>
      <c r="D246" s="13"/>
      <c r="E246" s="33" t="str">
        <f t="shared" si="1"/>
        <v/>
      </c>
      <c r="F246" s="34" t="str">
        <f t="shared" si="2"/>
        <v/>
      </c>
      <c r="G246" s="34" t="str">
        <f t="shared" si="3"/>
        <v/>
      </c>
      <c r="H246" s="34" t="str">
        <f t="shared" si="4"/>
        <v/>
      </c>
      <c r="I246" s="34" t="str">
        <f t="shared" si="5"/>
        <v/>
      </c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ht="12.75" customHeight="1">
      <c r="A247" s="13"/>
      <c r="B247" s="13"/>
      <c r="C247" s="13"/>
      <c r="D247" s="13"/>
      <c r="E247" s="33" t="str">
        <f t="shared" si="1"/>
        <v/>
      </c>
      <c r="F247" s="34" t="str">
        <f t="shared" si="2"/>
        <v/>
      </c>
      <c r="G247" s="34" t="str">
        <f t="shared" si="3"/>
        <v/>
      </c>
      <c r="H247" s="34" t="str">
        <f t="shared" si="4"/>
        <v/>
      </c>
      <c r="I247" s="34" t="str">
        <f t="shared" si="5"/>
        <v/>
      </c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ht="12.75" customHeight="1">
      <c r="A248" s="13"/>
      <c r="B248" s="13"/>
      <c r="C248" s="13"/>
      <c r="D248" s="13"/>
      <c r="E248" s="28" t="str">
        <f t="shared" si="1"/>
        <v/>
      </c>
      <c r="F248" s="34" t="str">
        <f t="shared" si="2"/>
        <v/>
      </c>
      <c r="G248" s="34" t="str">
        <f t="shared" si="3"/>
        <v/>
      </c>
      <c r="H248" s="34" t="str">
        <f t="shared" si="4"/>
        <v/>
      </c>
      <c r="I248" s="34" t="str">
        <f t="shared" si="5"/>
        <v/>
      </c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ht="12.75" customHeight="1">
      <c r="A249" s="13"/>
      <c r="B249" s="13"/>
      <c r="C249" s="13"/>
      <c r="D249" s="13"/>
      <c r="E249" s="28" t="str">
        <f t="shared" si="1"/>
        <v/>
      </c>
      <c r="F249" s="34" t="str">
        <f t="shared" si="2"/>
        <v/>
      </c>
      <c r="G249" s="34" t="str">
        <f t="shared" si="3"/>
        <v/>
      </c>
      <c r="H249" s="34" t="str">
        <f t="shared" si="4"/>
        <v/>
      </c>
      <c r="I249" s="34" t="str">
        <f t="shared" si="5"/>
        <v/>
      </c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ht="12.75" customHeight="1">
      <c r="A250" s="13"/>
      <c r="B250" s="13"/>
      <c r="C250" s="13"/>
      <c r="D250" s="13"/>
      <c r="E250" s="28" t="str">
        <f t="shared" si="1"/>
        <v/>
      </c>
      <c r="F250" s="34" t="str">
        <f t="shared" si="2"/>
        <v/>
      </c>
      <c r="G250" s="34" t="str">
        <f t="shared" si="3"/>
        <v/>
      </c>
      <c r="H250" s="34" t="str">
        <f t="shared" si="4"/>
        <v/>
      </c>
      <c r="I250" s="34" t="str">
        <f t="shared" si="5"/>
        <v/>
      </c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ht="12.75" customHeight="1">
      <c r="A251" s="13"/>
      <c r="B251" s="13"/>
      <c r="C251" s="13"/>
      <c r="D251" s="13"/>
      <c r="E251" s="28" t="str">
        <f t="shared" si="1"/>
        <v/>
      </c>
      <c r="F251" s="34" t="str">
        <f t="shared" si="2"/>
        <v/>
      </c>
      <c r="G251" s="34" t="str">
        <f t="shared" si="3"/>
        <v/>
      </c>
      <c r="H251" s="34" t="str">
        <f t="shared" si="4"/>
        <v/>
      </c>
      <c r="I251" s="34" t="str">
        <f t="shared" si="5"/>
        <v/>
      </c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ht="12.75" customHeight="1">
      <c r="A252" s="13"/>
      <c r="B252" s="13"/>
      <c r="C252" s="13"/>
      <c r="D252" s="13"/>
      <c r="E252" s="28" t="str">
        <f t="shared" si="1"/>
        <v/>
      </c>
      <c r="F252" s="34" t="str">
        <f t="shared" si="2"/>
        <v/>
      </c>
      <c r="G252" s="34" t="str">
        <f t="shared" si="3"/>
        <v/>
      </c>
      <c r="H252" s="34" t="str">
        <f t="shared" si="4"/>
        <v/>
      </c>
      <c r="I252" s="34" t="str">
        <f t="shared" si="5"/>
        <v/>
      </c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ht="12.75" customHeight="1">
      <c r="A253" s="13"/>
      <c r="B253" s="13"/>
      <c r="C253" s="13"/>
      <c r="D253" s="13"/>
      <c r="E253" s="28" t="str">
        <f t="shared" si="1"/>
        <v/>
      </c>
      <c r="F253" s="34" t="str">
        <f t="shared" si="2"/>
        <v/>
      </c>
      <c r="G253" s="34" t="str">
        <f t="shared" si="3"/>
        <v/>
      </c>
      <c r="H253" s="34" t="str">
        <f t="shared" si="4"/>
        <v/>
      </c>
      <c r="I253" s="34" t="str">
        <f t="shared" si="5"/>
        <v/>
      </c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ht="12.75" customHeight="1">
      <c r="A254" s="13"/>
      <c r="B254" s="13"/>
      <c r="C254" s="13"/>
      <c r="D254" s="13"/>
      <c r="E254" s="28" t="str">
        <f t="shared" si="1"/>
        <v/>
      </c>
      <c r="F254" s="34" t="str">
        <f t="shared" si="2"/>
        <v/>
      </c>
      <c r="G254" s="34" t="str">
        <f t="shared" si="3"/>
        <v/>
      </c>
      <c r="H254" s="34" t="str">
        <f t="shared" si="4"/>
        <v/>
      </c>
      <c r="I254" s="34" t="str">
        <f t="shared" si="5"/>
        <v/>
      </c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ht="12.75" customHeight="1">
      <c r="A255" s="13"/>
      <c r="B255" s="13"/>
      <c r="C255" s="13"/>
      <c r="D255" s="13"/>
      <c r="E255" s="28" t="str">
        <f t="shared" si="1"/>
        <v/>
      </c>
      <c r="F255" s="34" t="str">
        <f t="shared" si="2"/>
        <v/>
      </c>
      <c r="G255" s="34" t="str">
        <f t="shared" si="3"/>
        <v/>
      </c>
      <c r="H255" s="34" t="str">
        <f t="shared" si="4"/>
        <v/>
      </c>
      <c r="I255" s="34" t="str">
        <f t="shared" si="5"/>
        <v/>
      </c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ht="12.75" customHeight="1">
      <c r="A256" s="13"/>
      <c r="B256" s="13"/>
      <c r="C256" s="13"/>
      <c r="D256" s="13"/>
      <c r="E256" s="28" t="str">
        <f t="shared" si="1"/>
        <v/>
      </c>
      <c r="F256" s="34" t="str">
        <f t="shared" si="2"/>
        <v/>
      </c>
      <c r="G256" s="34" t="str">
        <f t="shared" si="3"/>
        <v/>
      </c>
      <c r="H256" s="34" t="str">
        <f t="shared" si="4"/>
        <v/>
      </c>
      <c r="I256" s="34" t="str">
        <f t="shared" si="5"/>
        <v/>
      </c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ht="12.75" customHeight="1">
      <c r="A257" s="13"/>
      <c r="B257" s="13"/>
      <c r="C257" s="13"/>
      <c r="D257" s="13"/>
      <c r="E257" s="28" t="str">
        <f t="shared" si="1"/>
        <v/>
      </c>
      <c r="F257" s="34" t="str">
        <f t="shared" si="2"/>
        <v/>
      </c>
      <c r="G257" s="34" t="str">
        <f t="shared" si="3"/>
        <v/>
      </c>
      <c r="H257" s="34" t="str">
        <f t="shared" si="4"/>
        <v/>
      </c>
      <c r="I257" s="34" t="str">
        <f t="shared" si="5"/>
        <v/>
      </c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ht="12.75" customHeight="1">
      <c r="A258" s="13"/>
      <c r="B258" s="13"/>
      <c r="C258" s="13"/>
      <c r="D258" s="13"/>
      <c r="E258" s="13"/>
      <c r="F258" s="34"/>
      <c r="G258" s="34"/>
      <c r="H258" s="34"/>
      <c r="I258" s="34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ht="12.75" customHeight="1">
      <c r="A259" s="13"/>
      <c r="B259" s="13"/>
      <c r="C259" s="13"/>
      <c r="D259" s="13"/>
      <c r="E259" s="13"/>
      <c r="F259" s="34"/>
      <c r="G259" s="34"/>
      <c r="H259" s="34"/>
      <c r="I259" s="34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ht="12.75" customHeight="1">
      <c r="A260" s="13"/>
      <c r="B260" s="13"/>
      <c r="C260" s="13"/>
      <c r="D260" s="13"/>
      <c r="E260" s="13"/>
      <c r="F260" s="34"/>
      <c r="G260" s="34"/>
      <c r="H260" s="34"/>
      <c r="I260" s="34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ht="12.75" customHeight="1">
      <c r="A261" s="13"/>
      <c r="B261" s="13"/>
      <c r="C261" s="13"/>
      <c r="D261" s="13"/>
      <c r="E261" s="13"/>
      <c r="F261" s="34"/>
      <c r="G261" s="34"/>
      <c r="H261" s="34"/>
      <c r="I261" s="34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ht="12.75" customHeight="1">
      <c r="A262" s="13"/>
      <c r="B262" s="13"/>
      <c r="C262" s="13"/>
      <c r="D262" s="13"/>
      <c r="E262" s="13"/>
      <c r="F262" s="34"/>
      <c r="G262" s="34"/>
      <c r="H262" s="34"/>
      <c r="I262" s="34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ht="12.75" customHeight="1">
      <c r="A263" s="13"/>
      <c r="B263" s="13"/>
      <c r="C263" s="13"/>
      <c r="D263" s="13"/>
      <c r="E263" s="13"/>
      <c r="F263" s="34"/>
      <c r="G263" s="34"/>
      <c r="H263" s="34"/>
      <c r="I263" s="34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ht="12.75" customHeight="1">
      <c r="A264" s="13"/>
      <c r="B264" s="13"/>
      <c r="C264" s="13"/>
      <c r="D264" s="13"/>
      <c r="E264" s="13"/>
      <c r="F264" s="34"/>
      <c r="G264" s="34"/>
      <c r="H264" s="34"/>
      <c r="I264" s="34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ht="12.75" customHeight="1">
      <c r="A265" s="13"/>
      <c r="B265" s="28" t="str">
        <f>IF(AND(I257&lt;&gt;"",I257&gt;0),E257+1,REPT(,1))</f>
        <v/>
      </c>
      <c r="C265" s="29" t="str">
        <f>IF(AND(I257&lt;&gt;"",I257&gt;0),IF(PMT($C$9/12,$C$8,-$C$7)&lt;=I257,PMT($C$9/12,$C$8,-$C$7),I257),REPT(,1))</f>
        <v/>
      </c>
      <c r="D265" s="29" t="str">
        <f>IF(AND(I257&lt;&gt;"",I257&gt;0),$C$9/12*I257,REPT(,1))</f>
        <v/>
      </c>
      <c r="E265" s="29" t="str">
        <f>IF(AND(I257&lt;&gt;"",I257&gt;0),C265-D265,REPT(,1))</f>
        <v/>
      </c>
      <c r="F265" s="34" t="str">
        <f>IF(AND(I257&lt;&gt;"",I257&gt;0),IF(C265-I257&lt;0,I257-E265,C265-I257),REPT(,1))</f>
        <v/>
      </c>
      <c r="G265" s="34"/>
      <c r="H265" s="34"/>
      <c r="I265" s="34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ht="12.75" customHeight="1">
      <c r="A266" s="13"/>
      <c r="B266" s="28" t="str">
        <f t="shared" ref="B266:B374" si="6">IF(AND(F265&lt;&gt;"",F265&gt;0),B265+1,REPT(,1))</f>
        <v/>
      </c>
      <c r="C266" s="29" t="str">
        <f t="shared" ref="C266:C374" si="7">IF(AND(F265&lt;&gt;"",F265&gt;0),IF(PMT($C$9/12,$C$8,-$C$7)&lt;=F265,PMT($C$9/12,$C$8,-$C$7),F265),REPT(,1))</f>
        <v/>
      </c>
      <c r="D266" s="29" t="str">
        <f t="shared" ref="D266:D374" si="8">IF(AND(F265&lt;&gt;"",F265&gt;0),$C$9/12*F265,REPT(,1))</f>
        <v/>
      </c>
      <c r="E266" s="29" t="str">
        <f t="shared" ref="E266:E374" si="9">IF(AND(F265&lt;&gt;"",F265&gt;0),C266-D266,REPT(,1))</f>
        <v/>
      </c>
      <c r="F266" s="34" t="str">
        <f t="shared" ref="F266:F374" si="10">IF(AND(F265&lt;&gt;"",F265&gt;0),IF(C266-F265&lt;0,F265-E266,C266-F265),REPT(,1))</f>
        <v/>
      </c>
      <c r="G266" s="34"/>
      <c r="H266" s="34"/>
      <c r="I266" s="34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ht="12.75" customHeight="1">
      <c r="A267" s="13"/>
      <c r="B267" s="28" t="str">
        <f t="shared" si="6"/>
        <v/>
      </c>
      <c r="C267" s="29" t="str">
        <f t="shared" si="7"/>
        <v/>
      </c>
      <c r="D267" s="29" t="str">
        <f t="shared" si="8"/>
        <v/>
      </c>
      <c r="E267" s="29" t="str">
        <f t="shared" si="9"/>
        <v/>
      </c>
      <c r="F267" s="34" t="str">
        <f t="shared" si="10"/>
        <v/>
      </c>
      <c r="G267" s="34"/>
      <c r="H267" s="34"/>
      <c r="I267" s="34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ht="12.75" customHeight="1">
      <c r="A268" s="13"/>
      <c r="B268" s="28" t="str">
        <f t="shared" si="6"/>
        <v/>
      </c>
      <c r="C268" s="29" t="str">
        <f t="shared" si="7"/>
        <v/>
      </c>
      <c r="D268" s="29" t="str">
        <f t="shared" si="8"/>
        <v/>
      </c>
      <c r="E268" s="29" t="str">
        <f t="shared" si="9"/>
        <v/>
      </c>
      <c r="F268" s="34" t="str">
        <f t="shared" si="10"/>
        <v/>
      </c>
      <c r="G268" s="34"/>
      <c r="H268" s="34"/>
      <c r="I268" s="34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ht="12.75" customHeight="1">
      <c r="A269" s="13"/>
      <c r="B269" s="28" t="str">
        <f t="shared" si="6"/>
        <v/>
      </c>
      <c r="C269" s="29" t="str">
        <f t="shared" si="7"/>
        <v/>
      </c>
      <c r="D269" s="29" t="str">
        <f t="shared" si="8"/>
        <v/>
      </c>
      <c r="E269" s="29" t="str">
        <f t="shared" si="9"/>
        <v/>
      </c>
      <c r="F269" s="34" t="str">
        <f t="shared" si="10"/>
        <v/>
      </c>
      <c r="G269" s="34"/>
      <c r="H269" s="34"/>
      <c r="I269" s="34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ht="12.75" customHeight="1">
      <c r="A270" s="13"/>
      <c r="B270" s="28" t="str">
        <f t="shared" si="6"/>
        <v/>
      </c>
      <c r="C270" s="29" t="str">
        <f t="shared" si="7"/>
        <v/>
      </c>
      <c r="D270" s="29" t="str">
        <f t="shared" si="8"/>
        <v/>
      </c>
      <c r="E270" s="29" t="str">
        <f t="shared" si="9"/>
        <v/>
      </c>
      <c r="F270" s="34" t="str">
        <f t="shared" si="10"/>
        <v/>
      </c>
      <c r="G270" s="34"/>
      <c r="H270" s="34"/>
      <c r="I270" s="34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ht="12.75" customHeight="1">
      <c r="A271" s="13"/>
      <c r="B271" s="28" t="str">
        <f t="shared" si="6"/>
        <v/>
      </c>
      <c r="C271" s="29" t="str">
        <f t="shared" si="7"/>
        <v/>
      </c>
      <c r="D271" s="29" t="str">
        <f t="shared" si="8"/>
        <v/>
      </c>
      <c r="E271" s="29" t="str">
        <f t="shared" si="9"/>
        <v/>
      </c>
      <c r="F271" s="34" t="str">
        <f t="shared" si="10"/>
        <v/>
      </c>
      <c r="G271" s="34"/>
      <c r="H271" s="34"/>
      <c r="I271" s="34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ht="12.75" customHeight="1">
      <c r="A272" s="13"/>
      <c r="B272" s="28" t="str">
        <f t="shared" si="6"/>
        <v/>
      </c>
      <c r="C272" s="29" t="str">
        <f t="shared" si="7"/>
        <v/>
      </c>
      <c r="D272" s="29" t="str">
        <f t="shared" si="8"/>
        <v/>
      </c>
      <c r="E272" s="29" t="str">
        <f t="shared" si="9"/>
        <v/>
      </c>
      <c r="F272" s="34" t="str">
        <f t="shared" si="10"/>
        <v/>
      </c>
      <c r="G272" s="34"/>
      <c r="H272" s="34"/>
      <c r="I272" s="34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ht="12.75" customHeight="1">
      <c r="A273" s="13"/>
      <c r="B273" s="28" t="str">
        <f t="shared" si="6"/>
        <v/>
      </c>
      <c r="C273" s="29" t="str">
        <f t="shared" si="7"/>
        <v/>
      </c>
      <c r="D273" s="29" t="str">
        <f t="shared" si="8"/>
        <v/>
      </c>
      <c r="E273" s="29" t="str">
        <f t="shared" si="9"/>
        <v/>
      </c>
      <c r="F273" s="34" t="str">
        <f t="shared" si="10"/>
        <v/>
      </c>
      <c r="G273" s="34"/>
      <c r="H273" s="34"/>
      <c r="I273" s="34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ht="12.75" customHeight="1">
      <c r="A274" s="13"/>
      <c r="B274" s="28" t="str">
        <f t="shared" si="6"/>
        <v/>
      </c>
      <c r="C274" s="29" t="str">
        <f t="shared" si="7"/>
        <v/>
      </c>
      <c r="D274" s="29" t="str">
        <f t="shared" si="8"/>
        <v/>
      </c>
      <c r="E274" s="29" t="str">
        <f t="shared" si="9"/>
        <v/>
      </c>
      <c r="F274" s="34" t="str">
        <f t="shared" si="10"/>
        <v/>
      </c>
      <c r="G274" s="34"/>
      <c r="H274" s="34"/>
      <c r="I274" s="34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ht="12.75" customHeight="1">
      <c r="A275" s="13"/>
      <c r="B275" s="28" t="str">
        <f t="shared" si="6"/>
        <v/>
      </c>
      <c r="C275" s="29" t="str">
        <f t="shared" si="7"/>
        <v/>
      </c>
      <c r="D275" s="29" t="str">
        <f t="shared" si="8"/>
        <v/>
      </c>
      <c r="E275" s="29" t="str">
        <f t="shared" si="9"/>
        <v/>
      </c>
      <c r="F275" s="34" t="str">
        <f t="shared" si="10"/>
        <v/>
      </c>
      <c r="G275" s="34"/>
      <c r="H275" s="34"/>
      <c r="I275" s="34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ht="12.75" customHeight="1">
      <c r="A276" s="13"/>
      <c r="B276" s="28" t="str">
        <f t="shared" si="6"/>
        <v/>
      </c>
      <c r="C276" s="29" t="str">
        <f t="shared" si="7"/>
        <v/>
      </c>
      <c r="D276" s="29" t="str">
        <f t="shared" si="8"/>
        <v/>
      </c>
      <c r="E276" s="29" t="str">
        <f t="shared" si="9"/>
        <v/>
      </c>
      <c r="F276" s="34" t="str">
        <f t="shared" si="10"/>
        <v/>
      </c>
      <c r="G276" s="34"/>
      <c r="H276" s="34"/>
      <c r="I276" s="34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ht="12.75" customHeight="1">
      <c r="A277" s="13"/>
      <c r="B277" s="28" t="str">
        <f t="shared" si="6"/>
        <v/>
      </c>
      <c r="C277" s="29" t="str">
        <f t="shared" si="7"/>
        <v/>
      </c>
      <c r="D277" s="29" t="str">
        <f t="shared" si="8"/>
        <v/>
      </c>
      <c r="E277" s="29" t="str">
        <f t="shared" si="9"/>
        <v/>
      </c>
      <c r="F277" s="34" t="str">
        <f t="shared" si="10"/>
        <v/>
      </c>
      <c r="G277" s="34"/>
      <c r="H277" s="34"/>
      <c r="I277" s="34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ht="12.75" customHeight="1">
      <c r="A278" s="13"/>
      <c r="B278" s="28" t="str">
        <f t="shared" si="6"/>
        <v/>
      </c>
      <c r="C278" s="29" t="str">
        <f t="shared" si="7"/>
        <v/>
      </c>
      <c r="D278" s="29" t="str">
        <f t="shared" si="8"/>
        <v/>
      </c>
      <c r="E278" s="29" t="str">
        <f t="shared" si="9"/>
        <v/>
      </c>
      <c r="F278" s="34" t="str">
        <f t="shared" si="10"/>
        <v/>
      </c>
      <c r="G278" s="34"/>
      <c r="H278" s="34"/>
      <c r="I278" s="34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ht="12.75" customHeight="1">
      <c r="A279" s="13"/>
      <c r="B279" s="28" t="str">
        <f t="shared" si="6"/>
        <v/>
      </c>
      <c r="C279" s="29" t="str">
        <f t="shared" si="7"/>
        <v/>
      </c>
      <c r="D279" s="29" t="str">
        <f t="shared" si="8"/>
        <v/>
      </c>
      <c r="E279" s="29" t="str">
        <f t="shared" si="9"/>
        <v/>
      </c>
      <c r="F279" s="34" t="str">
        <f t="shared" si="10"/>
        <v/>
      </c>
      <c r="G279" s="34"/>
      <c r="H279" s="34"/>
      <c r="I279" s="34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ht="12.75" customHeight="1">
      <c r="A280" s="13"/>
      <c r="B280" s="28" t="str">
        <f t="shared" si="6"/>
        <v/>
      </c>
      <c r="C280" s="29" t="str">
        <f t="shared" si="7"/>
        <v/>
      </c>
      <c r="D280" s="29" t="str">
        <f t="shared" si="8"/>
        <v/>
      </c>
      <c r="E280" s="29" t="str">
        <f t="shared" si="9"/>
        <v/>
      </c>
      <c r="F280" s="34" t="str">
        <f t="shared" si="10"/>
        <v/>
      </c>
      <c r="G280" s="34"/>
      <c r="H280" s="34"/>
      <c r="I280" s="34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ht="12.75" customHeight="1">
      <c r="A281" s="13"/>
      <c r="B281" s="28" t="str">
        <f t="shared" si="6"/>
        <v/>
      </c>
      <c r="C281" s="29" t="str">
        <f t="shared" si="7"/>
        <v/>
      </c>
      <c r="D281" s="29" t="str">
        <f t="shared" si="8"/>
        <v/>
      </c>
      <c r="E281" s="29" t="str">
        <f t="shared" si="9"/>
        <v/>
      </c>
      <c r="F281" s="34" t="str">
        <f t="shared" si="10"/>
        <v/>
      </c>
      <c r="G281" s="34"/>
      <c r="H281" s="34"/>
      <c r="I281" s="34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ht="12.75" customHeight="1">
      <c r="A282" s="13"/>
      <c r="B282" s="28" t="str">
        <f t="shared" si="6"/>
        <v/>
      </c>
      <c r="C282" s="29" t="str">
        <f t="shared" si="7"/>
        <v/>
      </c>
      <c r="D282" s="29" t="str">
        <f t="shared" si="8"/>
        <v/>
      </c>
      <c r="E282" s="29" t="str">
        <f t="shared" si="9"/>
        <v/>
      </c>
      <c r="F282" s="34" t="str">
        <f t="shared" si="10"/>
        <v/>
      </c>
      <c r="G282" s="34"/>
      <c r="H282" s="34"/>
      <c r="I282" s="34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ht="12.75" customHeight="1">
      <c r="A283" s="13"/>
      <c r="B283" s="28" t="str">
        <f t="shared" si="6"/>
        <v/>
      </c>
      <c r="C283" s="29" t="str">
        <f t="shared" si="7"/>
        <v/>
      </c>
      <c r="D283" s="29" t="str">
        <f t="shared" si="8"/>
        <v/>
      </c>
      <c r="E283" s="29" t="str">
        <f t="shared" si="9"/>
        <v/>
      </c>
      <c r="F283" s="34" t="str">
        <f t="shared" si="10"/>
        <v/>
      </c>
      <c r="G283" s="34"/>
      <c r="H283" s="34"/>
      <c r="I283" s="34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ht="12.75" customHeight="1">
      <c r="A284" s="13"/>
      <c r="B284" s="28" t="str">
        <f t="shared" si="6"/>
        <v/>
      </c>
      <c r="C284" s="29" t="str">
        <f t="shared" si="7"/>
        <v/>
      </c>
      <c r="D284" s="29" t="str">
        <f t="shared" si="8"/>
        <v/>
      </c>
      <c r="E284" s="29" t="str">
        <f t="shared" si="9"/>
        <v/>
      </c>
      <c r="F284" s="34" t="str">
        <f t="shared" si="10"/>
        <v/>
      </c>
      <c r="G284" s="34"/>
      <c r="H284" s="34"/>
      <c r="I284" s="34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ht="12.75" customHeight="1">
      <c r="A285" s="13"/>
      <c r="B285" s="28" t="str">
        <f t="shared" si="6"/>
        <v/>
      </c>
      <c r="C285" s="29" t="str">
        <f t="shared" si="7"/>
        <v/>
      </c>
      <c r="D285" s="29" t="str">
        <f t="shared" si="8"/>
        <v/>
      </c>
      <c r="E285" s="29" t="str">
        <f t="shared" si="9"/>
        <v/>
      </c>
      <c r="F285" s="34" t="str">
        <f t="shared" si="10"/>
        <v/>
      </c>
      <c r="G285" s="34"/>
      <c r="H285" s="34"/>
      <c r="I285" s="34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ht="12.75" customHeight="1">
      <c r="A286" s="13"/>
      <c r="B286" s="28" t="str">
        <f t="shared" si="6"/>
        <v/>
      </c>
      <c r="C286" s="29" t="str">
        <f t="shared" si="7"/>
        <v/>
      </c>
      <c r="D286" s="29" t="str">
        <f t="shared" si="8"/>
        <v/>
      </c>
      <c r="E286" s="29" t="str">
        <f t="shared" si="9"/>
        <v/>
      </c>
      <c r="F286" s="34" t="str">
        <f t="shared" si="10"/>
        <v/>
      </c>
      <c r="G286" s="34"/>
      <c r="H286" s="34"/>
      <c r="I286" s="34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ht="12.75" customHeight="1">
      <c r="A287" s="13"/>
      <c r="B287" s="28" t="str">
        <f t="shared" si="6"/>
        <v/>
      </c>
      <c r="C287" s="29" t="str">
        <f t="shared" si="7"/>
        <v/>
      </c>
      <c r="D287" s="29" t="str">
        <f t="shared" si="8"/>
        <v/>
      </c>
      <c r="E287" s="29" t="str">
        <f t="shared" si="9"/>
        <v/>
      </c>
      <c r="F287" s="34" t="str">
        <f t="shared" si="10"/>
        <v/>
      </c>
      <c r="G287" s="34"/>
      <c r="H287" s="34"/>
      <c r="I287" s="34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ht="12.75" customHeight="1">
      <c r="A288" s="13"/>
      <c r="B288" s="28" t="str">
        <f t="shared" si="6"/>
        <v/>
      </c>
      <c r="C288" s="29" t="str">
        <f t="shared" si="7"/>
        <v/>
      </c>
      <c r="D288" s="29" t="str">
        <f t="shared" si="8"/>
        <v/>
      </c>
      <c r="E288" s="29" t="str">
        <f t="shared" si="9"/>
        <v/>
      </c>
      <c r="F288" s="34" t="str">
        <f t="shared" si="10"/>
        <v/>
      </c>
      <c r="G288" s="34"/>
      <c r="H288" s="34"/>
      <c r="I288" s="34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ht="12.75" customHeight="1">
      <c r="A289" s="13"/>
      <c r="B289" s="28" t="str">
        <f t="shared" si="6"/>
        <v/>
      </c>
      <c r="C289" s="29" t="str">
        <f t="shared" si="7"/>
        <v/>
      </c>
      <c r="D289" s="29" t="str">
        <f t="shared" si="8"/>
        <v/>
      </c>
      <c r="E289" s="29" t="str">
        <f t="shared" si="9"/>
        <v/>
      </c>
      <c r="F289" s="34" t="str">
        <f t="shared" si="10"/>
        <v/>
      </c>
      <c r="G289" s="34"/>
      <c r="H289" s="34"/>
      <c r="I289" s="34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ht="12.75" customHeight="1">
      <c r="A290" s="13"/>
      <c r="B290" s="28" t="str">
        <f t="shared" si="6"/>
        <v/>
      </c>
      <c r="C290" s="29" t="str">
        <f t="shared" si="7"/>
        <v/>
      </c>
      <c r="D290" s="29" t="str">
        <f t="shared" si="8"/>
        <v/>
      </c>
      <c r="E290" s="29" t="str">
        <f t="shared" si="9"/>
        <v/>
      </c>
      <c r="F290" s="34" t="str">
        <f t="shared" si="10"/>
        <v/>
      </c>
      <c r="G290" s="34"/>
      <c r="H290" s="34"/>
      <c r="I290" s="34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ht="12.75" customHeight="1">
      <c r="A291" s="13"/>
      <c r="B291" s="28" t="str">
        <f t="shared" si="6"/>
        <v/>
      </c>
      <c r="C291" s="29" t="str">
        <f t="shared" si="7"/>
        <v/>
      </c>
      <c r="D291" s="29" t="str">
        <f t="shared" si="8"/>
        <v/>
      </c>
      <c r="E291" s="29" t="str">
        <f t="shared" si="9"/>
        <v/>
      </c>
      <c r="F291" s="34" t="str">
        <f t="shared" si="10"/>
        <v/>
      </c>
      <c r="G291" s="34"/>
      <c r="H291" s="34"/>
      <c r="I291" s="34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ht="12.75" customHeight="1">
      <c r="A292" s="13"/>
      <c r="B292" s="28" t="str">
        <f t="shared" si="6"/>
        <v/>
      </c>
      <c r="C292" s="29" t="str">
        <f t="shared" si="7"/>
        <v/>
      </c>
      <c r="D292" s="29" t="str">
        <f t="shared" si="8"/>
        <v/>
      </c>
      <c r="E292" s="29" t="str">
        <f t="shared" si="9"/>
        <v/>
      </c>
      <c r="F292" s="34" t="str">
        <f t="shared" si="10"/>
        <v/>
      </c>
      <c r="G292" s="34"/>
      <c r="H292" s="34"/>
      <c r="I292" s="34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ht="12.75" customHeight="1">
      <c r="A293" s="13"/>
      <c r="B293" s="28" t="str">
        <f t="shared" si="6"/>
        <v/>
      </c>
      <c r="C293" s="29" t="str">
        <f t="shared" si="7"/>
        <v/>
      </c>
      <c r="D293" s="29" t="str">
        <f t="shared" si="8"/>
        <v/>
      </c>
      <c r="E293" s="29" t="str">
        <f t="shared" si="9"/>
        <v/>
      </c>
      <c r="F293" s="34" t="str">
        <f t="shared" si="10"/>
        <v/>
      </c>
      <c r="G293" s="34"/>
      <c r="H293" s="34"/>
      <c r="I293" s="34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ht="12.75" customHeight="1">
      <c r="A294" s="13"/>
      <c r="B294" s="28" t="str">
        <f t="shared" si="6"/>
        <v/>
      </c>
      <c r="C294" s="29" t="str">
        <f t="shared" si="7"/>
        <v/>
      </c>
      <c r="D294" s="29" t="str">
        <f t="shared" si="8"/>
        <v/>
      </c>
      <c r="E294" s="29" t="str">
        <f t="shared" si="9"/>
        <v/>
      </c>
      <c r="F294" s="34" t="str">
        <f t="shared" si="10"/>
        <v/>
      </c>
      <c r="G294" s="34"/>
      <c r="H294" s="34"/>
      <c r="I294" s="34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ht="12.75" customHeight="1">
      <c r="A295" s="13"/>
      <c r="B295" s="28" t="str">
        <f t="shared" si="6"/>
        <v/>
      </c>
      <c r="C295" s="29" t="str">
        <f t="shared" si="7"/>
        <v/>
      </c>
      <c r="D295" s="29" t="str">
        <f t="shared" si="8"/>
        <v/>
      </c>
      <c r="E295" s="29" t="str">
        <f t="shared" si="9"/>
        <v/>
      </c>
      <c r="F295" s="34" t="str">
        <f t="shared" si="10"/>
        <v/>
      </c>
      <c r="G295" s="34"/>
      <c r="H295" s="34"/>
      <c r="I295" s="34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ht="12.75" customHeight="1">
      <c r="A296" s="13"/>
      <c r="B296" s="28" t="str">
        <f t="shared" si="6"/>
        <v/>
      </c>
      <c r="C296" s="29" t="str">
        <f t="shared" si="7"/>
        <v/>
      </c>
      <c r="D296" s="29" t="str">
        <f t="shared" si="8"/>
        <v/>
      </c>
      <c r="E296" s="29" t="str">
        <f t="shared" si="9"/>
        <v/>
      </c>
      <c r="F296" s="34" t="str">
        <f t="shared" si="10"/>
        <v/>
      </c>
      <c r="G296" s="34"/>
      <c r="H296" s="34"/>
      <c r="I296" s="34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ht="12.75" customHeight="1">
      <c r="A297" s="13"/>
      <c r="B297" s="28" t="str">
        <f t="shared" si="6"/>
        <v/>
      </c>
      <c r="C297" s="29" t="str">
        <f t="shared" si="7"/>
        <v/>
      </c>
      <c r="D297" s="29" t="str">
        <f t="shared" si="8"/>
        <v/>
      </c>
      <c r="E297" s="29" t="str">
        <f t="shared" si="9"/>
        <v/>
      </c>
      <c r="F297" s="34" t="str">
        <f t="shared" si="10"/>
        <v/>
      </c>
      <c r="G297" s="34"/>
      <c r="H297" s="34"/>
      <c r="I297" s="34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ht="12.75" customHeight="1">
      <c r="A298" s="13"/>
      <c r="B298" s="28" t="str">
        <f t="shared" si="6"/>
        <v/>
      </c>
      <c r="C298" s="29" t="str">
        <f t="shared" si="7"/>
        <v/>
      </c>
      <c r="D298" s="29" t="str">
        <f t="shared" si="8"/>
        <v/>
      </c>
      <c r="E298" s="29" t="str">
        <f t="shared" si="9"/>
        <v/>
      </c>
      <c r="F298" s="34" t="str">
        <f t="shared" si="10"/>
        <v/>
      </c>
      <c r="G298" s="34"/>
      <c r="H298" s="34"/>
      <c r="I298" s="34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ht="12.75" customHeight="1">
      <c r="A299" s="13"/>
      <c r="B299" s="28" t="str">
        <f t="shared" si="6"/>
        <v/>
      </c>
      <c r="C299" s="29" t="str">
        <f t="shared" si="7"/>
        <v/>
      </c>
      <c r="D299" s="29" t="str">
        <f t="shared" si="8"/>
        <v/>
      </c>
      <c r="E299" s="29" t="str">
        <f t="shared" si="9"/>
        <v/>
      </c>
      <c r="F299" s="34" t="str">
        <f t="shared" si="10"/>
        <v/>
      </c>
      <c r="G299" s="34"/>
      <c r="H299" s="34"/>
      <c r="I299" s="34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ht="12.75" customHeight="1">
      <c r="A300" s="13"/>
      <c r="B300" s="28" t="str">
        <f t="shared" si="6"/>
        <v/>
      </c>
      <c r="C300" s="29" t="str">
        <f t="shared" si="7"/>
        <v/>
      </c>
      <c r="D300" s="29" t="str">
        <f t="shared" si="8"/>
        <v/>
      </c>
      <c r="E300" s="29" t="str">
        <f t="shared" si="9"/>
        <v/>
      </c>
      <c r="F300" s="34" t="str">
        <f t="shared" si="10"/>
        <v/>
      </c>
      <c r="G300" s="34"/>
      <c r="H300" s="34"/>
      <c r="I300" s="34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ht="12.75" customHeight="1">
      <c r="A301" s="13"/>
      <c r="B301" s="28" t="str">
        <f t="shared" si="6"/>
        <v/>
      </c>
      <c r="C301" s="29" t="str">
        <f t="shared" si="7"/>
        <v/>
      </c>
      <c r="D301" s="29" t="str">
        <f t="shared" si="8"/>
        <v/>
      </c>
      <c r="E301" s="29" t="str">
        <f t="shared" si="9"/>
        <v/>
      </c>
      <c r="F301" s="34" t="str">
        <f t="shared" si="10"/>
        <v/>
      </c>
      <c r="G301" s="34"/>
      <c r="H301" s="34"/>
      <c r="I301" s="34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ht="12.75" customHeight="1">
      <c r="A302" s="13"/>
      <c r="B302" s="28" t="str">
        <f t="shared" si="6"/>
        <v/>
      </c>
      <c r="C302" s="29" t="str">
        <f t="shared" si="7"/>
        <v/>
      </c>
      <c r="D302" s="29" t="str">
        <f t="shared" si="8"/>
        <v/>
      </c>
      <c r="E302" s="29" t="str">
        <f t="shared" si="9"/>
        <v/>
      </c>
      <c r="F302" s="34" t="str">
        <f t="shared" si="10"/>
        <v/>
      </c>
      <c r="G302" s="34"/>
      <c r="H302" s="34"/>
      <c r="I302" s="34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ht="12.75" customHeight="1">
      <c r="A303" s="13"/>
      <c r="B303" s="28" t="str">
        <f t="shared" si="6"/>
        <v/>
      </c>
      <c r="C303" s="29" t="str">
        <f t="shared" si="7"/>
        <v/>
      </c>
      <c r="D303" s="29" t="str">
        <f t="shared" si="8"/>
        <v/>
      </c>
      <c r="E303" s="29" t="str">
        <f t="shared" si="9"/>
        <v/>
      </c>
      <c r="F303" s="34" t="str">
        <f t="shared" si="10"/>
        <v/>
      </c>
      <c r="G303" s="34"/>
      <c r="H303" s="34"/>
      <c r="I303" s="34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ht="12.75" customHeight="1">
      <c r="A304" s="13"/>
      <c r="B304" s="28" t="str">
        <f t="shared" si="6"/>
        <v/>
      </c>
      <c r="C304" s="29" t="str">
        <f t="shared" si="7"/>
        <v/>
      </c>
      <c r="D304" s="29" t="str">
        <f t="shared" si="8"/>
        <v/>
      </c>
      <c r="E304" s="29" t="str">
        <f t="shared" si="9"/>
        <v/>
      </c>
      <c r="F304" s="34" t="str">
        <f t="shared" si="10"/>
        <v/>
      </c>
      <c r="G304" s="34"/>
      <c r="H304" s="34"/>
      <c r="I304" s="34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ht="12.75" customHeight="1">
      <c r="A305" s="13"/>
      <c r="B305" s="28" t="str">
        <f t="shared" si="6"/>
        <v/>
      </c>
      <c r="C305" s="29" t="str">
        <f t="shared" si="7"/>
        <v/>
      </c>
      <c r="D305" s="29" t="str">
        <f t="shared" si="8"/>
        <v/>
      </c>
      <c r="E305" s="29" t="str">
        <f t="shared" si="9"/>
        <v/>
      </c>
      <c r="F305" s="34" t="str">
        <f t="shared" si="10"/>
        <v/>
      </c>
      <c r="G305" s="34"/>
      <c r="H305" s="34"/>
      <c r="I305" s="34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ht="12.75" customHeight="1">
      <c r="A306" s="13"/>
      <c r="B306" s="28" t="str">
        <f t="shared" si="6"/>
        <v/>
      </c>
      <c r="C306" s="29" t="str">
        <f t="shared" si="7"/>
        <v/>
      </c>
      <c r="D306" s="29" t="str">
        <f t="shared" si="8"/>
        <v/>
      </c>
      <c r="E306" s="29" t="str">
        <f t="shared" si="9"/>
        <v/>
      </c>
      <c r="F306" s="34" t="str">
        <f t="shared" si="10"/>
        <v/>
      </c>
      <c r="G306" s="34"/>
      <c r="H306" s="34"/>
      <c r="I306" s="34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ht="12.75" customHeight="1">
      <c r="A307" s="13"/>
      <c r="B307" s="28" t="str">
        <f t="shared" si="6"/>
        <v/>
      </c>
      <c r="C307" s="29" t="str">
        <f t="shared" si="7"/>
        <v/>
      </c>
      <c r="D307" s="29" t="str">
        <f t="shared" si="8"/>
        <v/>
      </c>
      <c r="E307" s="29" t="str">
        <f t="shared" si="9"/>
        <v/>
      </c>
      <c r="F307" s="34" t="str">
        <f t="shared" si="10"/>
        <v/>
      </c>
      <c r="G307" s="34"/>
      <c r="H307" s="34"/>
      <c r="I307" s="34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ht="12.75" customHeight="1">
      <c r="A308" s="13"/>
      <c r="B308" s="28" t="str">
        <f t="shared" si="6"/>
        <v/>
      </c>
      <c r="C308" s="29" t="str">
        <f t="shared" si="7"/>
        <v/>
      </c>
      <c r="D308" s="29" t="str">
        <f t="shared" si="8"/>
        <v/>
      </c>
      <c r="E308" s="29" t="str">
        <f t="shared" si="9"/>
        <v/>
      </c>
      <c r="F308" s="34" t="str">
        <f t="shared" si="10"/>
        <v/>
      </c>
      <c r="G308" s="34"/>
      <c r="H308" s="34"/>
      <c r="I308" s="34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ht="12.75" customHeight="1">
      <c r="A309" s="13"/>
      <c r="B309" s="28" t="str">
        <f t="shared" si="6"/>
        <v/>
      </c>
      <c r="C309" s="29" t="str">
        <f t="shared" si="7"/>
        <v/>
      </c>
      <c r="D309" s="29" t="str">
        <f t="shared" si="8"/>
        <v/>
      </c>
      <c r="E309" s="29" t="str">
        <f t="shared" si="9"/>
        <v/>
      </c>
      <c r="F309" s="34" t="str">
        <f t="shared" si="10"/>
        <v/>
      </c>
      <c r="G309" s="34"/>
      <c r="H309" s="34"/>
      <c r="I309" s="34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ht="12.75" customHeight="1">
      <c r="A310" s="13"/>
      <c r="B310" s="28" t="str">
        <f t="shared" si="6"/>
        <v/>
      </c>
      <c r="C310" s="29" t="str">
        <f t="shared" si="7"/>
        <v/>
      </c>
      <c r="D310" s="29" t="str">
        <f t="shared" si="8"/>
        <v/>
      </c>
      <c r="E310" s="29" t="str">
        <f t="shared" si="9"/>
        <v/>
      </c>
      <c r="F310" s="34" t="str">
        <f t="shared" si="10"/>
        <v/>
      </c>
      <c r="G310" s="34"/>
      <c r="H310" s="34"/>
      <c r="I310" s="34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ht="12.75" customHeight="1">
      <c r="A311" s="13"/>
      <c r="B311" s="28" t="str">
        <f t="shared" si="6"/>
        <v/>
      </c>
      <c r="C311" s="29" t="str">
        <f t="shared" si="7"/>
        <v/>
      </c>
      <c r="D311" s="29" t="str">
        <f t="shared" si="8"/>
        <v/>
      </c>
      <c r="E311" s="29" t="str">
        <f t="shared" si="9"/>
        <v/>
      </c>
      <c r="F311" s="34" t="str">
        <f t="shared" si="10"/>
        <v/>
      </c>
      <c r="G311" s="34"/>
      <c r="H311" s="34"/>
      <c r="I311" s="34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ht="12.75" customHeight="1">
      <c r="A312" s="13"/>
      <c r="B312" s="28" t="str">
        <f t="shared" si="6"/>
        <v/>
      </c>
      <c r="C312" s="29" t="str">
        <f t="shared" si="7"/>
        <v/>
      </c>
      <c r="D312" s="29" t="str">
        <f t="shared" si="8"/>
        <v/>
      </c>
      <c r="E312" s="29" t="str">
        <f t="shared" si="9"/>
        <v/>
      </c>
      <c r="F312" s="34" t="str">
        <f t="shared" si="10"/>
        <v/>
      </c>
      <c r="G312" s="34"/>
      <c r="H312" s="34"/>
      <c r="I312" s="34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ht="12.75" customHeight="1">
      <c r="A313" s="13"/>
      <c r="B313" s="28" t="str">
        <f t="shared" si="6"/>
        <v/>
      </c>
      <c r="C313" s="29" t="str">
        <f t="shared" si="7"/>
        <v/>
      </c>
      <c r="D313" s="29" t="str">
        <f t="shared" si="8"/>
        <v/>
      </c>
      <c r="E313" s="29" t="str">
        <f t="shared" si="9"/>
        <v/>
      </c>
      <c r="F313" s="34" t="str">
        <f t="shared" si="10"/>
        <v/>
      </c>
      <c r="G313" s="34"/>
      <c r="H313" s="34"/>
      <c r="I313" s="34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ht="12.75" customHeight="1">
      <c r="A314" s="13"/>
      <c r="B314" s="28" t="str">
        <f t="shared" si="6"/>
        <v/>
      </c>
      <c r="C314" s="29" t="str">
        <f t="shared" si="7"/>
        <v/>
      </c>
      <c r="D314" s="29" t="str">
        <f t="shared" si="8"/>
        <v/>
      </c>
      <c r="E314" s="29" t="str">
        <f t="shared" si="9"/>
        <v/>
      </c>
      <c r="F314" s="34" t="str">
        <f t="shared" si="10"/>
        <v/>
      </c>
      <c r="G314" s="34"/>
      <c r="H314" s="34"/>
      <c r="I314" s="34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ht="12.75" customHeight="1">
      <c r="A315" s="13"/>
      <c r="B315" s="28" t="str">
        <f t="shared" si="6"/>
        <v/>
      </c>
      <c r="C315" s="29" t="str">
        <f t="shared" si="7"/>
        <v/>
      </c>
      <c r="D315" s="29" t="str">
        <f t="shared" si="8"/>
        <v/>
      </c>
      <c r="E315" s="29" t="str">
        <f t="shared" si="9"/>
        <v/>
      </c>
      <c r="F315" s="34" t="str">
        <f t="shared" si="10"/>
        <v/>
      </c>
      <c r="G315" s="34"/>
      <c r="H315" s="34"/>
      <c r="I315" s="34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ht="12.75" customHeight="1">
      <c r="A316" s="13"/>
      <c r="B316" s="28" t="str">
        <f t="shared" si="6"/>
        <v/>
      </c>
      <c r="C316" s="29" t="str">
        <f t="shared" si="7"/>
        <v/>
      </c>
      <c r="D316" s="29" t="str">
        <f t="shared" si="8"/>
        <v/>
      </c>
      <c r="E316" s="29" t="str">
        <f t="shared" si="9"/>
        <v/>
      </c>
      <c r="F316" s="34" t="str">
        <f t="shared" si="10"/>
        <v/>
      </c>
      <c r="G316" s="34"/>
      <c r="H316" s="34"/>
      <c r="I316" s="34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ht="12.75" customHeight="1">
      <c r="A317" s="13"/>
      <c r="B317" s="28" t="str">
        <f t="shared" si="6"/>
        <v/>
      </c>
      <c r="C317" s="29" t="str">
        <f t="shared" si="7"/>
        <v/>
      </c>
      <c r="D317" s="29" t="str">
        <f t="shared" si="8"/>
        <v/>
      </c>
      <c r="E317" s="29" t="str">
        <f t="shared" si="9"/>
        <v/>
      </c>
      <c r="F317" s="34" t="str">
        <f t="shared" si="10"/>
        <v/>
      </c>
      <c r="G317" s="34"/>
      <c r="H317" s="34"/>
      <c r="I317" s="34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ht="12.75" customHeight="1">
      <c r="A318" s="13"/>
      <c r="B318" s="28" t="str">
        <f t="shared" si="6"/>
        <v/>
      </c>
      <c r="C318" s="29" t="str">
        <f t="shared" si="7"/>
        <v/>
      </c>
      <c r="D318" s="29" t="str">
        <f t="shared" si="8"/>
        <v/>
      </c>
      <c r="E318" s="29" t="str">
        <f t="shared" si="9"/>
        <v/>
      </c>
      <c r="F318" s="34" t="str">
        <f t="shared" si="10"/>
        <v/>
      </c>
      <c r="G318" s="34"/>
      <c r="H318" s="34"/>
      <c r="I318" s="34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ht="12.75" customHeight="1">
      <c r="A319" s="13"/>
      <c r="B319" s="28" t="str">
        <f t="shared" si="6"/>
        <v/>
      </c>
      <c r="C319" s="29" t="str">
        <f t="shared" si="7"/>
        <v/>
      </c>
      <c r="D319" s="29" t="str">
        <f t="shared" si="8"/>
        <v/>
      </c>
      <c r="E319" s="29" t="str">
        <f t="shared" si="9"/>
        <v/>
      </c>
      <c r="F319" s="34" t="str">
        <f t="shared" si="10"/>
        <v/>
      </c>
      <c r="G319" s="34"/>
      <c r="H319" s="34"/>
      <c r="I319" s="34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ht="12.75" customHeight="1">
      <c r="A320" s="13"/>
      <c r="B320" s="28" t="str">
        <f t="shared" si="6"/>
        <v/>
      </c>
      <c r="C320" s="29" t="str">
        <f t="shared" si="7"/>
        <v/>
      </c>
      <c r="D320" s="29" t="str">
        <f t="shared" si="8"/>
        <v/>
      </c>
      <c r="E320" s="29" t="str">
        <f t="shared" si="9"/>
        <v/>
      </c>
      <c r="F320" s="34" t="str">
        <f t="shared" si="10"/>
        <v/>
      </c>
      <c r="G320" s="34"/>
      <c r="H320" s="34"/>
      <c r="I320" s="34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ht="12.75" customHeight="1">
      <c r="A321" s="13"/>
      <c r="B321" s="28" t="str">
        <f t="shared" si="6"/>
        <v/>
      </c>
      <c r="C321" s="29" t="str">
        <f t="shared" si="7"/>
        <v/>
      </c>
      <c r="D321" s="29" t="str">
        <f t="shared" si="8"/>
        <v/>
      </c>
      <c r="E321" s="29" t="str">
        <f t="shared" si="9"/>
        <v/>
      </c>
      <c r="F321" s="34" t="str">
        <f t="shared" si="10"/>
        <v/>
      </c>
      <c r="G321" s="34"/>
      <c r="H321" s="34"/>
      <c r="I321" s="34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ht="12.75" customHeight="1">
      <c r="A322" s="13"/>
      <c r="B322" s="28" t="str">
        <f t="shared" si="6"/>
        <v/>
      </c>
      <c r="C322" s="29" t="str">
        <f t="shared" si="7"/>
        <v/>
      </c>
      <c r="D322" s="29" t="str">
        <f t="shared" si="8"/>
        <v/>
      </c>
      <c r="E322" s="29" t="str">
        <f t="shared" si="9"/>
        <v/>
      </c>
      <c r="F322" s="34" t="str">
        <f t="shared" si="10"/>
        <v/>
      </c>
      <c r="G322" s="34"/>
      <c r="H322" s="34"/>
      <c r="I322" s="34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ht="12.75" customHeight="1">
      <c r="A323" s="13"/>
      <c r="B323" s="28" t="str">
        <f t="shared" si="6"/>
        <v/>
      </c>
      <c r="C323" s="29" t="str">
        <f t="shared" si="7"/>
        <v/>
      </c>
      <c r="D323" s="29" t="str">
        <f t="shared" si="8"/>
        <v/>
      </c>
      <c r="E323" s="29" t="str">
        <f t="shared" si="9"/>
        <v/>
      </c>
      <c r="F323" s="34" t="str">
        <f t="shared" si="10"/>
        <v/>
      </c>
      <c r="G323" s="34"/>
      <c r="H323" s="34"/>
      <c r="I323" s="34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ht="12.75" customHeight="1">
      <c r="A324" s="13"/>
      <c r="B324" s="28" t="str">
        <f t="shared" si="6"/>
        <v/>
      </c>
      <c r="C324" s="29" t="str">
        <f t="shared" si="7"/>
        <v/>
      </c>
      <c r="D324" s="29" t="str">
        <f t="shared" si="8"/>
        <v/>
      </c>
      <c r="E324" s="29" t="str">
        <f t="shared" si="9"/>
        <v/>
      </c>
      <c r="F324" s="34" t="str">
        <f t="shared" si="10"/>
        <v/>
      </c>
      <c r="G324" s="34"/>
      <c r="H324" s="34"/>
      <c r="I324" s="34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ht="12.75" customHeight="1">
      <c r="A325" s="13"/>
      <c r="B325" s="28" t="str">
        <f t="shared" si="6"/>
        <v/>
      </c>
      <c r="C325" s="29" t="str">
        <f t="shared" si="7"/>
        <v/>
      </c>
      <c r="D325" s="29" t="str">
        <f t="shared" si="8"/>
        <v/>
      </c>
      <c r="E325" s="29" t="str">
        <f t="shared" si="9"/>
        <v/>
      </c>
      <c r="F325" s="34" t="str">
        <f t="shared" si="10"/>
        <v/>
      </c>
      <c r="G325" s="34"/>
      <c r="H325" s="34"/>
      <c r="I325" s="34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ht="12.75" customHeight="1">
      <c r="A326" s="13"/>
      <c r="B326" s="28" t="str">
        <f t="shared" si="6"/>
        <v/>
      </c>
      <c r="C326" s="29" t="str">
        <f t="shared" si="7"/>
        <v/>
      </c>
      <c r="D326" s="29" t="str">
        <f t="shared" si="8"/>
        <v/>
      </c>
      <c r="E326" s="29" t="str">
        <f t="shared" si="9"/>
        <v/>
      </c>
      <c r="F326" s="34" t="str">
        <f t="shared" si="10"/>
        <v/>
      </c>
      <c r="G326" s="34"/>
      <c r="H326" s="34"/>
      <c r="I326" s="34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ht="12.75" customHeight="1">
      <c r="A327" s="13"/>
      <c r="B327" s="28" t="str">
        <f t="shared" si="6"/>
        <v/>
      </c>
      <c r="C327" s="29" t="str">
        <f t="shared" si="7"/>
        <v/>
      </c>
      <c r="D327" s="29" t="str">
        <f t="shared" si="8"/>
        <v/>
      </c>
      <c r="E327" s="29" t="str">
        <f t="shared" si="9"/>
        <v/>
      </c>
      <c r="F327" s="34" t="str">
        <f t="shared" si="10"/>
        <v/>
      </c>
      <c r="G327" s="34"/>
      <c r="H327" s="34"/>
      <c r="I327" s="34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ht="12.75" customHeight="1">
      <c r="A328" s="13"/>
      <c r="B328" s="28" t="str">
        <f t="shared" si="6"/>
        <v/>
      </c>
      <c r="C328" s="29" t="str">
        <f t="shared" si="7"/>
        <v/>
      </c>
      <c r="D328" s="29" t="str">
        <f t="shared" si="8"/>
        <v/>
      </c>
      <c r="E328" s="29" t="str">
        <f t="shared" si="9"/>
        <v/>
      </c>
      <c r="F328" s="34" t="str">
        <f t="shared" si="10"/>
        <v/>
      </c>
      <c r="G328" s="34"/>
      <c r="H328" s="34"/>
      <c r="I328" s="34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ht="12.75" customHeight="1">
      <c r="A329" s="13"/>
      <c r="B329" s="28" t="str">
        <f t="shared" si="6"/>
        <v/>
      </c>
      <c r="C329" s="29" t="str">
        <f t="shared" si="7"/>
        <v/>
      </c>
      <c r="D329" s="29" t="str">
        <f t="shared" si="8"/>
        <v/>
      </c>
      <c r="E329" s="29" t="str">
        <f t="shared" si="9"/>
        <v/>
      </c>
      <c r="F329" s="34" t="str">
        <f t="shared" si="10"/>
        <v/>
      </c>
      <c r="G329" s="34"/>
      <c r="H329" s="34"/>
      <c r="I329" s="34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ht="12.75" customHeight="1">
      <c r="A330" s="13"/>
      <c r="B330" s="28" t="str">
        <f t="shared" si="6"/>
        <v/>
      </c>
      <c r="C330" s="29" t="str">
        <f t="shared" si="7"/>
        <v/>
      </c>
      <c r="D330" s="29" t="str">
        <f t="shared" si="8"/>
        <v/>
      </c>
      <c r="E330" s="29" t="str">
        <f t="shared" si="9"/>
        <v/>
      </c>
      <c r="F330" s="34" t="str">
        <f t="shared" si="10"/>
        <v/>
      </c>
      <c r="G330" s="34"/>
      <c r="H330" s="34"/>
      <c r="I330" s="34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ht="12.75" customHeight="1">
      <c r="A331" s="13"/>
      <c r="B331" s="28" t="str">
        <f t="shared" si="6"/>
        <v/>
      </c>
      <c r="C331" s="29" t="str">
        <f t="shared" si="7"/>
        <v/>
      </c>
      <c r="D331" s="29" t="str">
        <f t="shared" si="8"/>
        <v/>
      </c>
      <c r="E331" s="29" t="str">
        <f t="shared" si="9"/>
        <v/>
      </c>
      <c r="F331" s="34" t="str">
        <f t="shared" si="10"/>
        <v/>
      </c>
      <c r="G331" s="34"/>
      <c r="H331" s="34"/>
      <c r="I331" s="34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ht="12.75" customHeight="1">
      <c r="A332" s="13"/>
      <c r="B332" s="28" t="str">
        <f t="shared" si="6"/>
        <v/>
      </c>
      <c r="C332" s="29" t="str">
        <f t="shared" si="7"/>
        <v/>
      </c>
      <c r="D332" s="29" t="str">
        <f t="shared" si="8"/>
        <v/>
      </c>
      <c r="E332" s="29" t="str">
        <f t="shared" si="9"/>
        <v/>
      </c>
      <c r="F332" s="34" t="str">
        <f t="shared" si="10"/>
        <v/>
      </c>
      <c r="G332" s="34"/>
      <c r="H332" s="34"/>
      <c r="I332" s="34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ht="12.75" customHeight="1">
      <c r="A333" s="13"/>
      <c r="B333" s="28" t="str">
        <f t="shared" si="6"/>
        <v/>
      </c>
      <c r="C333" s="29" t="str">
        <f t="shared" si="7"/>
        <v/>
      </c>
      <c r="D333" s="29" t="str">
        <f t="shared" si="8"/>
        <v/>
      </c>
      <c r="E333" s="29" t="str">
        <f t="shared" si="9"/>
        <v/>
      </c>
      <c r="F333" s="34" t="str">
        <f t="shared" si="10"/>
        <v/>
      </c>
      <c r="G333" s="34"/>
      <c r="H333" s="34"/>
      <c r="I333" s="34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ht="12.75" customHeight="1">
      <c r="A334" s="13"/>
      <c r="B334" s="28" t="str">
        <f t="shared" si="6"/>
        <v/>
      </c>
      <c r="C334" s="29" t="str">
        <f t="shared" si="7"/>
        <v/>
      </c>
      <c r="D334" s="29" t="str">
        <f t="shared" si="8"/>
        <v/>
      </c>
      <c r="E334" s="29" t="str">
        <f t="shared" si="9"/>
        <v/>
      </c>
      <c r="F334" s="34" t="str">
        <f t="shared" si="10"/>
        <v/>
      </c>
      <c r="G334" s="34"/>
      <c r="H334" s="34"/>
      <c r="I334" s="34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ht="12.75" customHeight="1">
      <c r="A335" s="13"/>
      <c r="B335" s="28" t="str">
        <f t="shared" si="6"/>
        <v/>
      </c>
      <c r="C335" s="29" t="str">
        <f t="shared" si="7"/>
        <v/>
      </c>
      <c r="D335" s="29" t="str">
        <f t="shared" si="8"/>
        <v/>
      </c>
      <c r="E335" s="29" t="str">
        <f t="shared" si="9"/>
        <v/>
      </c>
      <c r="F335" s="34" t="str">
        <f t="shared" si="10"/>
        <v/>
      </c>
      <c r="G335" s="34"/>
      <c r="H335" s="34"/>
      <c r="I335" s="34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ht="12.75" customHeight="1">
      <c r="A336" s="13"/>
      <c r="B336" s="28" t="str">
        <f t="shared" si="6"/>
        <v/>
      </c>
      <c r="C336" s="29" t="str">
        <f t="shared" si="7"/>
        <v/>
      </c>
      <c r="D336" s="29" t="str">
        <f t="shared" si="8"/>
        <v/>
      </c>
      <c r="E336" s="29" t="str">
        <f t="shared" si="9"/>
        <v/>
      </c>
      <c r="F336" s="34" t="str">
        <f t="shared" si="10"/>
        <v/>
      </c>
      <c r="G336" s="34"/>
      <c r="H336" s="34"/>
      <c r="I336" s="34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ht="12.75" customHeight="1">
      <c r="A337" s="13"/>
      <c r="B337" s="28" t="str">
        <f t="shared" si="6"/>
        <v/>
      </c>
      <c r="C337" s="29" t="str">
        <f t="shared" si="7"/>
        <v/>
      </c>
      <c r="D337" s="29" t="str">
        <f t="shared" si="8"/>
        <v/>
      </c>
      <c r="E337" s="29" t="str">
        <f t="shared" si="9"/>
        <v/>
      </c>
      <c r="F337" s="34" t="str">
        <f t="shared" si="10"/>
        <v/>
      </c>
      <c r="G337" s="34"/>
      <c r="H337" s="34"/>
      <c r="I337" s="34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ht="12.75" customHeight="1">
      <c r="A338" s="13"/>
      <c r="B338" s="28" t="str">
        <f t="shared" si="6"/>
        <v/>
      </c>
      <c r="C338" s="29" t="str">
        <f t="shared" si="7"/>
        <v/>
      </c>
      <c r="D338" s="29" t="str">
        <f t="shared" si="8"/>
        <v/>
      </c>
      <c r="E338" s="29" t="str">
        <f t="shared" si="9"/>
        <v/>
      </c>
      <c r="F338" s="34" t="str">
        <f t="shared" si="10"/>
        <v/>
      </c>
      <c r="G338" s="34"/>
      <c r="H338" s="34"/>
      <c r="I338" s="34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ht="12.75" customHeight="1">
      <c r="A339" s="13"/>
      <c r="B339" s="28" t="str">
        <f t="shared" si="6"/>
        <v/>
      </c>
      <c r="C339" s="29" t="str">
        <f t="shared" si="7"/>
        <v/>
      </c>
      <c r="D339" s="29" t="str">
        <f t="shared" si="8"/>
        <v/>
      </c>
      <c r="E339" s="29" t="str">
        <f t="shared" si="9"/>
        <v/>
      </c>
      <c r="F339" s="34" t="str">
        <f t="shared" si="10"/>
        <v/>
      </c>
      <c r="G339" s="34"/>
      <c r="H339" s="34"/>
      <c r="I339" s="34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ht="12.75" customHeight="1">
      <c r="A340" s="13"/>
      <c r="B340" s="28" t="str">
        <f t="shared" si="6"/>
        <v/>
      </c>
      <c r="C340" s="29" t="str">
        <f t="shared" si="7"/>
        <v/>
      </c>
      <c r="D340" s="29" t="str">
        <f t="shared" si="8"/>
        <v/>
      </c>
      <c r="E340" s="29" t="str">
        <f t="shared" si="9"/>
        <v/>
      </c>
      <c r="F340" s="34" t="str">
        <f t="shared" si="10"/>
        <v/>
      </c>
      <c r="G340" s="34"/>
      <c r="H340" s="34"/>
      <c r="I340" s="34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ht="12.75" customHeight="1">
      <c r="A341" s="13"/>
      <c r="B341" s="28" t="str">
        <f t="shared" si="6"/>
        <v/>
      </c>
      <c r="C341" s="29" t="str">
        <f t="shared" si="7"/>
        <v/>
      </c>
      <c r="D341" s="29" t="str">
        <f t="shared" si="8"/>
        <v/>
      </c>
      <c r="E341" s="29" t="str">
        <f t="shared" si="9"/>
        <v/>
      </c>
      <c r="F341" s="34" t="str">
        <f t="shared" si="10"/>
        <v/>
      </c>
      <c r="G341" s="34"/>
      <c r="H341" s="34"/>
      <c r="I341" s="34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ht="12.75" customHeight="1">
      <c r="A342" s="13"/>
      <c r="B342" s="28" t="str">
        <f t="shared" si="6"/>
        <v/>
      </c>
      <c r="C342" s="29" t="str">
        <f t="shared" si="7"/>
        <v/>
      </c>
      <c r="D342" s="29" t="str">
        <f t="shared" si="8"/>
        <v/>
      </c>
      <c r="E342" s="29" t="str">
        <f t="shared" si="9"/>
        <v/>
      </c>
      <c r="F342" s="34" t="str">
        <f t="shared" si="10"/>
        <v/>
      </c>
      <c r="G342" s="34"/>
      <c r="H342" s="34"/>
      <c r="I342" s="34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ht="12.75" customHeight="1">
      <c r="A343" s="13"/>
      <c r="B343" s="28" t="str">
        <f t="shared" si="6"/>
        <v/>
      </c>
      <c r="C343" s="29" t="str">
        <f t="shared" si="7"/>
        <v/>
      </c>
      <c r="D343" s="29" t="str">
        <f t="shared" si="8"/>
        <v/>
      </c>
      <c r="E343" s="29" t="str">
        <f t="shared" si="9"/>
        <v/>
      </c>
      <c r="F343" s="34" t="str">
        <f t="shared" si="10"/>
        <v/>
      </c>
      <c r="G343" s="34"/>
      <c r="H343" s="34"/>
      <c r="I343" s="34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ht="12.75" customHeight="1">
      <c r="A344" s="13"/>
      <c r="B344" s="28" t="str">
        <f t="shared" si="6"/>
        <v/>
      </c>
      <c r="C344" s="29" t="str">
        <f t="shared" si="7"/>
        <v/>
      </c>
      <c r="D344" s="29" t="str">
        <f t="shared" si="8"/>
        <v/>
      </c>
      <c r="E344" s="29" t="str">
        <f t="shared" si="9"/>
        <v/>
      </c>
      <c r="F344" s="34" t="str">
        <f t="shared" si="10"/>
        <v/>
      </c>
      <c r="G344" s="34"/>
      <c r="H344" s="34"/>
      <c r="I344" s="34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ht="12.75" customHeight="1">
      <c r="A345" s="13"/>
      <c r="B345" s="28" t="str">
        <f t="shared" si="6"/>
        <v/>
      </c>
      <c r="C345" s="29" t="str">
        <f t="shared" si="7"/>
        <v/>
      </c>
      <c r="D345" s="29" t="str">
        <f t="shared" si="8"/>
        <v/>
      </c>
      <c r="E345" s="29" t="str">
        <f t="shared" si="9"/>
        <v/>
      </c>
      <c r="F345" s="34" t="str">
        <f t="shared" si="10"/>
        <v/>
      </c>
      <c r="G345" s="34"/>
      <c r="H345" s="34"/>
      <c r="I345" s="34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ht="12.75" customHeight="1">
      <c r="A346" s="13"/>
      <c r="B346" s="28" t="str">
        <f t="shared" si="6"/>
        <v/>
      </c>
      <c r="C346" s="29" t="str">
        <f t="shared" si="7"/>
        <v/>
      </c>
      <c r="D346" s="29" t="str">
        <f t="shared" si="8"/>
        <v/>
      </c>
      <c r="E346" s="29" t="str">
        <f t="shared" si="9"/>
        <v/>
      </c>
      <c r="F346" s="34" t="str">
        <f t="shared" si="10"/>
        <v/>
      </c>
      <c r="G346" s="34"/>
      <c r="H346" s="34"/>
      <c r="I346" s="34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ht="12.75" customHeight="1">
      <c r="A347" s="13"/>
      <c r="B347" s="28" t="str">
        <f t="shared" si="6"/>
        <v/>
      </c>
      <c r="C347" s="29" t="str">
        <f t="shared" si="7"/>
        <v/>
      </c>
      <c r="D347" s="29" t="str">
        <f t="shared" si="8"/>
        <v/>
      </c>
      <c r="E347" s="29" t="str">
        <f t="shared" si="9"/>
        <v/>
      </c>
      <c r="F347" s="34" t="str">
        <f t="shared" si="10"/>
        <v/>
      </c>
      <c r="G347" s="34"/>
      <c r="H347" s="34"/>
      <c r="I347" s="34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ht="12.75" customHeight="1">
      <c r="A348" s="13"/>
      <c r="B348" s="28" t="str">
        <f t="shared" si="6"/>
        <v/>
      </c>
      <c r="C348" s="29" t="str">
        <f t="shared" si="7"/>
        <v/>
      </c>
      <c r="D348" s="29" t="str">
        <f t="shared" si="8"/>
        <v/>
      </c>
      <c r="E348" s="29" t="str">
        <f t="shared" si="9"/>
        <v/>
      </c>
      <c r="F348" s="34" t="str">
        <f t="shared" si="10"/>
        <v/>
      </c>
      <c r="G348" s="34"/>
      <c r="H348" s="34"/>
      <c r="I348" s="34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ht="12.75" customHeight="1">
      <c r="A349" s="13"/>
      <c r="B349" s="28" t="str">
        <f t="shared" si="6"/>
        <v/>
      </c>
      <c r="C349" s="29" t="str">
        <f t="shared" si="7"/>
        <v/>
      </c>
      <c r="D349" s="29" t="str">
        <f t="shared" si="8"/>
        <v/>
      </c>
      <c r="E349" s="29" t="str">
        <f t="shared" si="9"/>
        <v/>
      </c>
      <c r="F349" s="34" t="str">
        <f t="shared" si="10"/>
        <v/>
      </c>
      <c r="G349" s="34"/>
      <c r="H349" s="34"/>
      <c r="I349" s="34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ht="12.75" customHeight="1">
      <c r="A350" s="13"/>
      <c r="B350" s="28" t="str">
        <f t="shared" si="6"/>
        <v/>
      </c>
      <c r="C350" s="29" t="str">
        <f t="shared" si="7"/>
        <v/>
      </c>
      <c r="D350" s="29" t="str">
        <f t="shared" si="8"/>
        <v/>
      </c>
      <c r="E350" s="29" t="str">
        <f t="shared" si="9"/>
        <v/>
      </c>
      <c r="F350" s="34" t="str">
        <f t="shared" si="10"/>
        <v/>
      </c>
      <c r="G350" s="34"/>
      <c r="H350" s="34"/>
      <c r="I350" s="34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ht="12.75" customHeight="1">
      <c r="A351" s="13"/>
      <c r="B351" s="28" t="str">
        <f t="shared" si="6"/>
        <v/>
      </c>
      <c r="C351" s="29" t="str">
        <f t="shared" si="7"/>
        <v/>
      </c>
      <c r="D351" s="29" t="str">
        <f t="shared" si="8"/>
        <v/>
      </c>
      <c r="E351" s="29" t="str">
        <f t="shared" si="9"/>
        <v/>
      </c>
      <c r="F351" s="34" t="str">
        <f t="shared" si="10"/>
        <v/>
      </c>
      <c r="G351" s="34"/>
      <c r="H351" s="34"/>
      <c r="I351" s="34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ht="12.75" customHeight="1">
      <c r="A352" s="13"/>
      <c r="B352" s="28" t="str">
        <f t="shared" si="6"/>
        <v/>
      </c>
      <c r="C352" s="29" t="str">
        <f t="shared" si="7"/>
        <v/>
      </c>
      <c r="D352" s="29" t="str">
        <f t="shared" si="8"/>
        <v/>
      </c>
      <c r="E352" s="29" t="str">
        <f t="shared" si="9"/>
        <v/>
      </c>
      <c r="F352" s="34" t="str">
        <f t="shared" si="10"/>
        <v/>
      </c>
      <c r="G352" s="34"/>
      <c r="H352" s="34"/>
      <c r="I352" s="34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ht="12.75" customHeight="1">
      <c r="A353" s="13"/>
      <c r="B353" s="28" t="str">
        <f t="shared" si="6"/>
        <v/>
      </c>
      <c r="C353" s="29" t="str">
        <f t="shared" si="7"/>
        <v/>
      </c>
      <c r="D353" s="29" t="str">
        <f t="shared" si="8"/>
        <v/>
      </c>
      <c r="E353" s="29" t="str">
        <f t="shared" si="9"/>
        <v/>
      </c>
      <c r="F353" s="34" t="str">
        <f t="shared" si="10"/>
        <v/>
      </c>
      <c r="G353" s="34"/>
      <c r="H353" s="34"/>
      <c r="I353" s="34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ht="12.75" customHeight="1">
      <c r="A354" s="13"/>
      <c r="B354" s="28" t="str">
        <f t="shared" si="6"/>
        <v/>
      </c>
      <c r="C354" s="29" t="str">
        <f t="shared" si="7"/>
        <v/>
      </c>
      <c r="D354" s="29" t="str">
        <f t="shared" si="8"/>
        <v/>
      </c>
      <c r="E354" s="29" t="str">
        <f t="shared" si="9"/>
        <v/>
      </c>
      <c r="F354" s="34" t="str">
        <f t="shared" si="10"/>
        <v/>
      </c>
      <c r="G354" s="34"/>
      <c r="H354" s="34"/>
      <c r="I354" s="34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ht="12.75" customHeight="1">
      <c r="A355" s="13"/>
      <c r="B355" s="28" t="str">
        <f t="shared" si="6"/>
        <v/>
      </c>
      <c r="C355" s="29" t="str">
        <f t="shared" si="7"/>
        <v/>
      </c>
      <c r="D355" s="29" t="str">
        <f t="shared" si="8"/>
        <v/>
      </c>
      <c r="E355" s="29" t="str">
        <f t="shared" si="9"/>
        <v/>
      </c>
      <c r="F355" s="34" t="str">
        <f t="shared" si="10"/>
        <v/>
      </c>
      <c r="G355" s="34"/>
      <c r="H355" s="34"/>
      <c r="I355" s="34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ht="12.75" customHeight="1">
      <c r="A356" s="13"/>
      <c r="B356" s="28" t="str">
        <f t="shared" si="6"/>
        <v/>
      </c>
      <c r="C356" s="29" t="str">
        <f t="shared" si="7"/>
        <v/>
      </c>
      <c r="D356" s="29" t="str">
        <f t="shared" si="8"/>
        <v/>
      </c>
      <c r="E356" s="29" t="str">
        <f t="shared" si="9"/>
        <v/>
      </c>
      <c r="F356" s="34" t="str">
        <f t="shared" si="10"/>
        <v/>
      </c>
      <c r="G356" s="34"/>
      <c r="H356" s="34"/>
      <c r="I356" s="34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ht="12.75" customHeight="1">
      <c r="A357" s="13"/>
      <c r="B357" s="28" t="str">
        <f t="shared" si="6"/>
        <v/>
      </c>
      <c r="C357" s="29" t="str">
        <f t="shared" si="7"/>
        <v/>
      </c>
      <c r="D357" s="29" t="str">
        <f t="shared" si="8"/>
        <v/>
      </c>
      <c r="E357" s="29" t="str">
        <f t="shared" si="9"/>
        <v/>
      </c>
      <c r="F357" s="34" t="str">
        <f t="shared" si="10"/>
        <v/>
      </c>
      <c r="G357" s="34"/>
      <c r="H357" s="34"/>
      <c r="I357" s="34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ht="12.75" customHeight="1">
      <c r="A358" s="13"/>
      <c r="B358" s="28" t="str">
        <f t="shared" si="6"/>
        <v/>
      </c>
      <c r="C358" s="29" t="str">
        <f t="shared" si="7"/>
        <v/>
      </c>
      <c r="D358" s="29" t="str">
        <f t="shared" si="8"/>
        <v/>
      </c>
      <c r="E358" s="29" t="str">
        <f t="shared" si="9"/>
        <v/>
      </c>
      <c r="F358" s="34" t="str">
        <f t="shared" si="10"/>
        <v/>
      </c>
      <c r="G358" s="34"/>
      <c r="H358" s="34"/>
      <c r="I358" s="34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ht="12.75" customHeight="1">
      <c r="A359" s="13"/>
      <c r="B359" s="28" t="str">
        <f t="shared" si="6"/>
        <v/>
      </c>
      <c r="C359" s="29" t="str">
        <f t="shared" si="7"/>
        <v/>
      </c>
      <c r="D359" s="29" t="str">
        <f t="shared" si="8"/>
        <v/>
      </c>
      <c r="E359" s="29" t="str">
        <f t="shared" si="9"/>
        <v/>
      </c>
      <c r="F359" s="34" t="str">
        <f t="shared" si="10"/>
        <v/>
      </c>
      <c r="G359" s="34"/>
      <c r="H359" s="34"/>
      <c r="I359" s="34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ht="12.75" customHeight="1">
      <c r="A360" s="13"/>
      <c r="B360" s="28" t="str">
        <f t="shared" si="6"/>
        <v/>
      </c>
      <c r="C360" s="29" t="str">
        <f t="shared" si="7"/>
        <v/>
      </c>
      <c r="D360" s="29" t="str">
        <f t="shared" si="8"/>
        <v/>
      </c>
      <c r="E360" s="29" t="str">
        <f t="shared" si="9"/>
        <v/>
      </c>
      <c r="F360" s="34" t="str">
        <f t="shared" si="10"/>
        <v/>
      </c>
      <c r="G360" s="34"/>
      <c r="H360" s="34"/>
      <c r="I360" s="34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ht="12.75" customHeight="1">
      <c r="A361" s="13"/>
      <c r="B361" s="28" t="str">
        <f t="shared" si="6"/>
        <v/>
      </c>
      <c r="C361" s="29" t="str">
        <f t="shared" si="7"/>
        <v/>
      </c>
      <c r="D361" s="29" t="str">
        <f t="shared" si="8"/>
        <v/>
      </c>
      <c r="E361" s="29" t="str">
        <f t="shared" si="9"/>
        <v/>
      </c>
      <c r="F361" s="34" t="str">
        <f t="shared" si="10"/>
        <v/>
      </c>
      <c r="G361" s="34"/>
      <c r="H361" s="34"/>
      <c r="I361" s="34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ht="12.75" customHeight="1">
      <c r="A362" s="13"/>
      <c r="B362" s="28" t="str">
        <f t="shared" si="6"/>
        <v/>
      </c>
      <c r="C362" s="29" t="str">
        <f t="shared" si="7"/>
        <v/>
      </c>
      <c r="D362" s="29" t="str">
        <f t="shared" si="8"/>
        <v/>
      </c>
      <c r="E362" s="29" t="str">
        <f t="shared" si="9"/>
        <v/>
      </c>
      <c r="F362" s="34" t="str">
        <f t="shared" si="10"/>
        <v/>
      </c>
      <c r="G362" s="34"/>
      <c r="H362" s="34"/>
      <c r="I362" s="34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ht="12.75" customHeight="1">
      <c r="A363" s="13"/>
      <c r="B363" s="28" t="str">
        <f t="shared" si="6"/>
        <v/>
      </c>
      <c r="C363" s="29" t="str">
        <f t="shared" si="7"/>
        <v/>
      </c>
      <c r="D363" s="29" t="str">
        <f t="shared" si="8"/>
        <v/>
      </c>
      <c r="E363" s="29" t="str">
        <f t="shared" si="9"/>
        <v/>
      </c>
      <c r="F363" s="34" t="str">
        <f t="shared" si="10"/>
        <v/>
      </c>
      <c r="G363" s="34"/>
      <c r="H363" s="34"/>
      <c r="I363" s="34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ht="12.75" customHeight="1">
      <c r="A364" s="13"/>
      <c r="B364" s="28" t="str">
        <f t="shared" si="6"/>
        <v/>
      </c>
      <c r="C364" s="29" t="str">
        <f t="shared" si="7"/>
        <v/>
      </c>
      <c r="D364" s="29" t="str">
        <f t="shared" si="8"/>
        <v/>
      </c>
      <c r="E364" s="29" t="str">
        <f t="shared" si="9"/>
        <v/>
      </c>
      <c r="F364" s="34" t="str">
        <f t="shared" si="10"/>
        <v/>
      </c>
      <c r="G364" s="34"/>
      <c r="H364" s="34"/>
      <c r="I364" s="34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ht="12.75" customHeight="1">
      <c r="A365" s="13"/>
      <c r="B365" s="28" t="str">
        <f t="shared" si="6"/>
        <v/>
      </c>
      <c r="C365" s="29" t="str">
        <f t="shared" si="7"/>
        <v/>
      </c>
      <c r="D365" s="29" t="str">
        <f t="shared" si="8"/>
        <v/>
      </c>
      <c r="E365" s="29" t="str">
        <f t="shared" si="9"/>
        <v/>
      </c>
      <c r="F365" s="34" t="str">
        <f t="shared" si="10"/>
        <v/>
      </c>
      <c r="G365" s="34"/>
      <c r="H365" s="34"/>
      <c r="I365" s="34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ht="12.75" customHeight="1">
      <c r="A366" s="13"/>
      <c r="B366" s="28" t="str">
        <f t="shared" si="6"/>
        <v/>
      </c>
      <c r="C366" s="29" t="str">
        <f t="shared" si="7"/>
        <v/>
      </c>
      <c r="D366" s="29" t="str">
        <f t="shared" si="8"/>
        <v/>
      </c>
      <c r="E366" s="29" t="str">
        <f t="shared" si="9"/>
        <v/>
      </c>
      <c r="F366" s="34" t="str">
        <f t="shared" si="10"/>
        <v/>
      </c>
      <c r="G366" s="34"/>
      <c r="H366" s="34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ht="12.75" customHeight="1">
      <c r="A367" s="13"/>
      <c r="B367" s="28" t="str">
        <f t="shared" si="6"/>
        <v/>
      </c>
      <c r="C367" s="29" t="str">
        <f t="shared" si="7"/>
        <v/>
      </c>
      <c r="D367" s="29" t="str">
        <f t="shared" si="8"/>
        <v/>
      </c>
      <c r="E367" s="29" t="str">
        <f t="shared" si="9"/>
        <v/>
      </c>
      <c r="F367" s="34" t="str">
        <f t="shared" si="10"/>
        <v/>
      </c>
      <c r="G367" s="34"/>
      <c r="H367" s="34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ht="12.75" customHeight="1">
      <c r="A368" s="13"/>
      <c r="B368" s="28" t="str">
        <f t="shared" si="6"/>
        <v/>
      </c>
      <c r="C368" s="29" t="str">
        <f t="shared" si="7"/>
        <v/>
      </c>
      <c r="D368" s="29" t="str">
        <f t="shared" si="8"/>
        <v/>
      </c>
      <c r="E368" s="29" t="str">
        <f t="shared" si="9"/>
        <v/>
      </c>
      <c r="F368" s="34" t="str">
        <f t="shared" si="10"/>
        <v/>
      </c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ht="12.75" customHeight="1">
      <c r="A369" s="13"/>
      <c r="B369" s="28" t="str">
        <f t="shared" si="6"/>
        <v/>
      </c>
      <c r="C369" s="29" t="str">
        <f t="shared" si="7"/>
        <v/>
      </c>
      <c r="D369" s="29" t="str">
        <f t="shared" si="8"/>
        <v/>
      </c>
      <c r="E369" s="29" t="str">
        <f t="shared" si="9"/>
        <v/>
      </c>
      <c r="F369" s="34" t="str">
        <f t="shared" si="10"/>
        <v/>
      </c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ht="12.75" customHeight="1">
      <c r="A370" s="13"/>
      <c r="B370" s="28" t="str">
        <f t="shared" si="6"/>
        <v/>
      </c>
      <c r="C370" s="29" t="str">
        <f t="shared" si="7"/>
        <v/>
      </c>
      <c r="D370" s="29" t="str">
        <f t="shared" si="8"/>
        <v/>
      </c>
      <c r="E370" s="29" t="str">
        <f t="shared" si="9"/>
        <v/>
      </c>
      <c r="F370" s="29" t="str">
        <f t="shared" si="10"/>
        <v/>
      </c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ht="12.75" customHeight="1">
      <c r="A371" s="13"/>
      <c r="B371" s="28" t="str">
        <f t="shared" si="6"/>
        <v/>
      </c>
      <c r="C371" s="29" t="str">
        <f t="shared" si="7"/>
        <v/>
      </c>
      <c r="D371" s="29" t="str">
        <f t="shared" si="8"/>
        <v/>
      </c>
      <c r="E371" s="29" t="str">
        <f t="shared" si="9"/>
        <v/>
      </c>
      <c r="F371" s="29" t="str">
        <f t="shared" si="10"/>
        <v/>
      </c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ht="12.75" customHeight="1">
      <c r="A372" s="13"/>
      <c r="B372" s="28" t="str">
        <f t="shared" si="6"/>
        <v/>
      </c>
      <c r="C372" s="29" t="str">
        <f t="shared" si="7"/>
        <v/>
      </c>
      <c r="D372" s="29" t="str">
        <f t="shared" si="8"/>
        <v/>
      </c>
      <c r="E372" s="29" t="str">
        <f t="shared" si="9"/>
        <v/>
      </c>
      <c r="F372" s="29" t="str">
        <f t="shared" si="10"/>
        <v/>
      </c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ht="12.75" customHeight="1">
      <c r="A373" s="13"/>
      <c r="B373" s="28" t="str">
        <f t="shared" si="6"/>
        <v/>
      </c>
      <c r="C373" s="29" t="str">
        <f t="shared" si="7"/>
        <v/>
      </c>
      <c r="D373" s="29" t="str">
        <f t="shared" si="8"/>
        <v/>
      </c>
      <c r="E373" s="29" t="str">
        <f t="shared" si="9"/>
        <v/>
      </c>
      <c r="F373" s="29" t="str">
        <f t="shared" si="10"/>
        <v/>
      </c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ht="12.75" customHeight="1">
      <c r="A374" s="13"/>
      <c r="B374" s="28" t="str">
        <f t="shared" si="6"/>
        <v/>
      </c>
      <c r="C374" s="29" t="str">
        <f t="shared" si="7"/>
        <v/>
      </c>
      <c r="D374" s="29" t="str">
        <f t="shared" si="8"/>
        <v/>
      </c>
      <c r="E374" s="29" t="str">
        <f t="shared" si="9"/>
        <v/>
      </c>
      <c r="F374" s="29" t="str">
        <f t="shared" si="10"/>
        <v/>
      </c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ht="12.75" customHeight="1">
      <c r="A375" s="13"/>
      <c r="B375" s="35"/>
      <c r="C375" s="35"/>
      <c r="D375" s="35"/>
      <c r="E375" s="35"/>
      <c r="F375" s="35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ht="12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ht="12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ht="12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ht="12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ht="12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ht="12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ht="12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ht="12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ht="12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ht="12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ht="12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ht="12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ht="12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ht="12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ht="12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ht="12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ht="12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ht="12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ht="12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ht="12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ht="12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ht="12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ht="12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ht="12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ht="12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ht="12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ht="12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ht="12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ht="12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ht="12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ht="12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ht="12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ht="12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ht="12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ht="12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ht="12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ht="12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ht="12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ht="12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ht="12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ht="12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ht="12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ht="12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ht="12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ht="12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ht="12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ht="12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ht="12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ht="12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ht="12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ht="12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ht="12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ht="12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ht="12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ht="12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ht="12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ht="12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ht="12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ht="12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ht="12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ht="12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ht="12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ht="12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ht="12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ht="12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ht="12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ht="12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ht="12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ht="12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ht="12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ht="12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ht="12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ht="12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ht="12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ht="12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ht="12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ht="12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ht="12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ht="12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ht="12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ht="12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ht="12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ht="12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ht="12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ht="12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ht="12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ht="12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ht="12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ht="12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ht="12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ht="12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ht="12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ht="12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ht="12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ht="12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ht="12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ht="12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ht="12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ht="12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ht="12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ht="12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ht="12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ht="12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ht="12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ht="12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ht="12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ht="12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ht="12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ht="12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ht="12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ht="12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ht="12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ht="12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ht="12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ht="12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ht="12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ht="12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ht="12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ht="12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ht="12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ht="12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ht="12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ht="12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ht="12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ht="12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ht="12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ht="12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ht="12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ht="12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ht="12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ht="12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ht="12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ht="12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ht="12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ht="12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ht="12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ht="12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ht="12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ht="12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ht="12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ht="12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ht="12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ht="12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ht="12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ht="12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ht="12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ht="12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ht="12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ht="12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ht="12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ht="12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ht="12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ht="12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ht="12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ht="12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ht="12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ht="12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ht="12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ht="12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ht="12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ht="12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ht="12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ht="12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ht="12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ht="12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ht="12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ht="12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ht="12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ht="12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ht="12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ht="12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ht="12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ht="12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ht="12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ht="12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ht="12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ht="12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ht="12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ht="12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ht="12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ht="12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ht="12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ht="12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ht="12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ht="12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ht="12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ht="12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ht="12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ht="12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ht="12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ht="12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ht="12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ht="12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ht="12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ht="12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ht="12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ht="12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ht="12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ht="12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ht="12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ht="12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ht="12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ht="12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ht="12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ht="12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ht="12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ht="12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ht="12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ht="12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ht="12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ht="12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ht="12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ht="12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ht="12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ht="12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ht="12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ht="12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ht="12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ht="12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ht="12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ht="12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ht="12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ht="12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ht="12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ht="12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ht="12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ht="12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ht="12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ht="12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ht="12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ht="12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ht="12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ht="12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ht="12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ht="12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ht="12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ht="12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ht="12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ht="12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ht="12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ht="12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ht="12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ht="12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ht="12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ht="12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ht="12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ht="12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ht="12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ht="12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ht="12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ht="12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ht="12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ht="12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ht="12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ht="12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ht="12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ht="12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ht="12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ht="12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ht="12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ht="12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ht="12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ht="12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ht="12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ht="12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ht="12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ht="12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ht="12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ht="12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ht="12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ht="12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ht="12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ht="12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ht="12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ht="12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ht="12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ht="12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ht="12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ht="12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ht="12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ht="12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ht="12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ht="12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ht="12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ht="12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ht="12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ht="12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ht="12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ht="12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ht="12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ht="12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ht="12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ht="12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ht="12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ht="12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ht="12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ht="12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ht="12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ht="12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ht="12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ht="12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ht="12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ht="12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ht="12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ht="12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ht="12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ht="12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ht="12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ht="12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ht="12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ht="12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ht="12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ht="12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ht="12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ht="12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ht="12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ht="12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ht="12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ht="12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ht="12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ht="12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ht="12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ht="12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ht="12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ht="12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ht="12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ht="12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ht="12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ht="12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ht="12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ht="12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ht="12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ht="12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ht="12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ht="12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ht="12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ht="12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ht="12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ht="12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ht="12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ht="12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ht="12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ht="12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ht="12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ht="12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ht="12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ht="12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ht="12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ht="12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ht="12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ht="12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ht="12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ht="12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ht="12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ht="12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ht="12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ht="12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ht="12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ht="12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ht="12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ht="12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ht="12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ht="12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ht="12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ht="12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ht="12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ht="12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ht="12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ht="12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ht="12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ht="12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ht="12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ht="12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ht="12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ht="12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ht="12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ht="12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ht="12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ht="12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ht="12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ht="12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ht="12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ht="12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ht="12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ht="12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ht="12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ht="12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ht="12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ht="12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ht="12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ht="12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ht="12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ht="12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ht="12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ht="12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ht="12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ht="12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ht="12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ht="12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ht="12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ht="12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ht="12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ht="12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ht="12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ht="12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ht="12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ht="12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ht="12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ht="12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ht="12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ht="12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ht="12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ht="12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ht="12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ht="12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ht="12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ht="12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ht="12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ht="12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ht="12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ht="12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ht="12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ht="12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ht="12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ht="12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ht="12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ht="12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ht="12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ht="12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ht="12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ht="12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ht="12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ht="12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ht="12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ht="12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ht="12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ht="12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ht="12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ht="12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ht="12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ht="12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ht="12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ht="12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ht="12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ht="12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ht="12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ht="12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ht="12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ht="12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ht="12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ht="12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ht="12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ht="12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ht="12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ht="12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ht="12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ht="12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ht="12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ht="12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ht="12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ht="12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ht="12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ht="12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ht="12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ht="12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ht="12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ht="12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ht="12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ht="12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ht="12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ht="12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ht="12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ht="12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ht="12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ht="12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ht="12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ht="12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ht="12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ht="12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ht="12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ht="12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ht="12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ht="12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ht="12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ht="12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ht="12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ht="12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ht="12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ht="12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ht="12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ht="12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ht="12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ht="12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ht="12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ht="12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ht="12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ht="12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ht="12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ht="12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ht="12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ht="12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ht="12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ht="12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ht="12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ht="12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ht="12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ht="12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ht="12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ht="12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ht="12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ht="12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ht="12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ht="12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ht="12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ht="12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ht="12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ht="12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ht="12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ht="12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ht="12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ht="12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ht="12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ht="12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ht="12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ht="12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ht="12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ht="12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ht="12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ht="12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ht="12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ht="12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ht="12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ht="12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ht="12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ht="12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ht="12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ht="12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ht="12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ht="12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ht="12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ht="12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ht="12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ht="12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ht="12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ht="12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ht="12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ht="12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ht="12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ht="12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ht="12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ht="12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ht="12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ht="12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ht="12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ht="12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ht="12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ht="12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ht="12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ht="12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ht="12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ht="12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ht="12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ht="12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ht="12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ht="12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ht="12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ht="12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ht="12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ht="12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ht="12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ht="12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ht="12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ht="12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ht="12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ht="12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ht="12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ht="12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ht="12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ht="12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ht="12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ht="12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ht="12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ht="12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ht="12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ht="12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ht="12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ht="12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ht="12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ht="12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ht="12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ht="12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ht="12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ht="12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ht="12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ht="12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ht="12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ht="12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ht="12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ht="12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ht="12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ht="12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ht="12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ht="12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ht="12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ht="12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ht="12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ht="12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ht="12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ht="12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ht="12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ht="12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ht="12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ht="12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ht="12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ht="12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ht="12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ht="12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ht="12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ht="12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ht="12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ht="12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ht="12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ht="12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ht="12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ht="12.7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ht="12.75" customHeight="1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</sheetData>
  <mergeCells count="4">
    <mergeCell ref="B1:I1"/>
    <mergeCell ref="D2:F2"/>
    <mergeCell ref="B3:I3"/>
    <mergeCell ref="E5:I5"/>
  </mergeCells>
  <hyperlinks>
    <hyperlink r:id="rId2" ref="B1"/>
  </hyperlinks>
  <printOptions/>
  <pageMargins bottom="0.75" footer="0.0" header="0.0" left="0.7" right="0.7" top="0.75"/>
  <pageSetup orientation="landscape"/>
  <drawing r:id="rId3"/>
  <legacyDrawing r:id="rId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2017-06-20T17:14:34Z</dcterms:created>
  <dc:creator>Diego Martinez</dc:creator>
</cp:coreProperties>
</file>