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M:\Org\BLW_1140_MARKTB\036_Weitere Bereiche\036.3 Kartoffeln\4 Publikation\01 Marktbericht\Blogpost_01\Material\"/>
    </mc:Choice>
  </mc:AlternateContent>
  <xr:revisionPtr revIDLastSave="0" documentId="8_{9CACA1C0-F314-4A9F-B18F-3282E8751005}" xr6:coauthVersionLast="47" xr6:coauthVersionMax="47" xr10:uidLastSave="{00000000-0000-0000-0000-000000000000}"/>
  <bookViews>
    <workbookView xWindow="-120" yWindow="-120" windowWidth="51840" windowHeight="21120" xr2:uid="{2B114142-D2B6-48B6-B639-331F4E1772E2}"/>
  </bookViews>
  <sheets>
    <sheet name="italiano" sheetId="1" r:id="rId1"/>
  </sheets>
  <definedNames>
    <definedName name="_xlnm.Print_Area" localSheetId="0">italiano!$A:$N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93" i="1"/>
  <c r="E93" i="1"/>
  <c r="F92" i="1"/>
  <c r="E92" i="1"/>
  <c r="F91" i="1"/>
  <c r="E91" i="1"/>
  <c r="F90" i="1"/>
  <c r="E90" i="1"/>
  <c r="F70" i="1"/>
  <c r="E70" i="1"/>
  <c r="F69" i="1"/>
  <c r="E69" i="1"/>
  <c r="F68" i="1"/>
  <c r="E68" i="1"/>
  <c r="F67" i="1"/>
  <c r="E67" i="1"/>
</calcChain>
</file>

<file path=xl/sharedStrings.xml><?xml version="1.0" encoding="utf-8"?>
<sst xmlns="http://schemas.openxmlformats.org/spreadsheetml/2006/main" count="99" uniqueCount="30">
  <si>
    <t/>
  </si>
  <si>
    <t>© UFAG, Settore Analisi del mercato ; NielsenIQ Switzerland, Total Market Consumer / Retail Panel</t>
  </si>
  <si>
    <t>Bio</t>
  </si>
  <si>
    <t xml:space="preserve"> </t>
  </si>
  <si>
    <t>Produkt</t>
  </si>
  <si>
    <t>ø2018/19</t>
  </si>
  <si>
    <t>ø2020/21</t>
  </si>
  <si>
    <t>ø2022/23</t>
  </si>
  <si>
    <t>Δ18/19..20/21</t>
  </si>
  <si>
    <t>Δ18/19..22/23</t>
  </si>
  <si>
    <t>© UFAG, Settore Analisi del mercato ; NielsenIQ Switzerland, Consumer Panel</t>
  </si>
  <si>
    <t>Volume di smercio</t>
  </si>
  <si>
    <t>Prezzo medio</t>
  </si>
  <si>
    <t>Non bio</t>
  </si>
  <si>
    <t>Benessere superiore alla media</t>
  </si>
  <si>
    <t>Benessere inferiore alla media</t>
  </si>
  <si>
    <t>Benessere alto
(20 % superiore per reddito pro capite)</t>
  </si>
  <si>
    <t>Benessere basso
(20 % inferiore per reddito pro capite)</t>
  </si>
  <si>
    <t>Coppie più anziane
(CED* min. 55 anni)</t>
  </si>
  <si>
    <t>Persone sole più anziane
(min. 55 anni)</t>
  </si>
  <si>
    <t>Famiglie consolidate
(con figli di 10 anni o più)</t>
  </si>
  <si>
    <t>Famiglie mature
(con figli di tutte le classi di età)</t>
  </si>
  <si>
    <t>Nuove famiglie 
(con figli al di sotto di 6 anni)</t>
  </si>
  <si>
    <t>Prefamiglie
(CED* max. 34 anni, senza figli)</t>
  </si>
  <si>
    <t>Ex famiglie
(senza figli al di sotto di 18 anni)</t>
  </si>
  <si>
    <t>Prezzo medio pagato (bio escl.), per classe di benessere</t>
  </si>
  <si>
    <t>Prezzo medio pagato (bio escl.), per struttura familiare</t>
  </si>
  <si>
    <t>Volume degli acquisti annuo, per classe di benessere</t>
  </si>
  <si>
    <t>Patate nel commercio al dettaglio svizzero. Volume di smercio e prezzo medio (bio incl.)</t>
  </si>
  <si>
    <t>Patate nel commercio al dettaglio svizzero. Volume di smercio e prezzo medio : bio e 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</si>
</sst>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\ %;\-0\ %;0\ %"/>
    <numFmt numFmtId="166" formatCode="\+0.0\ %;\-0.0\ %;0.0\ %"/>
  </numFmts>
  <fonts count="1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Noto Sans Regular"/>
    </font>
    <font>
      <sz val="11.5"/>
      <color theme="1"/>
      <name val="Roboto"/>
    </font>
    <font>
      <u/>
      <sz val="10"/>
      <color theme="10"/>
      <name val="Arial"/>
      <family val="2"/>
    </font>
    <font>
      <u/>
      <sz val="11.5"/>
      <name val="Roboto"/>
    </font>
    <font>
      <sz val="11.5"/>
      <name val="Roboto"/>
    </font>
    <font>
      <b/>
      <sz val="11"/>
      <color theme="1"/>
      <name val="Noto Sans Regular"/>
    </font>
    <font>
      <b/>
      <sz val="11"/>
      <color rgb="FF3F3F3F"/>
      <name val="Noto Sans Regular"/>
    </font>
    <font>
      <sz val="8"/>
      <name val="Arial"/>
      <family val="2"/>
    </font>
    <font>
      <sz val="11"/>
      <name val="Noto Sans Regular"/>
    </font>
    <font>
      <sz val="12"/>
      <color rgb="FF3F3F3F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9" fillId="0" borderId="0"/>
  </cellStyleXfs>
  <cellXfs count="18">
    <xf numFmtId="0" fontId="0" fillId="0" borderId="0" xfId="0"/>
    <xf numFmtId="0" fontId="3" fillId="2" borderId="0" xfId="0" applyFont="1" applyFill="1"/>
    <xf numFmtId="0" fontId="5" fillId="2" borderId="0" xfId="1" applyFont="1" applyFill="1"/>
    <xf numFmtId="0" fontId="6" fillId="2" borderId="0" xfId="0" applyFont="1" applyFill="1"/>
    <xf numFmtId="0" fontId="0" fillId="2" borderId="0" xfId="0" applyFill="1"/>
    <xf numFmtId="0" fontId="7" fillId="2" borderId="0" xfId="2" applyFont="1" applyFill="1"/>
    <xf numFmtId="0" fontId="2" fillId="2" borderId="0" xfId="2" applyFont="1" applyFill="1"/>
    <xf numFmtId="0" fontId="7" fillId="3" borderId="0" xfId="2" applyFont="1" applyFill="1"/>
    <xf numFmtId="0" fontId="8" fillId="4" borderId="0" xfId="2" applyFont="1" applyFill="1"/>
    <xf numFmtId="164" fontId="10" fillId="2" borderId="0" xfId="3" applyNumberFormat="1" applyFont="1" applyFill="1" applyAlignment="1">
      <alignment horizontal="right"/>
    </xf>
    <xf numFmtId="2" fontId="10" fillId="2" borderId="0" xfId="3" applyNumberFormat="1" applyFont="1" applyFill="1" applyAlignment="1">
      <alignment horizontal="right"/>
    </xf>
    <xf numFmtId="0" fontId="11" fillId="0" borderId="0" xfId="0" applyFont="1"/>
    <xf numFmtId="0" fontId="2" fillId="2" borderId="0" xfId="2" applyFont="1" applyFill="1" applyAlignment="1">
      <alignment vertical="center" wrapText="1"/>
    </xf>
    <xf numFmtId="164" fontId="10" fillId="2" borderId="0" xfId="3" applyNumberFormat="1" applyFont="1" applyFill="1" applyAlignment="1">
      <alignment horizontal="right" vertical="center"/>
    </xf>
    <xf numFmtId="165" fontId="2" fillId="2" borderId="0" xfId="2" applyNumberFormat="1" applyFont="1" applyFill="1" applyAlignment="1">
      <alignment vertical="center"/>
    </xf>
    <xf numFmtId="0" fontId="2" fillId="2" borderId="0" xfId="2" applyFont="1" applyFill="1" applyAlignment="1">
      <alignment wrapText="1"/>
    </xf>
    <xf numFmtId="2" fontId="10" fillId="2" borderId="0" xfId="3" applyNumberFormat="1" applyFont="1" applyFill="1" applyAlignment="1">
      <alignment horizontal="right" vertical="center"/>
    </xf>
    <xf numFmtId="166" fontId="2" fillId="2" borderId="0" xfId="2" applyNumberFormat="1" applyFont="1" applyFill="1" applyAlignment="1">
      <alignment vertical="center"/>
    </xf>
  </cellXfs>
  <cellStyles count="4">
    <cellStyle name="Link" xfId="1" builtinId="8"/>
    <cellStyle name="Standard" xfId="0" builtinId="0"/>
    <cellStyle name="Standard 2" xfId="2" xr:uid="{9767B294-1555-4BCC-8AD5-374264997ABF}"/>
    <cellStyle name="Standard_Volumes" xfId="3" xr:uid="{C92FDF9C-332F-46C1-A055-09959BEA0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37100027131275531"/>
          <c:w val="0.98983050569934106"/>
          <c:h val="0.52718281862963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italiano!$B$16</c:f>
              <c:strCache>
                <c:ptCount val="1"/>
                <c:pt idx="0">
                  <c:v>Volume di smercio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F23-47D1-B336-EAB4F0BBE95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F23-47D1-B336-EAB4F0BBE95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F23-47D1-B336-EAB4F0BBE95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F23-47D1-B336-EAB4F0BBE95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F23-47D1-B336-EAB4F0BBE9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italiano!$A$17:$A$22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italiano!$B$17:$B$22</c:f>
              <c:numCache>
                <c:formatCode>0.0</c:formatCode>
                <c:ptCount val="6"/>
                <c:pt idx="0">
                  <c:v>85.543956899999984</c:v>
                </c:pt>
                <c:pt idx="1">
                  <c:v>86.132795900000005</c:v>
                </c:pt>
                <c:pt idx="2">
                  <c:v>100.7752261</c:v>
                </c:pt>
                <c:pt idx="3">
                  <c:v>97.979517900000005</c:v>
                </c:pt>
                <c:pt idx="4">
                  <c:v>87.190242400000002</c:v>
                </c:pt>
                <c:pt idx="5">
                  <c:v>88.636457600000014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23-47D1-B336-EAB4F0BB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italiano!$C$16</c:f>
              <c:strCache>
                <c:ptCount val="1"/>
                <c:pt idx="0">
                  <c:v>Prezzo medio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italiano!$A$17:$A$22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italiano!$C$17:$C$22</c:f>
              <c:numCache>
                <c:formatCode>0.00</c:formatCode>
                <c:ptCount val="6"/>
                <c:pt idx="0">
                  <c:v>2.0278941936575303</c:v>
                </c:pt>
                <c:pt idx="1">
                  <c:v>2.0334174488349568</c:v>
                </c:pt>
                <c:pt idx="2">
                  <c:v>1.9789286654847806</c:v>
                </c:pt>
                <c:pt idx="3">
                  <c:v>1.8976955019289798</c:v>
                </c:pt>
                <c:pt idx="4">
                  <c:v>1.9010062587003427</c:v>
                </c:pt>
                <c:pt idx="5">
                  <c:v>2.0216067863253593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23-47D1-B336-EAB4F0BB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75040"/>
        <c:axId val="755373728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60"/>
          <c:min val="0"/>
        </c:scaling>
        <c:delete val="0"/>
        <c:axPos val="l"/>
        <c:numFmt formatCode="0.0" sourceLinked="1"/>
        <c:majorTickMark val="out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2"/>
      </c:valAx>
      <c:valAx>
        <c:axId val="755373728"/>
        <c:scaling>
          <c:orientation val="minMax"/>
          <c:max val="2.2999999999999998"/>
          <c:min val="0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5375040"/>
        <c:crosses val="max"/>
        <c:crossBetween val="between"/>
        <c:majorUnit val="0.1"/>
      </c:valAx>
      <c:catAx>
        <c:axId val="75537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3737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6.5892995772269869E-2"/>
          <c:y val="0.22732024581315094"/>
          <c:w val="0.87259813612115145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7735686459918E-3"/>
          <c:y val="0.42698071512799324"/>
          <c:w val="0.98983050569934106"/>
          <c:h val="0.39343364372482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italiano!$C$42</c:f>
              <c:strCache>
                <c:ptCount val="1"/>
                <c:pt idx="0">
                  <c:v>Volume di smercio</c:v>
                </c:pt>
              </c:strCache>
            </c:strRef>
          </c:tx>
          <c:spPr>
            <a:solidFill>
              <a:srgbClr val="9C7957"/>
            </a:solidFill>
            <a:ln w="285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italiano!$A$43:$B$56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Non bio</c:v>
                  </c:pt>
                </c:lvl>
              </c:multiLvlStrCache>
            </c:multiLvlStrRef>
          </c:cat>
          <c:val>
            <c:numRef>
              <c:f>italiano!$C$43:$C$56</c:f>
              <c:numCache>
                <c:formatCode>0.0</c:formatCode>
                <c:ptCount val="14"/>
                <c:pt idx="1">
                  <c:v>9.1187632999999995</c:v>
                </c:pt>
                <c:pt idx="2">
                  <c:v>10.486297100000002</c:v>
                </c:pt>
                <c:pt idx="3">
                  <c:v>12.014328099999998</c:v>
                </c:pt>
                <c:pt idx="4">
                  <c:v>10.473932399999999</c:v>
                </c:pt>
                <c:pt idx="5">
                  <c:v>11.6630824</c:v>
                </c:pt>
                <c:pt idx="8">
                  <c:v>77.014034499999994</c:v>
                </c:pt>
                <c:pt idx="9">
                  <c:v>90.288929199999998</c:v>
                </c:pt>
                <c:pt idx="10">
                  <c:v>85.96519099999999</c:v>
                </c:pt>
                <c:pt idx="11">
                  <c:v>76.716311000000005</c:v>
                </c:pt>
                <c:pt idx="12">
                  <c:v>76.973371400000005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4-4229-B6B8-59DDE349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30737584"/>
        <c:axId val="1030734304"/>
      </c:barChart>
      <c:lineChart>
        <c:grouping val="standard"/>
        <c:varyColors val="0"/>
        <c:ser>
          <c:idx val="1"/>
          <c:order val="1"/>
          <c:tx>
            <c:strRef>
              <c:f>italiano!$D$42</c:f>
              <c:strCache>
                <c:ptCount val="1"/>
                <c:pt idx="0">
                  <c:v>Prezzo medio</c:v>
                </c:pt>
              </c:strCache>
            </c:strRef>
          </c:tx>
          <c:spPr>
            <a:ln w="28575" cmpd="sng">
              <a:solidFill>
                <a:srgbClr val="C4AC95"/>
              </a:solidFill>
            </a:ln>
            <a:effectLst/>
          </c:spPr>
          <c:marker>
            <c:symbol val="circle"/>
            <c:size val="6"/>
            <c:spPr>
              <a:solidFill>
                <a:srgbClr val="C4AC95"/>
              </a:solidFill>
              <a:ln>
                <a:solidFill>
                  <a:srgbClr val="C4AC95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italiano!$A$43:$B$56</c:f>
              <c:multiLvlStrCache>
                <c:ptCount val="14"/>
                <c:lvl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 </c:v>
                  </c:pt>
                  <c:pt idx="7">
                    <c:v> 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2022</c:v>
                  </c:pt>
                  <c:pt idx="12">
                    <c:v>2023</c:v>
                  </c:pt>
                  <c:pt idx="13">
                    <c:v> </c:v>
                  </c:pt>
                </c:lvl>
                <c:lvl>
                  <c:pt idx="0">
                    <c:v>Bio</c:v>
                  </c:pt>
                  <c:pt idx="7">
                    <c:v>Non bio</c:v>
                  </c:pt>
                </c:lvl>
              </c:multiLvlStrCache>
            </c:multiLvlStrRef>
          </c:cat>
          <c:val>
            <c:numRef>
              <c:f>italiano!$D$43:$D$56</c:f>
              <c:numCache>
                <c:formatCode>0.00</c:formatCode>
                <c:ptCount val="14"/>
                <c:pt idx="1">
                  <c:v>3.2076514476475113</c:v>
                </c:pt>
                <c:pt idx="2">
                  <c:v>3.3040367986522141</c:v>
                </c:pt>
                <c:pt idx="3">
                  <c:v>3.027351442150144</c:v>
                </c:pt>
                <c:pt idx="4">
                  <c:v>3.0644777314010541</c:v>
                </c:pt>
                <c:pt idx="5">
                  <c:v>3.3259367266409781</c:v>
                </c:pt>
                <c:pt idx="8">
                  <c:v>1.8943834918816</c:v>
                </c:pt>
                <c:pt idx="9">
                  <c:v>1.8250285462461771</c:v>
                </c:pt>
                <c:pt idx="10">
                  <c:v>1.7398169556791889</c:v>
                </c:pt>
                <c:pt idx="11">
                  <c:v>1.7421596927412213</c:v>
                </c:pt>
                <c:pt idx="12">
                  <c:v>1.8239735436611002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229-B6B8-59DDE349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53720"/>
        <c:axId val="75685142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30"/>
        </c:scaling>
        <c:delete val="0"/>
        <c:axPos val="l"/>
        <c:numFmt formatCode="0.0" sourceLinked="1"/>
        <c:majorTickMark val="none"/>
        <c:minorTickMark val="none"/>
        <c:tickLblPos val="none"/>
        <c:spPr>
          <a:ln>
            <a:noFill/>
          </a:ln>
        </c:spPr>
        <c:crossAx val="1030737584"/>
        <c:crosses val="autoZero"/>
        <c:crossBetween val="between"/>
        <c:majorUnit val="10"/>
      </c:valAx>
      <c:valAx>
        <c:axId val="7568514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ln>
            <a:noFill/>
          </a:ln>
        </c:spPr>
        <c:crossAx val="756853720"/>
        <c:crosses val="max"/>
        <c:crossBetween val="between"/>
        <c:majorUnit val="5.000000000000001E-2"/>
      </c:valAx>
      <c:catAx>
        <c:axId val="756853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685142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13389287146482887"/>
          <c:y val="0.27205570863329992"/>
          <c:w val="0.72287350909207282"/>
          <c:h val="6.49407019848879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italiano!$D$66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italiano!$A$67:$A$70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italiano!$D$67:$D$70</c:f>
              <c:numCache>
                <c:formatCode>0.0</c:formatCode>
                <c:ptCount val="4"/>
                <c:pt idx="0">
                  <c:v>12.737751702267023</c:v>
                </c:pt>
                <c:pt idx="1">
                  <c:v>19.145561534227028</c:v>
                </c:pt>
                <c:pt idx="2">
                  <c:v>20.040694375858379</c:v>
                </c:pt>
                <c:pt idx="3">
                  <c:v>22.041165544509226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4-4670-890C-2A14483094B2}"/>
            </c:ext>
          </c:extLst>
        </c:ser>
        <c:ser>
          <c:idx val="2"/>
          <c:order val="1"/>
          <c:tx>
            <c:strRef>
              <c:f>italiano!$C$66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04-4670-890C-2A14483094B2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04-4670-890C-2A1448309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italiano!$A$67:$A$70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italiano!$C$67:$C$70</c:f>
              <c:numCache>
                <c:formatCode>0.0</c:formatCode>
                <c:ptCount val="4"/>
                <c:pt idx="0">
                  <c:v>15.192329230613499</c:v>
                </c:pt>
                <c:pt idx="1">
                  <c:v>22.977493283623808</c:v>
                </c:pt>
                <c:pt idx="2">
                  <c:v>23.548142738941127</c:v>
                </c:pt>
                <c:pt idx="3">
                  <c:v>27.115731269919351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04-4670-890C-2A14483094B2}"/>
            </c:ext>
          </c:extLst>
        </c:ser>
        <c:ser>
          <c:idx val="1"/>
          <c:order val="2"/>
          <c:tx>
            <c:strRef>
              <c:f>italiano!$B$66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04-4670-890C-2A14483094B2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C04-4670-890C-2A1448309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italiano!$A$67:$A$70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italiano!$B$67:$B$70</c:f>
              <c:numCache>
                <c:formatCode>0.0</c:formatCode>
                <c:ptCount val="4"/>
                <c:pt idx="0">
                  <c:v>12.372840984820366</c:v>
                </c:pt>
                <c:pt idx="1">
                  <c:v>18.963217279095545</c:v>
                </c:pt>
                <c:pt idx="2">
                  <c:v>22.085932859826329</c:v>
                </c:pt>
                <c:pt idx="3">
                  <c:v>24.763718707235629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4-4670-890C-2A14483094B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03073758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17236464745239"/>
          <c:y val="0.27531040052494765"/>
          <c:w val="0.64081203765009997"/>
          <c:h val="0.717278185665412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italiano!$D$89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italiano!$A$90:$A$93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italiano!$D$90:$D$93</c:f>
              <c:numCache>
                <c:formatCode>0.00</c:formatCode>
                <c:ptCount val="4"/>
                <c:pt idx="0">
                  <c:v>1.841723151094619</c:v>
                </c:pt>
                <c:pt idx="1">
                  <c:v>1.7413892724348485</c:v>
                </c:pt>
                <c:pt idx="2">
                  <c:v>1.6966744248791632</c:v>
                </c:pt>
                <c:pt idx="3">
                  <c:v>1.6346118605361455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F-4479-9A03-E57A7114B779}"/>
            </c:ext>
          </c:extLst>
        </c:ser>
        <c:ser>
          <c:idx val="2"/>
          <c:order val="1"/>
          <c:tx>
            <c:strRef>
              <c:f>italiano!$C$89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0F-4479-9A03-E57A7114B779}"/>
                </c:ext>
              </c:extLst>
            </c:dLbl>
            <c:dLbl>
              <c:idx val="5"/>
              <c:layout>
                <c:manualLayout>
                  <c:x val="9.8774670344652397E-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3F3F3F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F-4479-9A03-E57A7114B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italiano!$A$90:$A$93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italiano!$C$90:$C$93</c:f>
              <c:numCache>
                <c:formatCode>0.00</c:formatCode>
                <c:ptCount val="4"/>
                <c:pt idx="0">
                  <c:v>1.9062830619072217</c:v>
                </c:pt>
                <c:pt idx="1">
                  <c:v>1.7402248185470099</c:v>
                </c:pt>
                <c:pt idx="2">
                  <c:v>1.6754969034710627</c:v>
                </c:pt>
                <c:pt idx="3">
                  <c:v>1.6063126004810555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0F-4479-9A03-E57A7114B779}"/>
            </c:ext>
          </c:extLst>
        </c:ser>
        <c:ser>
          <c:idx val="1"/>
          <c:order val="2"/>
          <c:tx>
            <c:strRef>
              <c:f>italiano!$B$89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F-4479-9A03-E57A7114B779}"/>
                </c:ext>
              </c:extLst>
            </c:dLbl>
            <c:dLbl>
              <c:idx val="5"/>
              <c:layout>
                <c:manualLayout>
                  <c:x val="-6.7471201496072074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tx2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0F-4479-9A03-E57A7114B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italiano!$A$90:$A$93</c:f>
              <c:strCache>
                <c:ptCount val="4"/>
                <c:pt idx="0">
                  <c:v>Benessere alto
(20 % superiore per reddito pro capite)</c:v>
                </c:pt>
                <c:pt idx="1">
                  <c:v>Benessere superiore alla media</c:v>
                </c:pt>
                <c:pt idx="2">
                  <c:v>Benessere inferiore alla media</c:v>
                </c:pt>
                <c:pt idx="3">
                  <c:v>Benessere basso
(20 % inferiore per reddito pro capite)</c:v>
                </c:pt>
              </c:strCache>
            </c:strRef>
          </c:cat>
          <c:val>
            <c:numRef>
              <c:f>italiano!$B$90:$B$93</c:f>
              <c:numCache>
                <c:formatCode>0.00</c:formatCode>
                <c:ptCount val="4"/>
                <c:pt idx="0">
                  <c:v>2.0127861181123059</c:v>
                </c:pt>
                <c:pt idx="1">
                  <c:v>1.8501465896240306</c:v>
                </c:pt>
                <c:pt idx="2">
                  <c:v>1.7086636561898425</c:v>
                </c:pt>
                <c:pt idx="3">
                  <c:v>1.6576843413985696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0F-4479-9A03-E57A7114B7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2.25"/>
        </c:scaling>
        <c:delete val="0"/>
        <c:axPos val="b"/>
        <c:numFmt formatCode="0.00" sourceLinked="1"/>
        <c:majorTickMark val="none"/>
        <c:minorTickMark val="none"/>
        <c:tickLblPos val="none"/>
        <c:spPr>
          <a:ln>
            <a:solidFill>
              <a:schemeClr val="bg1"/>
            </a:solidFill>
          </a:ln>
        </c:spPr>
        <c:crossAx val="1030737584"/>
        <c:crosses val="autoZero"/>
        <c:crossBetween val="between"/>
        <c:majorUnit val="5.000000000000001E-2"/>
      </c:valAx>
      <c:spPr>
        <a:noFill/>
      </c:spPr>
    </c:plotArea>
    <c:legend>
      <c:legendPos val="b"/>
      <c:legendEntry>
        <c:idx val="0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9745775428981533"/>
          <c:y val="0.19773190322078846"/>
          <c:w val="0.42536569452599987"/>
          <c:h val="5.51380763697852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87910223788086"/>
          <c:y val="0.27531040052494765"/>
          <c:w val="0.47053320936908721"/>
          <c:h val="0.7246895468727400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italiano!$D$113</c:f>
              <c:strCache>
                <c:ptCount val="1"/>
                <c:pt idx="0">
                  <c:v>ø2022/23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7.5392815488915799E-2"/>
                      <c:h val="4.84211320205141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E1-4EF8-8BF4-FB81A4D698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italiano!$A$114:$A$120</c:f>
              <c:strCache>
                <c:ptCount val="7"/>
                <c:pt idx="0">
                  <c:v>Persone sole più anziane
(min. 55 anni)</c:v>
                </c:pt>
                <c:pt idx="1">
                  <c:v>Coppie più anziane
(CED* min. 55 anni)</c:v>
                </c:pt>
                <c:pt idx="2">
                  <c:v>Ex famiglie
(senza figli al di sotto di 18 anni)</c:v>
                </c:pt>
                <c:pt idx="3">
                  <c:v>Famiglie consolidate
(con figli di 10 anni o più)</c:v>
                </c:pt>
                <c:pt idx="4">
                  <c:v>Famiglie mature
(con figli di tutte le classi di età)</c:v>
                </c:pt>
                <c:pt idx="5">
                  <c:v>Nuove famiglie 
(con figli al di sotto di 6 anni)</c:v>
                </c:pt>
                <c:pt idx="6">
                  <c:v>Prefamiglie
(CED* max. 34 anni, senza figli)</c:v>
                </c:pt>
              </c:strCache>
            </c:strRef>
          </c:cat>
          <c:val>
            <c:numRef>
              <c:f>italiano!$D$114:$D$120</c:f>
              <c:numCache>
                <c:formatCode>0.00</c:formatCode>
                <c:ptCount val="7"/>
                <c:pt idx="0">
                  <c:v>1.8195190426864665</c:v>
                </c:pt>
                <c:pt idx="1">
                  <c:v>1.7109639697888999</c:v>
                </c:pt>
                <c:pt idx="2">
                  <c:v>1.7595398903406845</c:v>
                </c:pt>
                <c:pt idx="3">
                  <c:v>1.6433070320136896</c:v>
                </c:pt>
                <c:pt idx="4">
                  <c:v>1.6109892765566429</c:v>
                </c:pt>
                <c:pt idx="5">
                  <c:v>1.6287468763859798</c:v>
                </c:pt>
                <c:pt idx="6">
                  <c:v>1.8403592285039165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E1-4EF8-8BF4-FB81A4D69809}"/>
            </c:ext>
          </c:extLst>
        </c:ser>
        <c:ser>
          <c:idx val="2"/>
          <c:order val="1"/>
          <c:tx>
            <c:strRef>
              <c:f>italiano!$C$113</c:f>
              <c:strCache>
                <c:ptCount val="1"/>
                <c:pt idx="0">
                  <c:v>ø2020/21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italiano!$A$114:$A$120</c:f>
              <c:strCache>
                <c:ptCount val="7"/>
                <c:pt idx="0">
                  <c:v>Persone sole più anziane
(min. 55 anni)</c:v>
                </c:pt>
                <c:pt idx="1">
                  <c:v>Coppie più anziane
(CED* min. 55 anni)</c:v>
                </c:pt>
                <c:pt idx="2">
                  <c:v>Ex famiglie
(senza figli al di sotto di 18 anni)</c:v>
                </c:pt>
                <c:pt idx="3">
                  <c:v>Famiglie consolidate
(con figli di 10 anni o più)</c:v>
                </c:pt>
                <c:pt idx="4">
                  <c:v>Famiglie mature
(con figli di tutte le classi di età)</c:v>
                </c:pt>
                <c:pt idx="5">
                  <c:v>Nuove famiglie 
(con figli al di sotto di 6 anni)</c:v>
                </c:pt>
                <c:pt idx="6">
                  <c:v>Prefamiglie
(CED* max. 34 anni, senza figli)</c:v>
                </c:pt>
              </c:strCache>
            </c:strRef>
          </c:cat>
          <c:val>
            <c:numRef>
              <c:f>italiano!$C$114:$C$120</c:f>
              <c:numCache>
                <c:formatCode>0.00</c:formatCode>
                <c:ptCount val="7"/>
                <c:pt idx="0">
                  <c:v>1.8105876406651236</c:v>
                </c:pt>
                <c:pt idx="1">
                  <c:v>1.6970733387404904</c:v>
                </c:pt>
                <c:pt idx="2">
                  <c:v>1.7587454156358935</c:v>
                </c:pt>
                <c:pt idx="3">
                  <c:v>1.6348291717286718</c:v>
                </c:pt>
                <c:pt idx="4">
                  <c:v>1.6090440806683124</c:v>
                </c:pt>
                <c:pt idx="5">
                  <c:v>1.6349267642269742</c:v>
                </c:pt>
                <c:pt idx="6">
                  <c:v>1.8331389127365678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E1-4EF8-8BF4-FB81A4D69809}"/>
            </c:ext>
          </c:extLst>
        </c:ser>
        <c:ser>
          <c:idx val="0"/>
          <c:order val="2"/>
          <c:tx>
            <c:strRef>
              <c:f>italiano!$B$113</c:f>
              <c:strCache>
                <c:ptCount val="1"/>
                <c:pt idx="0">
                  <c:v>ø2018/19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italiano!$A$114:$A$120</c:f>
              <c:strCache>
                <c:ptCount val="7"/>
                <c:pt idx="0">
                  <c:v>Persone sole più anziane
(min. 55 anni)</c:v>
                </c:pt>
                <c:pt idx="1">
                  <c:v>Coppie più anziane
(CED* min. 55 anni)</c:v>
                </c:pt>
                <c:pt idx="2">
                  <c:v>Ex famiglie
(senza figli al di sotto di 18 anni)</c:v>
                </c:pt>
                <c:pt idx="3">
                  <c:v>Famiglie consolidate
(con figli di 10 anni o più)</c:v>
                </c:pt>
                <c:pt idx="4">
                  <c:v>Famiglie mature
(con figli di tutte le classi di età)</c:v>
                </c:pt>
                <c:pt idx="5">
                  <c:v>Nuove famiglie 
(con figli al di sotto di 6 anni)</c:v>
                </c:pt>
                <c:pt idx="6">
                  <c:v>Prefamiglie
(CED* max. 34 anni, senza figli)</c:v>
                </c:pt>
              </c:strCache>
            </c:strRef>
          </c:cat>
          <c:val>
            <c:numRef>
              <c:f>italiano!$B$114:$B$120</c:f>
              <c:numCache>
                <c:formatCode>0.00</c:formatCode>
                <c:ptCount val="7"/>
                <c:pt idx="0">
                  <c:v>1.9044302928183678</c:v>
                </c:pt>
                <c:pt idx="1">
                  <c:v>1.7649629871225194</c:v>
                </c:pt>
                <c:pt idx="2">
                  <c:v>1.8300046013228051</c:v>
                </c:pt>
                <c:pt idx="3">
                  <c:v>1.6864299100897688</c:v>
                </c:pt>
                <c:pt idx="4">
                  <c:v>1.6380309423847459</c:v>
                </c:pt>
                <c:pt idx="5">
                  <c:v>1.7616469819461782</c:v>
                </c:pt>
                <c:pt idx="6">
                  <c:v>1.8721335948239843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1-4EF8-8BF4-FB81A4D6980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one"/>
        <c:crossAx val="1030737584"/>
        <c:crosses val="autoZero"/>
        <c:crossBetween val="between"/>
        <c:majorUnit val="1"/>
      </c:valAx>
      <c:spPr>
        <a:noFill/>
      </c:spPr>
    </c:plotArea>
    <c:legend>
      <c:legendPos val="b"/>
      <c:legendEntry>
        <c:idx val="2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42024434005350036"/>
          <c:y val="0.1996061740526496"/>
          <c:w val="0.48129640503686311"/>
          <c:h val="3.639423287662943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emf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15900</xdr:rowOff>
    </xdr:from>
    <xdr:to>
      <xdr:col>4</xdr:col>
      <xdr:colOff>376331</xdr:colOff>
      <xdr:row>9</xdr:row>
      <xdr:rowOff>571500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145CC001-CB8A-41FE-B2EA-096C3974BDFB}"/>
            </a:ext>
          </a:extLst>
        </xdr:cNvPr>
        <xdr:cNvGrpSpPr/>
      </xdr:nvGrpSpPr>
      <xdr:grpSpPr>
        <a:xfrm>
          <a:off x="0" y="1158900"/>
          <a:ext cx="6148481" cy="1127100"/>
          <a:chOff x="0" y="1111275"/>
          <a:chExt cx="5640412" cy="1103288"/>
        </a:xfrm>
        <a:solidFill>
          <a:schemeClr val="accent2"/>
        </a:solidFill>
      </xdr:grpSpPr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E852056B-B967-47D7-BFB8-773420BA169E}"/>
              </a:ext>
            </a:extLst>
          </xdr:cNvPr>
          <xdr:cNvSpPr txBox="1"/>
        </xdr:nvSpPr>
        <xdr:spPr>
          <a:xfrm>
            <a:off x="0" y="1111275"/>
            <a:ext cx="5640412" cy="1103288"/>
          </a:xfrm>
          <a:prstGeom prst="rect">
            <a:avLst/>
          </a:prstGeom>
          <a:noFill/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900" b="0" i="0" u="none" strike="noStrike" kern="0" cap="none" spc="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600" b="1" i="0" u="none" strike="noStrike" kern="0" cap="none" spc="15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PATATE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chemeClr val="accent3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Vendite al dettaglio nel segmento dei prodotti freschi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D675FD43-72BD-4686-AE4B-B562F6792BA4}"/>
              </a:ext>
            </a:extLst>
          </xdr:cNvPr>
          <xdr:cNvCxnSpPr/>
        </xdr:nvCxnSpPr>
        <xdr:spPr>
          <a:xfrm>
            <a:off x="76249" y="1254142"/>
            <a:ext cx="648850" cy="0"/>
          </a:xfrm>
          <a:prstGeom prst="line">
            <a:avLst/>
          </a:prstGeom>
          <a:grpFill/>
          <a:ln w="36830" cap="flat" cmpd="sng" algn="ctr">
            <a:solidFill>
              <a:sysClr val="windowText" lastClr="000000"/>
            </a:solidFill>
            <a:prstDash val="solid"/>
            <a:miter lim="800000"/>
          </a:ln>
          <a:effectLst/>
        </xdr:spPr>
      </xdr:cxnSp>
    </xdr:grpSp>
    <xdr:clientData/>
  </xdr:twoCellAnchor>
  <xdr:twoCellAnchor editAs="absolute">
    <xdr:from>
      <xdr:col>6</xdr:col>
      <xdr:colOff>163950</xdr:colOff>
      <xdr:row>5</xdr:row>
      <xdr:rowOff>180974</xdr:rowOff>
    </xdr:from>
    <xdr:to>
      <xdr:col>12</xdr:col>
      <xdr:colOff>130896</xdr:colOff>
      <xdr:row>12</xdr:row>
      <xdr:rowOff>59390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49E66DE5-54DA-40F0-B493-A4864AD76A51}"/>
            </a:ext>
          </a:extLst>
        </xdr:cNvPr>
        <xdr:cNvGrpSpPr/>
      </xdr:nvGrpSpPr>
      <xdr:grpSpPr>
        <a:xfrm>
          <a:off x="7803000" y="1133474"/>
          <a:ext cx="4996146" cy="1669116"/>
          <a:chOff x="7477128" y="1095375"/>
          <a:chExt cx="5354921" cy="1012120"/>
        </a:xfrm>
      </xdr:grpSpPr>
      <xdr:sp macro="" textlink="">
        <xdr:nvSpPr>
          <xdr:cNvPr id="6" name="Textfeld 5">
            <a:extLst>
              <a:ext uri="{FF2B5EF4-FFF2-40B4-BE49-F238E27FC236}">
                <a16:creationId xmlns:a16="http://schemas.microsoft.com/office/drawing/2014/main" id="{F097548A-EADF-4507-8F20-548737B7CDC5}"/>
              </a:ext>
            </a:extLst>
          </xdr:cNvPr>
          <xdr:cNvSpPr txBox="1"/>
        </xdr:nvSpPr>
        <xdr:spPr>
          <a:xfrm>
            <a:off x="7477128" y="1734358"/>
            <a:ext cx="5354921" cy="37313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Diritto di pubblicazione: rielaborazione e pubblicazione consentite purché venga citata la fonte.</a:t>
            </a:r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3A14DFEC-AF8F-4697-8CD2-945C4E132B8A}"/>
              </a:ext>
            </a:extLst>
          </xdr:cNvPr>
          <xdr:cNvSpPr txBox="1"/>
        </xdr:nvSpPr>
        <xdr:spPr>
          <a:xfrm>
            <a:off x="7508875" y="1095375"/>
            <a:ext cx="5318126" cy="63317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</a:t>
            </a:r>
            <a:b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</a:b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UFAG, Settore Analisi del mercato ; NielsenIQ Switzerland, Total Market Consumer / Retail Panel ; NielsenIQ Switzerland, Consumer Panel</a:t>
            </a:r>
          </a:p>
        </xdr:txBody>
      </xdr:sp>
    </xdr:grpSp>
    <xdr:clientData/>
  </xdr:twoCellAnchor>
  <xdr:twoCellAnchor editAs="absolute">
    <xdr:from>
      <xdr:col>6</xdr:col>
      <xdr:colOff>314325</xdr:colOff>
      <xdr:row>15</xdr:row>
      <xdr:rowOff>47625</xdr:rowOff>
    </xdr:from>
    <xdr:to>
      <xdr:col>13</xdr:col>
      <xdr:colOff>577725</xdr:colOff>
      <xdr:row>35</xdr:row>
      <xdr:rowOff>176908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FF087D7-6690-4142-82C5-3C121E2E2E11}"/>
            </a:ext>
          </a:extLst>
        </xdr:cNvPr>
        <xdr:cNvGrpSpPr/>
      </xdr:nvGrpSpPr>
      <xdr:grpSpPr>
        <a:xfrm>
          <a:off x="7953375" y="3200400"/>
          <a:ext cx="6130800" cy="3758308"/>
          <a:chOff x="711200" y="328925"/>
          <a:chExt cx="5872109" cy="4804225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46D17124-4BF5-423A-B68F-910F9F84A003}"/>
              </a:ext>
            </a:extLst>
          </xdr:cNvPr>
          <xdr:cNvGraphicFramePr>
            <a:graphicFrameLocks/>
          </xdr:cNvGraphicFramePr>
        </xdr:nvGraphicFramePr>
        <xdr:xfrm>
          <a:off x="711200" y="715883"/>
          <a:ext cx="5866033" cy="44172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7AFB8F93-8554-4E9B-B674-A64D81F27862}"/>
              </a:ext>
            </a:extLst>
          </xdr:cNvPr>
          <xdr:cNvGrpSpPr/>
        </xdr:nvGrpSpPr>
        <xdr:grpSpPr>
          <a:xfrm>
            <a:off x="727070" y="328925"/>
            <a:ext cx="5364329" cy="1261080"/>
            <a:chOff x="727070" y="328925"/>
            <a:chExt cx="5364329" cy="1261080"/>
          </a:xfrm>
        </xdr:grpSpPr>
        <xdr:sp macro="" textlink="">
          <xdr:nvSpPr>
            <xdr:cNvPr id="12" name="Textfeld 1">
              <a:extLst>
                <a:ext uri="{FF2B5EF4-FFF2-40B4-BE49-F238E27FC236}">
                  <a16:creationId xmlns:a16="http://schemas.microsoft.com/office/drawing/2014/main" id="{39249EA5-4AD5-4415-8930-1E9B5136F949}"/>
                </a:ext>
              </a:extLst>
            </xdr:cNvPr>
            <xdr:cNvSpPr txBox="1"/>
          </xdr:nvSpPr>
          <xdr:spPr>
            <a:xfrm>
              <a:off x="727072" y="351082"/>
              <a:ext cx="5364327" cy="1238923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PATATE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Volume di smercio e prezzo medio (bio incl.)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Volumi in mio. kg, prezzi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2018..2023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96B797EB-3C37-45B9-BE77-13C50C305614}"/>
                </a:ext>
              </a:extLst>
            </xdr:cNvPr>
            <xdr:cNvCxnSpPr/>
          </xdr:nvCxnSpPr>
          <xdr:spPr>
            <a:xfrm>
              <a:off x="727070" y="328925"/>
              <a:ext cx="453148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34DDA085-03DA-424C-8B01-581E4E82B953}"/>
              </a:ext>
            </a:extLst>
          </xdr:cNvPr>
          <xdr:cNvSpPr txBox="1"/>
        </xdr:nvSpPr>
        <xdr:spPr>
          <a:xfrm>
            <a:off x="733723" y="4938061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 editAs="absolute">
    <xdr:from>
      <xdr:col>6</xdr:col>
      <xdr:colOff>314325</xdr:colOff>
      <xdr:row>39</xdr:row>
      <xdr:rowOff>161925</xdr:rowOff>
    </xdr:from>
    <xdr:to>
      <xdr:col>13</xdr:col>
      <xdr:colOff>577725</xdr:colOff>
      <xdr:row>59</xdr:row>
      <xdr:rowOff>165100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6876CF9F-2549-4156-B636-C4A76FCC58C5}"/>
            </a:ext>
          </a:extLst>
        </xdr:cNvPr>
        <xdr:cNvGrpSpPr/>
      </xdr:nvGrpSpPr>
      <xdr:grpSpPr>
        <a:xfrm>
          <a:off x="7953375" y="7686675"/>
          <a:ext cx="6130800" cy="3498850"/>
          <a:chOff x="711200" y="321164"/>
          <a:chExt cx="5872109" cy="4114850"/>
        </a:xfrm>
      </xdr:grpSpPr>
      <xdr:graphicFrame macro="">
        <xdr:nvGraphicFramePr>
          <xdr:cNvPr id="15" name="Diagramm 14">
            <a:extLst>
              <a:ext uri="{FF2B5EF4-FFF2-40B4-BE49-F238E27FC236}">
                <a16:creationId xmlns:a16="http://schemas.microsoft.com/office/drawing/2014/main" id="{CD1A952E-27E0-40B6-9779-B22E537A1400}"/>
              </a:ext>
            </a:extLst>
          </xdr:cNvPr>
          <xdr:cNvGraphicFramePr>
            <a:graphicFrameLocks/>
          </xdr:cNvGraphicFramePr>
        </xdr:nvGraphicFramePr>
        <xdr:xfrm>
          <a:off x="711200" y="321164"/>
          <a:ext cx="5866033" cy="40924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697CC444-F6F8-437A-A8E3-2019D6A53348}"/>
              </a:ext>
            </a:extLst>
          </xdr:cNvPr>
          <xdr:cNvGrpSpPr/>
        </xdr:nvGrpSpPr>
        <xdr:grpSpPr>
          <a:xfrm>
            <a:off x="727072" y="328925"/>
            <a:ext cx="5364327" cy="1237727"/>
            <a:chOff x="727072" y="328925"/>
            <a:chExt cx="5364327" cy="1237727"/>
          </a:xfrm>
        </xdr:grpSpPr>
        <xdr:sp macro="" textlink="">
          <xdr:nvSpPr>
            <xdr:cNvPr id="18" name="Textfeld 1">
              <a:extLst>
                <a:ext uri="{FF2B5EF4-FFF2-40B4-BE49-F238E27FC236}">
                  <a16:creationId xmlns:a16="http://schemas.microsoft.com/office/drawing/2014/main" id="{AF287418-EE84-44FC-BBD2-F80F2BC95963}"/>
                </a:ext>
              </a:extLst>
            </xdr:cNvPr>
            <xdr:cNvSpPr txBox="1"/>
          </xdr:nvSpPr>
          <xdr:spPr>
            <a:xfrm>
              <a:off x="727072" y="351081"/>
              <a:ext cx="5364327" cy="1215571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PATATE NEL COMMERCIO AL DETTAGLIO SVIZZERO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Volume di smercio e prezzo medio : bio e non bio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Volumi in mio. kg, prezzi in CHF/kg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2019..2023</a:t>
              </a:r>
            </a:p>
          </xdr:txBody>
        </xdr:sp>
        <xdr:cxnSp macro="">
          <xdr:nvCxnSpPr>
            <xdr:cNvPr id="19" name="Gerader Verbinder 18">
              <a:extLst>
                <a:ext uri="{FF2B5EF4-FFF2-40B4-BE49-F238E27FC236}">
                  <a16:creationId xmlns:a16="http://schemas.microsoft.com/office/drawing/2014/main" id="{0E3B410D-B4EF-4D3C-BDBE-EE17502C0BE8}"/>
                </a:ext>
              </a:extLst>
            </xdr:cNvPr>
            <xdr:cNvCxnSpPr/>
          </xdr:nvCxnSpPr>
          <xdr:spPr>
            <a:xfrm>
              <a:off x="727072" y="328925"/>
              <a:ext cx="39237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Textfeld 2">
            <a:extLst>
              <a:ext uri="{FF2B5EF4-FFF2-40B4-BE49-F238E27FC236}">
                <a16:creationId xmlns:a16="http://schemas.microsoft.com/office/drawing/2014/main" id="{B01300F4-A74F-4A18-A81F-E0D5FE2B2836}"/>
              </a:ext>
            </a:extLst>
          </xdr:cNvPr>
          <xdr:cNvSpPr txBox="1"/>
        </xdr:nvSpPr>
        <xdr:spPr>
          <a:xfrm>
            <a:off x="733723" y="4243897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64</xdr:row>
      <xdr:rowOff>19050</xdr:rowOff>
    </xdr:from>
    <xdr:to>
      <xdr:col>13</xdr:col>
      <xdr:colOff>577725</xdr:colOff>
      <xdr:row>83</xdr:row>
      <xdr:rowOff>23273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7AC67BD8-356F-4504-8E1C-C49B5BEFF220}"/>
            </a:ext>
          </a:extLst>
        </xdr:cNvPr>
        <xdr:cNvGrpSpPr/>
      </xdr:nvGrpSpPr>
      <xdr:grpSpPr>
        <a:xfrm>
          <a:off x="7953375" y="11972925"/>
          <a:ext cx="6130800" cy="4519073"/>
          <a:chOff x="6324824" y="2624677"/>
          <a:chExt cx="6229112" cy="4519073"/>
        </a:xfrm>
      </xdr:grpSpPr>
      <xdr:grpSp>
        <xdr:nvGrpSpPr>
          <xdr:cNvPr id="21" name="Gruppieren 20">
            <a:extLst>
              <a:ext uri="{FF2B5EF4-FFF2-40B4-BE49-F238E27FC236}">
                <a16:creationId xmlns:a16="http://schemas.microsoft.com/office/drawing/2014/main" id="{88A0CD29-E1D1-45BD-9D86-86FC0498FD08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24" name="Gruppieren 23">
              <a:extLst>
                <a:ext uri="{FF2B5EF4-FFF2-40B4-BE49-F238E27FC236}">
                  <a16:creationId xmlns:a16="http://schemas.microsoft.com/office/drawing/2014/main" id="{B1973DD6-7BE0-4147-B8DC-BFF605C9F816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29" name="Diagramm 28">
                <a:extLst>
                  <a:ext uri="{FF2B5EF4-FFF2-40B4-BE49-F238E27FC236}">
                    <a16:creationId xmlns:a16="http://schemas.microsoft.com/office/drawing/2014/main" id="{680DC24C-DDC7-405D-9018-FAA5F717AB9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pSp>
            <xdr:nvGrpSpPr>
              <xdr:cNvPr id="30" name="Gruppieren 29">
                <a:extLst>
                  <a:ext uri="{FF2B5EF4-FFF2-40B4-BE49-F238E27FC236}">
                    <a16:creationId xmlns:a16="http://schemas.microsoft.com/office/drawing/2014/main" id="{BFE3E12B-CB5A-4CC0-9713-002547CDF927}"/>
                  </a:ext>
                </a:extLst>
              </xdr:cNvPr>
              <xdr:cNvGrpSpPr/>
            </xdr:nvGrpSpPr>
            <xdr:grpSpPr>
              <a:xfrm>
                <a:off x="727070" y="362488"/>
                <a:ext cx="6238155" cy="1462759"/>
                <a:chOff x="727070" y="362488"/>
                <a:chExt cx="6238155" cy="1462759"/>
              </a:xfrm>
            </xdr:grpSpPr>
            <xdr:sp macro="" textlink="">
              <xdr:nvSpPr>
                <xdr:cNvPr id="31" name="Textfeld 1">
                  <a:extLst>
                    <a:ext uri="{FF2B5EF4-FFF2-40B4-BE49-F238E27FC236}">
                      <a16:creationId xmlns:a16="http://schemas.microsoft.com/office/drawing/2014/main" id="{EB1FB78D-74AE-49F4-94D3-D3AA44BDDB53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6238153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ACQUISTI DI PATATE DELLE ECONOMIE DOMESTICHE SVIZZERE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Volume degli acquisti annuo, per classe di benessere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in kg all'anno, le percentuali si riferiscono agli anni 2018/19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</a:p>
              </xdr:txBody>
            </xdr:sp>
            <xdr:cxnSp macro="">
              <xdr:nvCxnSpPr>
                <xdr:cNvPr id="32" name="Gerader Verbinder 31">
                  <a:extLst>
                    <a:ext uri="{FF2B5EF4-FFF2-40B4-BE49-F238E27FC236}">
                      <a16:creationId xmlns:a16="http://schemas.microsoft.com/office/drawing/2014/main" id="{52FE9039-32F0-42BB-9F9D-6184AFD885FF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70">
          <xdr:nvSpPr>
            <xdr:cNvPr id="25" name="Abgerundetes Rechteck 5">
              <a:extLst>
                <a:ext uri="{FF2B5EF4-FFF2-40B4-BE49-F238E27FC236}">
                  <a16:creationId xmlns:a16="http://schemas.microsoft.com/office/drawing/2014/main" id="{2C8A7F08-F250-4E6F-BDFC-B9DF1061029F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CD49CBE4-6FC6-49DE-9886-86853CE0C5C3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9">
          <xdr:nvSpPr>
            <xdr:cNvPr id="26" name="Abgerundetes Rechteck 6">
              <a:extLst>
                <a:ext uri="{FF2B5EF4-FFF2-40B4-BE49-F238E27FC236}">
                  <a16:creationId xmlns:a16="http://schemas.microsoft.com/office/drawing/2014/main" id="{61E42236-0CAB-47A8-B725-4A06304D0A3D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4AB3586-920C-444B-BA20-0F3E4332148C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+7 %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8">
          <xdr:nvSpPr>
            <xdr:cNvPr id="27" name="Abgerundetes Rechteck 7">
              <a:extLst>
                <a:ext uri="{FF2B5EF4-FFF2-40B4-BE49-F238E27FC236}">
                  <a16:creationId xmlns:a16="http://schemas.microsoft.com/office/drawing/2014/main" id="{F4326749-8C74-47CE-95A7-CDD771147913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FBFA83A1-396D-426C-A00E-7BF0B62E7B21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67">
          <xdr:nvSpPr>
            <xdr:cNvPr id="28" name="Abgerundetes Rechteck 8">
              <a:extLst>
                <a:ext uri="{FF2B5EF4-FFF2-40B4-BE49-F238E27FC236}">
                  <a16:creationId xmlns:a16="http://schemas.microsoft.com/office/drawing/2014/main" id="{5456C0FD-6517-473D-AEA8-D220305A5A36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5D7E739C-8173-42BE-91E9-EFB7637725BE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+23 %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70">
        <xdr:nvSpPr>
          <xdr:cNvPr id="22" name="Abgerundetes Rechteck 5">
            <a:extLst>
              <a:ext uri="{FF2B5EF4-FFF2-40B4-BE49-F238E27FC236}">
                <a16:creationId xmlns:a16="http://schemas.microsoft.com/office/drawing/2014/main" id="{46B9CA81-530A-4742-B7BC-4F4D450EBD0B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8DCF44C5-17D3-4ABA-9AB8-E345793B9B6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69">
        <xdr:nvSpPr>
          <xdr:cNvPr id="23" name="Abgerundetes Rechteck 5">
            <a:extLst>
              <a:ext uri="{FF2B5EF4-FFF2-40B4-BE49-F238E27FC236}">
                <a16:creationId xmlns:a16="http://schemas.microsoft.com/office/drawing/2014/main" id="{2FDCB4AE-C13A-442D-8DAD-D34BA95B4C0C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793831-2A8A-457B-AA47-A267743C0571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-9 %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87</xdr:row>
      <xdr:rowOff>19050</xdr:rowOff>
    </xdr:from>
    <xdr:to>
      <xdr:col>13</xdr:col>
      <xdr:colOff>577725</xdr:colOff>
      <xdr:row>106</xdr:row>
      <xdr:rowOff>23273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88B2F9C8-0D12-4F7C-87DC-73BCC9485602}"/>
            </a:ext>
          </a:extLst>
        </xdr:cNvPr>
        <xdr:cNvGrpSpPr/>
      </xdr:nvGrpSpPr>
      <xdr:grpSpPr>
        <a:xfrm>
          <a:off x="7953375" y="17259300"/>
          <a:ext cx="6130800" cy="4519073"/>
          <a:chOff x="6324824" y="2624677"/>
          <a:chExt cx="6229112" cy="4519073"/>
        </a:xfrm>
      </xdr:grpSpPr>
      <xdr:grpSp>
        <xdr:nvGrpSpPr>
          <xdr:cNvPr id="34" name="Gruppieren 33">
            <a:extLst>
              <a:ext uri="{FF2B5EF4-FFF2-40B4-BE49-F238E27FC236}">
                <a16:creationId xmlns:a16="http://schemas.microsoft.com/office/drawing/2014/main" id="{69752583-36C2-4089-A5E8-4D2CC06F4364}"/>
              </a:ext>
            </a:extLst>
          </xdr:cNvPr>
          <xdr:cNvGrpSpPr/>
        </xdr:nvGrpSpPr>
        <xdr:grpSpPr>
          <a:xfrm>
            <a:off x="6324824" y="2624677"/>
            <a:ext cx="6229112" cy="4519073"/>
            <a:chOff x="3982266" y="1177707"/>
            <a:chExt cx="6531620" cy="6831722"/>
          </a:xfrm>
        </xdr:grpSpPr>
        <xdr:grpSp>
          <xdr:nvGrpSpPr>
            <xdr:cNvPr id="37" name="Gruppieren 36">
              <a:extLst>
                <a:ext uri="{FF2B5EF4-FFF2-40B4-BE49-F238E27FC236}">
                  <a16:creationId xmlns:a16="http://schemas.microsoft.com/office/drawing/2014/main" id="{EA0F4BCC-F983-4935-9E52-6D4C922CD7AD}"/>
                </a:ext>
              </a:extLst>
            </xdr:cNvPr>
            <xdr:cNvGrpSpPr/>
          </xdr:nvGrpSpPr>
          <xdr:grpSpPr>
            <a:xfrm>
              <a:off x="3982266" y="1177707"/>
              <a:ext cx="6531620" cy="6831722"/>
              <a:chOff x="711198" y="362488"/>
              <a:chExt cx="6260383" cy="6708946"/>
            </a:xfrm>
          </xdr:grpSpPr>
          <xdr:graphicFrame macro="">
            <xdr:nvGraphicFramePr>
              <xdr:cNvPr id="42" name="Diagramm 41">
                <a:extLst>
                  <a:ext uri="{FF2B5EF4-FFF2-40B4-BE49-F238E27FC236}">
                    <a16:creationId xmlns:a16="http://schemas.microsoft.com/office/drawing/2014/main" id="{2CD23318-E22C-4F92-966C-3ECA9B5DC2E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11198" y="419496"/>
              <a:ext cx="6260383" cy="665193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pSp>
            <xdr:nvGrpSpPr>
              <xdr:cNvPr id="43" name="Gruppieren 42">
                <a:extLst>
                  <a:ext uri="{FF2B5EF4-FFF2-40B4-BE49-F238E27FC236}">
                    <a16:creationId xmlns:a16="http://schemas.microsoft.com/office/drawing/2014/main" id="{89DC1E9A-8299-4986-AA8D-0EB71858CFB1}"/>
                  </a:ext>
                </a:extLst>
              </xdr:cNvPr>
              <xdr:cNvGrpSpPr/>
            </xdr:nvGrpSpPr>
            <xdr:grpSpPr>
              <a:xfrm>
                <a:off x="727070" y="362488"/>
                <a:ext cx="5936639" cy="1462759"/>
                <a:chOff x="727070" y="362488"/>
                <a:chExt cx="5936639" cy="1462759"/>
              </a:xfrm>
            </xdr:grpSpPr>
            <xdr:sp macro="" textlink="">
              <xdr:nvSpPr>
                <xdr:cNvPr id="44" name="Textfeld 1">
                  <a:extLst>
                    <a:ext uri="{FF2B5EF4-FFF2-40B4-BE49-F238E27FC236}">
                      <a16:creationId xmlns:a16="http://schemas.microsoft.com/office/drawing/2014/main" id="{D42A47C7-845A-4432-9272-F5FC52FFC285}"/>
                    </a:ext>
                  </a:extLst>
                </xdr:cNvPr>
                <xdr:cNvSpPr txBox="1"/>
              </xdr:nvSpPr>
              <xdr:spPr>
                <a:xfrm>
                  <a:off x="727072" y="373081"/>
                  <a:ext cx="5936637" cy="1452166"/>
                </a:xfrm>
                <a:prstGeom prst="rect">
                  <a:avLst/>
                </a:prstGeom>
              </xdr:spPr>
              <xdr:txBody>
                <a:bodyPr vertOverflow="clip" horzOverflow="clip" wrap="square" lIns="0" tIns="0" rIns="0" bIns="0" rtlCol="0">
                  <a:noAutofit/>
                </a:bodyPr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>
                    <a:lnSpc>
                      <a:spcPct val="120000"/>
                    </a:lnSpc>
                  </a:pPr>
                  <a:r>
                    <a:rPr lang="de-CH" sz="1200" b="1" kern="0" spc="150" baseline="0">
                      <a:solidFill>
                        <a:schemeClr val="tx1"/>
                      </a:solidFill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ACQUISTI DI PATATE DELLE ECONOMIE DOMESTICHE SVIZZERE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1" i="0" u="none" strike="noStrike" kern="0" cap="none" spc="0" normalizeH="0" baseline="0" noProof="0">
                      <a:ln>
                        <a:noFill/>
                      </a:ln>
                      <a:solidFill>
                        <a:schemeClr val="accent1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Prezzo medio pagato (bio escl.), per classe di benessere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endParaRPr kumimoji="0" lang="de-CH" sz="600" b="1" i="0" u="none" strike="noStrike" kern="0" cap="none" spc="0" normalizeH="0" baseline="0" noProof="0">
                    <a:ln>
                      <a:noFill/>
                    </a:ln>
                    <a:solidFill>
                      <a:srgbClr val="F47769"/>
                    </a:solidFill>
                    <a:effectLst/>
                    <a:uLnTx/>
                    <a:uFillTx/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endParaRP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in kg all'anno, le percentuali si riferiscono agli anni 2018/19</a:t>
                  </a:r>
                </a:p>
                <a:p>
                  <a:pPr marL="0" marR="0" lvl="0" indent="0" defTabSz="91440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/>
                  </a:pPr>
                  <a:r>
                    <a: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rPr>
                    <a:t>2018/19..2022/23</a:t>
                  </a:r>
                </a:p>
              </xdr:txBody>
            </xdr:sp>
            <xdr:cxnSp macro="">
              <xdr:nvCxnSpPr>
                <xdr:cNvPr id="45" name="Gerader Verbinder 44">
                  <a:extLst>
                    <a:ext uri="{FF2B5EF4-FFF2-40B4-BE49-F238E27FC236}">
                      <a16:creationId xmlns:a16="http://schemas.microsoft.com/office/drawing/2014/main" id="{EB28F369-BD28-4092-A128-394997D89209}"/>
                    </a:ext>
                  </a:extLst>
                </xdr:cNvPr>
                <xdr:cNvCxnSpPr/>
              </xdr:nvCxnSpPr>
              <xdr:spPr>
                <a:xfrm>
                  <a:off x="727070" y="362488"/>
                  <a:ext cx="475376" cy="0"/>
                </a:xfrm>
                <a:prstGeom prst="line">
                  <a:avLst/>
                </a:prstGeom>
                <a:ln w="27686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$E$93">
          <xdr:nvSpPr>
            <xdr:cNvPr id="38" name="Abgerundetes Rechteck 5">
              <a:extLst>
                <a:ext uri="{FF2B5EF4-FFF2-40B4-BE49-F238E27FC236}">
                  <a16:creationId xmlns:a16="http://schemas.microsoft.com/office/drawing/2014/main" id="{0D262227-86C8-4650-B5AC-9BE24F35839A}"/>
                </a:ext>
              </a:extLst>
            </xdr:cNvPr>
            <xdr:cNvSpPr/>
          </xdr:nvSpPr>
          <xdr:spPr>
            <a:xfrm>
              <a:off x="9914653" y="3529490"/>
              <a:ext cx="582975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43AA9676-740A-404D-B1B3-3D12FCE58EE6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-3.1 %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2">
          <xdr:nvSpPr>
            <xdr:cNvPr id="39" name="Abgerundetes Rechteck 6">
              <a:extLst>
                <a:ext uri="{FF2B5EF4-FFF2-40B4-BE49-F238E27FC236}">
                  <a16:creationId xmlns:a16="http://schemas.microsoft.com/office/drawing/2014/main" id="{DE403306-35C8-41FC-9B2B-DE3410F70764}"/>
                </a:ext>
              </a:extLst>
            </xdr:cNvPr>
            <xdr:cNvSpPr/>
          </xdr:nvSpPr>
          <xdr:spPr>
            <a:xfrm>
              <a:off x="9924619" y="4736801"/>
              <a:ext cx="57647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FB12979-38BC-49B2-8467-5D83A5CADA75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-1.9 %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1">
          <xdr:nvSpPr>
            <xdr:cNvPr id="40" name="Abgerundetes Rechteck 7">
              <a:extLst>
                <a:ext uri="{FF2B5EF4-FFF2-40B4-BE49-F238E27FC236}">
                  <a16:creationId xmlns:a16="http://schemas.microsoft.com/office/drawing/2014/main" id="{D2F5FF0E-3120-45AC-B4EF-A1EE95C6639A}"/>
                </a:ext>
              </a:extLst>
            </xdr:cNvPr>
            <xdr:cNvSpPr/>
          </xdr:nvSpPr>
          <xdr:spPr>
            <a:xfrm>
              <a:off x="9914474" y="5958515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89BEB2D4-40D2-4F09-B4F0-E05FFB1F0989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E$90">
          <xdr:nvSpPr>
            <xdr:cNvPr id="41" name="Abgerundetes Rechteck 8">
              <a:extLst>
                <a:ext uri="{FF2B5EF4-FFF2-40B4-BE49-F238E27FC236}">
                  <a16:creationId xmlns:a16="http://schemas.microsoft.com/office/drawing/2014/main" id="{8128A3BD-CD07-49F6-99FE-5B202E7BAFD2}"/>
                </a:ext>
              </a:extLst>
            </xdr:cNvPr>
            <xdr:cNvSpPr/>
          </xdr:nvSpPr>
          <xdr:spPr>
            <a:xfrm>
              <a:off x="9914255" y="7167203"/>
              <a:ext cx="590646" cy="347298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A5D88F4E-CA7C-42F9-AA29-EFE5D6EE43FD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-5.3 %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F$93">
        <xdr:nvSpPr>
          <xdr:cNvPr id="35" name="Abgerundetes Rechteck 5">
            <a:extLst>
              <a:ext uri="{FF2B5EF4-FFF2-40B4-BE49-F238E27FC236}">
                <a16:creationId xmlns:a16="http://schemas.microsoft.com/office/drawing/2014/main" id="{8103D592-96F7-40AE-9852-46117D098524}"/>
              </a:ext>
            </a:extLst>
          </xdr:cNvPr>
          <xdr:cNvSpPr/>
        </xdr:nvSpPr>
        <xdr:spPr>
          <a:xfrm>
            <a:off x="11982288" y="4434427"/>
            <a:ext cx="555975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6D8C3A8-EFE5-478F-B5A3-EDB533F6D5FC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-1.4 %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92">
        <xdr:nvSpPr>
          <xdr:cNvPr id="36" name="Abgerundetes Rechteck 5">
            <a:extLst>
              <a:ext uri="{FF2B5EF4-FFF2-40B4-BE49-F238E27FC236}">
                <a16:creationId xmlns:a16="http://schemas.microsoft.com/office/drawing/2014/main" id="{2A080BBD-93D0-494C-A809-36CB06EDC60D}"/>
              </a:ext>
            </a:extLst>
          </xdr:cNvPr>
          <xdr:cNvSpPr/>
        </xdr:nvSpPr>
        <xdr:spPr>
          <a:xfrm>
            <a:off x="11991974" y="5234527"/>
            <a:ext cx="549777" cy="229732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C040EB1-6CF0-4FE0-9F18-AF654A9D40AF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-0.7 %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6</xdr:col>
      <xdr:colOff>314325</xdr:colOff>
      <xdr:row>108</xdr:row>
      <xdr:rowOff>114300</xdr:rowOff>
    </xdr:from>
    <xdr:to>
      <xdr:col>13</xdr:col>
      <xdr:colOff>577725</xdr:colOff>
      <xdr:row>138</xdr:row>
      <xdr:rowOff>158749</xdr:rowOff>
    </xdr:to>
    <xdr:grpSp>
      <xdr:nvGrpSpPr>
        <xdr:cNvPr id="46" name="Gruppieren 45">
          <a:extLst>
            <a:ext uri="{FF2B5EF4-FFF2-40B4-BE49-F238E27FC236}">
              <a16:creationId xmlns:a16="http://schemas.microsoft.com/office/drawing/2014/main" id="{995D9895-F12B-4DF3-AF6C-D38B256AD549}"/>
            </a:ext>
          </a:extLst>
        </xdr:cNvPr>
        <xdr:cNvGrpSpPr/>
      </xdr:nvGrpSpPr>
      <xdr:grpSpPr>
        <a:xfrm>
          <a:off x="7953375" y="22259925"/>
          <a:ext cx="6130800" cy="7350124"/>
          <a:chOff x="6267679" y="2492244"/>
          <a:chExt cx="6130800" cy="7159759"/>
        </a:xfrm>
      </xdr:grpSpPr>
      <xdr:grpSp>
        <xdr:nvGrpSpPr>
          <xdr:cNvPr id="47" name="Gruppieren 46">
            <a:extLst>
              <a:ext uri="{FF2B5EF4-FFF2-40B4-BE49-F238E27FC236}">
                <a16:creationId xmlns:a16="http://schemas.microsoft.com/office/drawing/2014/main" id="{B7087422-4172-41AD-B55F-BE0A0765C417}"/>
              </a:ext>
            </a:extLst>
          </xdr:cNvPr>
          <xdr:cNvGrpSpPr/>
        </xdr:nvGrpSpPr>
        <xdr:grpSpPr>
          <a:xfrm>
            <a:off x="6267679" y="2492244"/>
            <a:ext cx="6130800" cy="7159759"/>
            <a:chOff x="6324826" y="2663077"/>
            <a:chExt cx="6229115" cy="4734732"/>
          </a:xfrm>
        </xdr:grpSpPr>
        <xdr:grpSp>
          <xdr:nvGrpSpPr>
            <xdr:cNvPr id="54" name="Gruppieren 53">
              <a:extLst>
                <a:ext uri="{FF2B5EF4-FFF2-40B4-BE49-F238E27FC236}">
                  <a16:creationId xmlns:a16="http://schemas.microsoft.com/office/drawing/2014/main" id="{E9337DFB-43EF-472A-8B80-49F5CB06A901}"/>
                </a:ext>
              </a:extLst>
            </xdr:cNvPr>
            <xdr:cNvGrpSpPr/>
          </xdr:nvGrpSpPr>
          <xdr:grpSpPr>
            <a:xfrm>
              <a:off x="6324826" y="2663077"/>
              <a:ext cx="6229115" cy="4734732"/>
              <a:chOff x="3982265" y="1235758"/>
              <a:chExt cx="6531620" cy="7157743"/>
            </a:xfrm>
          </xdr:grpSpPr>
          <xdr:grpSp>
            <xdr:nvGrpSpPr>
              <xdr:cNvPr id="57" name="Gruppieren 56">
                <a:extLst>
                  <a:ext uri="{FF2B5EF4-FFF2-40B4-BE49-F238E27FC236}">
                    <a16:creationId xmlns:a16="http://schemas.microsoft.com/office/drawing/2014/main" id="{508200C6-8208-401E-A768-3AAA6174A9BD}"/>
                  </a:ext>
                </a:extLst>
              </xdr:cNvPr>
              <xdr:cNvGrpSpPr/>
            </xdr:nvGrpSpPr>
            <xdr:grpSpPr>
              <a:xfrm>
                <a:off x="3982265" y="1235758"/>
                <a:ext cx="6531620" cy="7157743"/>
                <a:chOff x="711198" y="419496"/>
                <a:chExt cx="6260383" cy="7029107"/>
              </a:xfrm>
            </xdr:grpSpPr>
            <xdr:graphicFrame macro="">
              <xdr:nvGraphicFramePr>
                <xdr:cNvPr id="62" name="Diagramm 61">
                  <a:extLst>
                    <a:ext uri="{FF2B5EF4-FFF2-40B4-BE49-F238E27FC236}">
                      <a16:creationId xmlns:a16="http://schemas.microsoft.com/office/drawing/2014/main" id="{0639D0A8-B992-488A-AFB2-CB152BCAC35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711198" y="419496"/>
                <a:ext cx="6260383" cy="665194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  <xdr:grpSp>
              <xdr:nvGrpSpPr>
                <xdr:cNvPr id="63" name="Gruppieren 62">
                  <a:extLst>
                    <a:ext uri="{FF2B5EF4-FFF2-40B4-BE49-F238E27FC236}">
                      <a16:creationId xmlns:a16="http://schemas.microsoft.com/office/drawing/2014/main" id="{DE5AC894-541E-4A0F-8532-DB10AB8C5208}"/>
                    </a:ext>
                  </a:extLst>
                </xdr:cNvPr>
                <xdr:cNvGrpSpPr/>
              </xdr:nvGrpSpPr>
              <xdr:grpSpPr>
                <a:xfrm>
                  <a:off x="727070" y="867453"/>
                  <a:ext cx="5926913" cy="6581150"/>
                  <a:chOff x="727070" y="867453"/>
                  <a:chExt cx="5926913" cy="6581150"/>
                </a:xfrm>
              </xdr:grpSpPr>
              <xdr:sp macro="" textlink="">
                <xdr:nvSpPr>
                  <xdr:cNvPr id="64" name="Textfeld 1">
                    <a:extLst>
                      <a:ext uri="{FF2B5EF4-FFF2-40B4-BE49-F238E27FC236}">
                        <a16:creationId xmlns:a16="http://schemas.microsoft.com/office/drawing/2014/main" id="{33C030F7-0EE1-4099-A56C-11F205F6E745}"/>
                      </a:ext>
                    </a:extLst>
                  </xdr:cNvPr>
                  <xdr:cNvSpPr txBox="1"/>
                </xdr:nvSpPr>
                <xdr:spPr>
                  <a:xfrm>
                    <a:off x="727073" y="878045"/>
                    <a:ext cx="5926910" cy="6570558"/>
                  </a:xfrm>
                  <a:prstGeom prst="rect">
                    <a:avLst/>
                  </a:prstGeom>
                </xdr:spPr>
                <xdr:txBody>
                  <a:bodyPr vertOverflow="clip" horzOverflow="clip" wrap="square" lIns="0" tIns="0" rIns="0" bIns="0" rtlCol="0">
                    <a:noAutofit/>
                  </a:bodyPr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>
                      <a:lnSpc>
                        <a:spcPct val="120000"/>
                      </a:lnSpc>
                    </a:pPr>
                    <a:r>
                      <a:rPr lang="de-CH" sz="1200" b="1" kern="0" spc="150" baseline="0">
                        <a:solidFill>
                          <a:schemeClr val="tx1"/>
                        </a:solidFill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ACQUISTI DI PATATE DELLE ECONOMIE DOMESTICHE SVIZZERE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chemeClr val="accent1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Prezzo medio pagato (bio escl.), per struttura familiare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600" b="1" i="0" u="none" strike="noStrike" kern="0" cap="none" spc="0" normalizeH="0" baseline="0" noProof="0">
                      <a:ln>
                        <a:noFill/>
                      </a:ln>
                      <a:solidFill>
                        <a:srgbClr val="F47769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in kg all'anno, le percentuali si riferiscono agli anni 2018/19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2018/19..2022/23</a:t>
                    </a: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endParaRPr kumimoji="0" lang="de-CH" sz="10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b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</a:br>
                    <a:endParaRPr kumimoji="0" lang="de-CH" sz="1150" b="0" i="0" u="none" strike="noStrike" kern="0" cap="none" spc="0" normalizeH="0" baseline="0" noProof="0">
                      <a:ln>
                        <a:noFill/>
                      </a:ln>
                      <a:solidFill>
                        <a:srgbClr val="3F3F3F"/>
                      </a:solidFill>
                      <a:effectLst/>
                      <a:uLnTx/>
                      <a:uFillTx/>
                      <a:latin typeface="Noto Sans" panose="020B0502040504020204" pitchFamily="34" charset="0"/>
                      <a:ea typeface="Noto Sans" panose="020B0502040504020204" pitchFamily="34" charset="0"/>
                      <a:cs typeface="Noto Sans" panose="020B0502040504020204" pitchFamily="34" charset="0"/>
                    </a:endParaRPr>
                  </a:p>
                  <a:p>
                    <a:pPr marL="0" marR="0" lvl="0" indent="0" defTabSz="91440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/>
                    </a:pPr>
                    <a:r>
                      <a:rPr kumimoji="0" lang="de-CH" sz="1150" b="0" i="0" u="none" strike="noStrike" kern="0" cap="none" spc="0" normalizeH="0" baseline="0" noProof="0">
                        <a:ln>
                          <a:noFill/>
                        </a:ln>
                        <a:solidFill>
                          <a:srgbClr val="3F3F3F"/>
                        </a:solidFill>
                        <a:effectLst/>
                        <a:uLnTx/>
                        <a:uFillTx/>
                        <a:latin typeface="Noto Sans" panose="020B0502040504020204" pitchFamily="34" charset="0"/>
                        <a:ea typeface="Noto Sans" panose="020B0502040504020204" pitchFamily="34" charset="0"/>
                        <a:cs typeface="Noto Sans" panose="020B0502040504020204" pitchFamily="34" charset="0"/>
                      </a:rPr>
                      <a:t>*CED = Persona che gestisce l'economia domestica</a:t>
                    </a:r>
                  </a:p>
                </xdr:txBody>
              </xdr:sp>
              <xdr:cxnSp macro="">
                <xdr:nvCxnSpPr>
                  <xdr:cNvPr id="65" name="Gerader Verbinder 64">
                    <a:extLst>
                      <a:ext uri="{FF2B5EF4-FFF2-40B4-BE49-F238E27FC236}">
                        <a16:creationId xmlns:a16="http://schemas.microsoft.com/office/drawing/2014/main" id="{399FD18F-92F3-46F1-8847-B191EA4F2013}"/>
                      </a:ext>
                    </a:extLst>
                  </xdr:cNvPr>
                  <xdr:cNvCxnSpPr/>
                </xdr:nvCxnSpPr>
                <xdr:spPr>
                  <a:xfrm>
                    <a:off x="727070" y="867453"/>
                    <a:ext cx="475376" cy="0"/>
                  </a:xfrm>
                  <a:prstGeom prst="line">
                    <a:avLst/>
                  </a:prstGeom>
                  <a:ln w="27686">
                    <a:solidFill>
                      <a:schemeClr val="tx1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</xdr:grpSp>
          </xdr:grpSp>
          <xdr:sp macro="" textlink="$E$117">
            <xdr:nvSpPr>
              <xdr:cNvPr id="58" name="Abgerundetes Rechteck 5">
                <a:extLst>
                  <a:ext uri="{FF2B5EF4-FFF2-40B4-BE49-F238E27FC236}">
                    <a16:creationId xmlns:a16="http://schemas.microsoft.com/office/drawing/2014/main" id="{14FC1000-0F88-432F-9748-0DFC14B85381}"/>
                  </a:ext>
                </a:extLst>
              </xdr:cNvPr>
              <xdr:cNvSpPr/>
            </xdr:nvSpPr>
            <xdr:spPr>
              <a:xfrm>
                <a:off x="9924781" y="5348252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E2769D17-BF0A-4B54-890E-77EBBF28680C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-3.1 %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6">
            <xdr:nvSpPr>
              <xdr:cNvPr id="59" name="Abgerundetes Rechteck 6">
                <a:extLst>
                  <a:ext uri="{FF2B5EF4-FFF2-40B4-BE49-F238E27FC236}">
                    <a16:creationId xmlns:a16="http://schemas.microsoft.com/office/drawing/2014/main" id="{686A5B06-C6AB-4B3C-A662-CD8BAD806AEC}"/>
                  </a:ext>
                </a:extLst>
              </xdr:cNvPr>
              <xdr:cNvSpPr/>
            </xdr:nvSpPr>
            <xdr:spPr>
              <a:xfrm>
                <a:off x="9924618" y="6069925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6C3EE046-0D22-478A-8094-E766AC1FFE50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5">
            <xdr:nvSpPr>
              <xdr:cNvPr id="60" name="Abgerundetes Rechteck 7">
                <a:extLst>
                  <a:ext uri="{FF2B5EF4-FFF2-40B4-BE49-F238E27FC236}">
                    <a16:creationId xmlns:a16="http://schemas.microsoft.com/office/drawing/2014/main" id="{55423773-7086-48B1-A8CD-B3B4D3BBDB6D}"/>
                  </a:ext>
                </a:extLst>
              </xdr:cNvPr>
              <xdr:cNvSpPr/>
            </xdr:nvSpPr>
            <xdr:spPr>
              <a:xfrm>
                <a:off x="9924620" y="6796479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D87A2722-736D-4CEE-B5B1-EFD69C978807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-3.8 %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  <xdr:sp macro="" textlink="$E$114">
            <xdr:nvSpPr>
              <xdr:cNvPr id="61" name="Abgerundetes Rechteck 8">
                <a:extLst>
                  <a:ext uri="{FF2B5EF4-FFF2-40B4-BE49-F238E27FC236}">
                    <a16:creationId xmlns:a16="http://schemas.microsoft.com/office/drawing/2014/main" id="{A31642D3-B4EB-45AD-AFB6-96B1EA437450}"/>
                  </a:ext>
                </a:extLst>
              </xdr:cNvPr>
              <xdr:cNvSpPr/>
            </xdr:nvSpPr>
            <xdr:spPr>
              <a:xfrm>
                <a:off x="9924401" y="7510007"/>
                <a:ext cx="584162" cy="230335"/>
              </a:xfrm>
              <a:prstGeom prst="roundRect">
                <a:avLst/>
              </a:prstGeom>
              <a:solidFill>
                <a:srgbClr val="939598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ctr"/>
                <a:fld id="{8CC50213-3E6D-4DCE-BA53-C76731DAF034}" type="TxLink">
                  <a:rPr lang="en-US" sz="1100" b="1" i="0" u="none" strike="noStrike">
                    <a:solidFill>
                      <a:schemeClr val="bg1"/>
                    </a:solidFill>
                    <a:latin typeface="Noto Sans Regular"/>
                    <a:ea typeface="Noto Sans" panose="020B0502040504020204" pitchFamily="34" charset="0"/>
                    <a:cs typeface="Noto Sans" panose="020B0502040504020204" pitchFamily="34" charset="0"/>
                  </a:rPr>
                  <a:pPr marL="0" indent="0" algn="ctr"/>
                  <a:t>-4.9 %</a:t>
                </a:fld>
                <a:endParaRPr lang="de-CH" sz="1150" b="1" i="0" u="none" strike="noStrike">
                  <a:solidFill>
                    <a:schemeClr val="bg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endParaRPr>
              </a:p>
            </xdr:txBody>
          </xdr:sp>
        </xdr:grpSp>
        <xdr:sp macro="" textlink="$F$117">
          <xdr:nvSpPr>
            <xdr:cNvPr id="55" name="Abgerundetes Rechteck 5">
              <a:extLst>
                <a:ext uri="{FF2B5EF4-FFF2-40B4-BE49-F238E27FC236}">
                  <a16:creationId xmlns:a16="http://schemas.microsoft.com/office/drawing/2014/main" id="{4ABFEEEB-50DF-40B6-A1A4-969EEB73AFF9}"/>
                </a:ext>
              </a:extLst>
            </xdr:cNvPr>
            <xdr:cNvSpPr/>
          </xdr:nvSpPr>
          <xdr:spPr>
            <a:xfrm>
              <a:off x="11991971" y="5555626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29C58CDC-930C-419F-9F1A-1AEBC282AD92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-2.6 %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  <xdr:sp macro="" textlink="$F$116">
          <xdr:nvSpPr>
            <xdr:cNvPr id="56" name="Abgerundetes Rechteck 5">
              <a:extLst>
                <a:ext uri="{FF2B5EF4-FFF2-40B4-BE49-F238E27FC236}">
                  <a16:creationId xmlns:a16="http://schemas.microsoft.com/office/drawing/2014/main" id="{DE27B201-A3F6-4AB9-B4CF-584AA9849526}"/>
                </a:ext>
              </a:extLst>
            </xdr:cNvPr>
            <xdr:cNvSpPr/>
          </xdr:nvSpPr>
          <xdr:spPr>
            <a:xfrm>
              <a:off x="11991974" y="6034482"/>
              <a:ext cx="557108" cy="152363"/>
            </a:xfrm>
            <a:prstGeom prst="roundRect">
              <a:avLst/>
            </a:prstGeom>
            <a:solidFill>
              <a:srgbClr val="939598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none" lIns="36000" tIns="36000" rIns="36000" bIns="36000" rtlCol="0" anchor="ctr">
              <a:noAutofit/>
            </a:bodyPr>
            <a:lstStyle/>
            <a:p>
              <a:pPr marL="0" indent="0" algn="ctr"/>
              <a:fld id="{EAEE9BB2-457C-442B-B329-1E106F7FCE67}" type="TxLink">
                <a:rPr lang="en-US" sz="1100" b="1" i="0" u="none" strike="noStrike">
                  <a:solidFill>
                    <a:schemeClr val="bg1"/>
                  </a:solidFill>
                  <a:latin typeface="Noto Sans Regular"/>
                  <a:ea typeface="Noto Sans" panose="020B0502040504020204" pitchFamily="34" charset="0"/>
                  <a:cs typeface="Noto Sans" panose="020B0502040504020204" pitchFamily="34" charset="0"/>
                </a:rPr>
                <a:pPr marL="0" indent="0" algn="ctr"/>
                <a:t>-3.9 %</a:t>
              </a:fld>
              <a:endParaRPr lang="de-CH" sz="1150" b="1" i="0" u="none" strike="noStrike">
                <a:solidFill>
                  <a:schemeClr val="bg1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</xdr:txBody>
        </xdr:sp>
      </xdr:grpSp>
      <xdr:sp macro="" textlink="$E$120">
        <xdr:nvSpPr>
          <xdr:cNvPr id="48" name="Abgerundetes Rechteck 5">
            <a:extLst>
              <a:ext uri="{FF2B5EF4-FFF2-40B4-BE49-F238E27FC236}">
                <a16:creationId xmlns:a16="http://schemas.microsoft.com/office/drawing/2014/main" id="{6AF885EC-7DA4-4B1B-9BF7-EBE843ACEA61}"/>
              </a:ext>
            </a:extLst>
          </xdr:cNvPr>
          <xdr:cNvSpPr/>
        </xdr:nvSpPr>
        <xdr:spPr>
          <a:xfrm>
            <a:off x="11849686" y="444395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7FA3CB17-6925-40E6-8DC1-3523D81401BE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-2.1 %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9">
        <xdr:nvSpPr>
          <xdr:cNvPr id="49" name="Abgerundetes Rechteck 6">
            <a:extLst>
              <a:ext uri="{FF2B5EF4-FFF2-40B4-BE49-F238E27FC236}">
                <a16:creationId xmlns:a16="http://schemas.microsoft.com/office/drawing/2014/main" id="{1EA0A7A2-02B5-4DC2-85DC-E5A171EC855D}"/>
              </a:ext>
            </a:extLst>
          </xdr:cNvPr>
          <xdr:cNvSpPr/>
        </xdr:nvSpPr>
        <xdr:spPr>
          <a:xfrm>
            <a:off x="11849533" y="5165828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B4FCA336-27E4-4B19-9422-92BE059CD7CA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-7.2 %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E$118">
        <xdr:nvSpPr>
          <xdr:cNvPr id="50" name="Abgerundetes Rechteck 7">
            <a:extLst>
              <a:ext uri="{FF2B5EF4-FFF2-40B4-BE49-F238E27FC236}">
                <a16:creationId xmlns:a16="http://schemas.microsoft.com/office/drawing/2014/main" id="{F2937E72-6379-4802-BCEB-078FD37268B9}"/>
              </a:ext>
            </a:extLst>
          </xdr:cNvPr>
          <xdr:cNvSpPr/>
        </xdr:nvSpPr>
        <xdr:spPr>
          <a:xfrm>
            <a:off x="11849535" y="5883062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A8348591-96BA-434A-AEB6-70E3CCF9D84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-1.8 %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8">
        <xdr:nvSpPr>
          <xdr:cNvPr id="51" name="Abgerundetes Rechteck 8">
            <a:extLst>
              <a:ext uri="{FF2B5EF4-FFF2-40B4-BE49-F238E27FC236}">
                <a16:creationId xmlns:a16="http://schemas.microsoft.com/office/drawing/2014/main" id="{A79CF577-B022-4F47-8016-23785B059A02}"/>
              </a:ext>
            </a:extLst>
          </xdr:cNvPr>
          <xdr:cNvSpPr/>
        </xdr:nvSpPr>
        <xdr:spPr>
          <a:xfrm>
            <a:off x="11849329" y="6139591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12F66000-2FA5-4248-AD00-58A6DE71A2C4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20">
        <xdr:nvSpPr>
          <xdr:cNvPr id="52" name="Abgerundetes Rechteck 5">
            <a:extLst>
              <a:ext uri="{FF2B5EF4-FFF2-40B4-BE49-F238E27FC236}">
                <a16:creationId xmlns:a16="http://schemas.microsoft.com/office/drawing/2014/main" id="{66A956F7-9718-4865-9925-5A30C8592659}"/>
              </a:ext>
            </a:extLst>
          </xdr:cNvPr>
          <xdr:cNvSpPr/>
        </xdr:nvSpPr>
        <xdr:spPr>
          <a:xfrm>
            <a:off x="11849539" y="4704347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07DF7EB4-5DB2-40A2-B751-D60875F64180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-1.7 %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  <xdr:sp macro="" textlink="$F$119">
        <xdr:nvSpPr>
          <xdr:cNvPr id="53" name="Abgerundetes Rechteck 5">
            <a:extLst>
              <a:ext uri="{FF2B5EF4-FFF2-40B4-BE49-F238E27FC236}">
                <a16:creationId xmlns:a16="http://schemas.microsoft.com/office/drawing/2014/main" id="{898673A0-4911-4C32-967C-ED0A2A56DCBC}"/>
              </a:ext>
            </a:extLst>
          </xdr:cNvPr>
          <xdr:cNvSpPr/>
        </xdr:nvSpPr>
        <xdr:spPr>
          <a:xfrm>
            <a:off x="11849542" y="5428464"/>
            <a:ext cx="543600" cy="230400"/>
          </a:xfrm>
          <a:prstGeom prst="roundRect">
            <a:avLst/>
          </a:prstGeom>
          <a:solidFill>
            <a:srgbClr val="93959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36000" tIns="36000" rIns="36000" bIns="36000" rtlCol="0" anchor="ctr">
            <a:noAutofit/>
          </a:bodyPr>
          <a:lstStyle/>
          <a:p>
            <a:pPr marL="0" indent="0" algn="ctr"/>
            <a:fld id="{420DFCB9-7DA8-4D19-A1EA-B1DC74FB89B7}" type="TxLink">
              <a:rPr lang="en-US" sz="1100" b="1" i="0" u="none" strike="noStrike">
                <a:solidFill>
                  <a:schemeClr val="bg1"/>
                </a:solidFill>
                <a:latin typeface="Noto Sans Regular"/>
                <a:ea typeface="Noto Sans" panose="020B0502040504020204" pitchFamily="34" charset="0"/>
                <a:cs typeface="Noto Sans" panose="020B0502040504020204" pitchFamily="34" charset="0"/>
              </a:rPr>
              <a:pPr marL="0" indent="0" algn="ctr"/>
              <a:t>-7.5 %</a:t>
            </a:fld>
            <a:endPara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oneCellAnchor>
    <xdr:from>
      <xdr:col>0</xdr:col>
      <xdr:colOff>9525</xdr:colOff>
      <xdr:row>0</xdr:row>
      <xdr:rowOff>19050</xdr:rowOff>
    </xdr:from>
    <xdr:ext cx="5385167" cy="1086670"/>
    <xdr:pic>
      <xdr:nvPicPr>
        <xdr:cNvPr id="66" name="Grafik 65" descr="C:\Users\U80855315\AppData\Local\Microsoft\Windows\INetCache\Content.Word\IT_Bundeslogo_FBMA_für Marktbericht.emf">
          <a:extLst>
            <a:ext uri="{FF2B5EF4-FFF2-40B4-BE49-F238E27FC236}">
              <a16:creationId xmlns:a16="http://schemas.microsoft.com/office/drawing/2014/main" id="{F3082BC2-08C5-471A-AFED-FE5F2541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5385167" cy="108667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/>
        <a:p xmlns:a="http://schemas.openxmlformats.org/drawingml/2006/main">
          <a:pPr marL="0" indent="0" algn="ctr"/>
          <a:r>
            <a:rPr lang="de-CH" sz="1150" b="1" i="0" u="none" strike="noStrike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+</a:t>
          </a:r>
          <a:r>
            <a:rPr lang="de-CH" sz="1150" b="1" i="0" u="none" strike="noStrike" baseline="0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 1 %</a:t>
          </a:r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italiano!$F$67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5BEC90D0-FFE4-4FF3-923E-BA50709C97CB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+3 %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0.90906</cdr:x>
      <cdr:y>0.75537</cdr:y>
    </cdr:from>
    <cdr:to>
      <cdr:x>0.99831</cdr:x>
      <cdr:y>0.80664</cdr:y>
    </cdr:to>
    <cdr:sp macro="" textlink="italiano!$F$91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73238" y="33845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AADE5D7E-7A5C-49BE-AB55-2D3D4193D64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-5.9 %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0.90906</cdr:x>
      <cdr:y>0.93393</cdr:y>
    </cdr:from>
    <cdr:to>
      <cdr:x>0.99831</cdr:x>
      <cdr:y>0.98521</cdr:y>
    </cdr:to>
    <cdr:sp macro="" textlink="italiano!$F$90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73239" y="4184650"/>
          <a:ext cx="547200" cy="22973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4CF1D0D8-5CBB-475F-8199-CF202099B77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-8.5 %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0.91016</cdr:x>
      <cdr:y>0.8594</cdr:y>
    </cdr:from>
    <cdr:to>
      <cdr:x>0.99941</cdr:x>
      <cdr:y>0.8934</cdr:y>
    </cdr:to>
    <cdr:sp macro="" textlink="italiano!$F$115">
      <cdr:nvSpPr>
        <cdr:cNvPr id="2" name="Abgerundetes Rechteck 7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8000000}"/>
            </a:ext>
          </a:extLst>
        </cdr:cNvPr>
        <cdr:cNvSpPr/>
      </cdr:nvSpPr>
      <cdr:spPr>
        <a:xfrm xmlns:a="http://schemas.openxmlformats.org/drawingml/2006/main">
          <a:off x="5580009" y="5822964"/>
          <a:ext cx="547174" cy="23037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325098BB-2DD3-484A-8CAF-07EC71E8962C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-3.1 %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  <cdr:relSizeAnchor xmlns:cdr="http://schemas.openxmlformats.org/drawingml/2006/chartDrawing">
    <cdr:from>
      <cdr:x>0.91016</cdr:x>
      <cdr:y>0.96459</cdr:y>
    </cdr:from>
    <cdr:to>
      <cdr:x>0.99941</cdr:x>
      <cdr:y>0.99859</cdr:y>
    </cdr:to>
    <cdr:sp macro="" textlink="italiano!$F$114">
      <cdr:nvSpPr>
        <cdr:cNvPr id="3" name="Abgerundetes Rechteck 8">
          <a:extLst xmlns:a="http://schemas.openxmlformats.org/drawingml/2006/main">
            <a:ext uri="{FF2B5EF4-FFF2-40B4-BE49-F238E27FC236}">
              <a16:creationId xmlns:a16="http://schemas.microsoft.com/office/drawing/2014/main" id="{00000000-0008-0000-0200-000009000000}"/>
            </a:ext>
          </a:extLst>
        </cdr:cNvPr>
        <cdr:cNvSpPr/>
      </cdr:nvSpPr>
      <cdr:spPr>
        <a:xfrm xmlns:a="http://schemas.openxmlformats.org/drawingml/2006/main">
          <a:off x="5580009" y="6535659"/>
          <a:ext cx="547174" cy="230369"/>
        </a:xfrm>
        <a:prstGeom xmlns:a="http://schemas.openxmlformats.org/drawingml/2006/main" prst="roundRect">
          <a:avLst/>
        </a:prstGeom>
        <a:solidFill xmlns:a="http://schemas.openxmlformats.org/drawingml/2006/main">
          <a:srgbClr val="939598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65DAADC3-5B23-46BF-938F-69E5E2C5F438}" type="TxLink">
            <a:rPr lang="en-US" sz="1100" b="1" i="0" u="none" strike="noStrike">
              <a:solidFill>
                <a:schemeClr val="bg1"/>
              </a:solidFill>
              <a:latin typeface="Noto Sans Regular"/>
              <a:ea typeface="Noto Sans" panose="020B0502040504020204" pitchFamily="34" charset="0"/>
              <a:cs typeface="Noto Sans" panose="020B0502040504020204" pitchFamily="34" charset="0"/>
            </a:rPr>
            <a:pPr marL="0" indent="0" algn="ctr"/>
            <a:t>-4.5 %</a:t>
          </a:fld>
          <a:endParaRPr lang="de-CH" sz="1150" b="1" i="0" u="none" strike="noStrike">
            <a:solidFill>
              <a:schemeClr val="bg1"/>
            </a:solidFill>
            <a:latin typeface="Noto Sans" panose="020B0502040504020204" pitchFamily="34" charset="0"/>
            <a:ea typeface="Noto Sans" panose="020B0502040504020204" pitchFamily="34" charset="0"/>
            <a:cs typeface="Noto Sans" panose="020B0502040504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Farben Kartoffeln &amp; Futtermittel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9C7957"/>
      </a:accent1>
      <a:accent2>
        <a:srgbClr val="C4AC95"/>
      </a:accent2>
      <a:accent3>
        <a:srgbClr val="825B40"/>
      </a:accent3>
      <a:accent4>
        <a:srgbClr val="6B503E"/>
      </a:accent4>
      <a:accent5>
        <a:srgbClr val="5B46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AC07-1D67-4ED4-BF86-D17611F6F521}">
  <sheetPr>
    <tabColor theme="6"/>
    <pageSetUpPr fitToPage="1"/>
  </sheetPr>
  <dimension ref="A10:G140"/>
  <sheetViews>
    <sheetView tabSelected="1" zoomScaleNormal="100" workbookViewId="0">
      <selection activeCell="A11" sqref="A11"/>
    </sheetView>
  </sheetViews>
  <sheetFormatPr baseColWidth="10" defaultColWidth="11" defaultRowHeight="15"/>
  <cols>
    <col min="1" max="1" width="25.375" style="1" customWidth="1"/>
    <col min="2" max="2" width="14.625" style="1" bestFit="1" customWidth="1"/>
    <col min="3" max="4" width="17.875" style="1" bestFit="1" customWidth="1"/>
    <col min="5" max="6" width="12.25" style="1" bestFit="1" customWidth="1"/>
    <col min="7" max="16384" width="11" style="1"/>
  </cols>
  <sheetData>
    <row r="10" spans="1:3" ht="54" customHeight="1"/>
    <row r="11" spans="1:3" ht="12.95" customHeight="1">
      <c r="B11" s="2"/>
      <c r="C11" s="3"/>
    </row>
    <row r="12" spans="1:3" s="4" customFormat="1" ht="14.25"/>
    <row r="13" spans="1:3" s="4" customFormat="1" ht="14.25"/>
    <row r="14" spans="1:3" s="6" customFormat="1">
      <c r="A14" s="5" t="s">
        <v>28</v>
      </c>
    </row>
    <row r="15" spans="1:3" s="6" customFormat="1" ht="3" customHeight="1">
      <c r="A15" s="7"/>
      <c r="B15" s="7"/>
      <c r="C15" s="7"/>
    </row>
    <row r="16" spans="1:3" s="6" customFormat="1">
      <c r="A16" s="8"/>
      <c r="B16" s="8" t="s">
        <v>11</v>
      </c>
      <c r="C16" s="8" t="s">
        <v>12</v>
      </c>
    </row>
    <row r="17" spans="1:5" s="6" customFormat="1" ht="14.25">
      <c r="A17" s="6">
        <v>2018</v>
      </c>
      <c r="B17" s="9">
        <v>85.543956899999984</v>
      </c>
      <c r="C17" s="10">
        <v>2.0278941936575303</v>
      </c>
    </row>
    <row r="18" spans="1:5" s="6" customFormat="1" ht="14.25">
      <c r="A18" s="6">
        <v>2019</v>
      </c>
      <c r="B18" s="9">
        <v>86.132795900000005</v>
      </c>
      <c r="C18" s="10">
        <v>2.0334174488349568</v>
      </c>
    </row>
    <row r="19" spans="1:5" s="6" customFormat="1" ht="14.25">
      <c r="A19" s="6">
        <v>2020</v>
      </c>
      <c r="B19" s="9">
        <v>100.7752261</v>
      </c>
      <c r="C19" s="10">
        <v>1.9789286654847806</v>
      </c>
    </row>
    <row r="20" spans="1:5" s="6" customFormat="1" ht="14.25">
      <c r="A20" s="6">
        <v>2021</v>
      </c>
      <c r="B20" s="9">
        <v>97.979517900000005</v>
      </c>
      <c r="C20" s="10">
        <v>1.8976955019289798</v>
      </c>
    </row>
    <row r="21" spans="1:5" s="6" customFormat="1" ht="14.25">
      <c r="A21" s="6">
        <v>2022</v>
      </c>
      <c r="B21" s="9">
        <v>87.190242400000002</v>
      </c>
      <c r="C21" s="10">
        <v>1.9010062587003427</v>
      </c>
    </row>
    <row r="22" spans="1:5" s="6" customFormat="1" ht="14.25">
      <c r="A22" s="6">
        <v>2023</v>
      </c>
      <c r="B22" s="9">
        <v>88.636457600000014</v>
      </c>
      <c r="C22" s="10">
        <v>2.0216067863253593</v>
      </c>
      <c r="E22" s="9"/>
    </row>
    <row r="23" spans="1:5" s="6" customFormat="1" ht="14.25">
      <c r="A23" s="6" t="s">
        <v>0</v>
      </c>
      <c r="B23" s="6" t="s">
        <v>0</v>
      </c>
      <c r="C23" s="6" t="s">
        <v>0</v>
      </c>
      <c r="E23" s="9"/>
    </row>
    <row r="24" spans="1:5" s="6" customFormat="1" ht="14.25">
      <c r="A24" s="6" t="s">
        <v>0</v>
      </c>
      <c r="B24" s="6" t="s">
        <v>0</v>
      </c>
      <c r="C24" s="6" t="s">
        <v>0</v>
      </c>
      <c r="E24" s="9"/>
    </row>
    <row r="25" spans="1:5" s="6" customFormat="1" ht="14.25">
      <c r="A25" s="6" t="s">
        <v>0</v>
      </c>
      <c r="B25" s="6" t="s">
        <v>0</v>
      </c>
      <c r="C25" s="6" t="s">
        <v>0</v>
      </c>
      <c r="D25" s="6" t="s">
        <v>0</v>
      </c>
      <c r="E25" s="9"/>
    </row>
    <row r="26" spans="1:5" s="6" customFormat="1" ht="14.25">
      <c r="A26" s="6" t="s">
        <v>0</v>
      </c>
      <c r="B26" s="6" t="s">
        <v>0</v>
      </c>
      <c r="C26" s="6" t="s">
        <v>0</v>
      </c>
      <c r="D26" s="6" t="s">
        <v>0</v>
      </c>
      <c r="E26" s="9"/>
    </row>
    <row r="27" spans="1:5" s="6" customFormat="1" ht="14.25">
      <c r="A27" s="6" t="s">
        <v>0</v>
      </c>
      <c r="B27" s="6" t="s">
        <v>0</v>
      </c>
      <c r="C27" s="6" t="s">
        <v>0</v>
      </c>
      <c r="D27" s="6" t="s">
        <v>0</v>
      </c>
      <c r="E27" s="9"/>
    </row>
    <row r="28" spans="1:5" s="6" customFormat="1" ht="14.25">
      <c r="A28" s="6" t="s">
        <v>0</v>
      </c>
      <c r="B28" s="6" t="s">
        <v>0</v>
      </c>
      <c r="C28" s="6" t="s">
        <v>0</v>
      </c>
      <c r="D28" s="6" t="s">
        <v>0</v>
      </c>
      <c r="E28" s="9"/>
    </row>
    <row r="29" spans="1:5" s="6" customFormat="1" ht="14.25">
      <c r="A29" s="6" t="s">
        <v>0</v>
      </c>
      <c r="B29" s="6" t="s">
        <v>0</v>
      </c>
      <c r="C29" s="6" t="s">
        <v>0</v>
      </c>
      <c r="D29" s="6" t="s">
        <v>0</v>
      </c>
      <c r="E29" s="9"/>
    </row>
    <row r="30" spans="1:5" s="6" customFormat="1" ht="14.25">
      <c r="A30" s="6" t="s">
        <v>0</v>
      </c>
      <c r="B30" s="6" t="s">
        <v>0</v>
      </c>
      <c r="C30" s="6" t="s">
        <v>0</v>
      </c>
      <c r="D30" s="6" t="s">
        <v>0</v>
      </c>
      <c r="E30" s="9"/>
    </row>
    <row r="31" spans="1:5" s="6" customFormat="1" ht="14.25">
      <c r="B31" s="6" t="s">
        <v>0</v>
      </c>
      <c r="C31" s="6" t="s">
        <v>0</v>
      </c>
      <c r="D31" s="6" t="s">
        <v>0</v>
      </c>
      <c r="E31" s="9"/>
    </row>
    <row r="32" spans="1:5" s="6" customFormat="1" ht="14.25">
      <c r="B32" s="6" t="s">
        <v>0</v>
      </c>
      <c r="C32" s="6" t="s">
        <v>0</v>
      </c>
      <c r="D32" s="6" t="s">
        <v>0</v>
      </c>
    </row>
    <row r="33" spans="1:7" s="6" customFormat="1" ht="14.25">
      <c r="B33" s="6" t="s">
        <v>0</v>
      </c>
      <c r="C33" s="6" t="s">
        <v>0</v>
      </c>
      <c r="D33" s="6" t="s">
        <v>0</v>
      </c>
    </row>
    <row r="34" spans="1:7" s="6" customFormat="1" ht="14.25">
      <c r="B34" s="6" t="s">
        <v>0</v>
      </c>
      <c r="C34" s="6" t="s">
        <v>0</v>
      </c>
      <c r="D34" s="6" t="s">
        <v>0</v>
      </c>
    </row>
    <row r="35" spans="1:7" s="6" customFormat="1" ht="14.25">
      <c r="B35" s="6" t="s">
        <v>0</v>
      </c>
      <c r="C35" s="6" t="s">
        <v>0</v>
      </c>
      <c r="D35" s="6" t="s">
        <v>0</v>
      </c>
    </row>
    <row r="36" spans="1:7" s="6" customFormat="1" ht="14.25">
      <c r="B36" s="6" t="s">
        <v>0</v>
      </c>
      <c r="C36" s="6" t="s">
        <v>0</v>
      </c>
      <c r="D36" s="6" t="s">
        <v>0</v>
      </c>
    </row>
    <row r="37" spans="1:7" s="6" customFormat="1" ht="15.75">
      <c r="G37" s="11" t="s">
        <v>1</v>
      </c>
    </row>
    <row r="38" spans="1:7" s="6" customFormat="1" ht="14.25"/>
    <row r="39" spans="1:7" s="6" customFormat="1" ht="14.25"/>
    <row r="40" spans="1:7" s="6" customFormat="1">
      <c r="A40" s="5" t="s">
        <v>29</v>
      </c>
    </row>
    <row r="41" spans="1:7" s="6" customFormat="1" ht="3" customHeight="1">
      <c r="A41" s="7"/>
      <c r="B41" s="7"/>
      <c r="C41" s="7"/>
      <c r="D41" s="7"/>
    </row>
    <row r="42" spans="1:7" s="6" customFormat="1">
      <c r="A42" s="8"/>
      <c r="B42" s="8"/>
      <c r="C42" s="8" t="s">
        <v>11</v>
      </c>
      <c r="D42" s="8" t="s">
        <v>12</v>
      </c>
    </row>
    <row r="43" spans="1:7" s="6" customFormat="1" ht="14.25">
      <c r="A43" s="6" t="s">
        <v>2</v>
      </c>
      <c r="C43" s="9"/>
      <c r="D43" s="10"/>
      <c r="E43" s="9"/>
    </row>
    <row r="44" spans="1:7" s="6" customFormat="1" ht="14.25">
      <c r="B44" s="6">
        <v>2019</v>
      </c>
      <c r="C44" s="9">
        <v>9.1187632999999995</v>
      </c>
      <c r="D44" s="10">
        <v>3.2076514476475113</v>
      </c>
      <c r="E44" s="9"/>
    </row>
    <row r="45" spans="1:7" s="6" customFormat="1" ht="14.25">
      <c r="B45" s="6">
        <v>2020</v>
      </c>
      <c r="C45" s="9">
        <v>10.486297100000002</v>
      </c>
      <c r="D45" s="10">
        <v>3.3040367986522141</v>
      </c>
      <c r="E45" s="9"/>
    </row>
    <row r="46" spans="1:7" s="6" customFormat="1" ht="14.25">
      <c r="B46" s="6">
        <v>2021</v>
      </c>
      <c r="C46" s="9">
        <v>12.014328099999998</v>
      </c>
      <c r="D46" s="10">
        <v>3.027351442150144</v>
      </c>
      <c r="E46" s="9"/>
    </row>
    <row r="47" spans="1:7" s="6" customFormat="1" ht="14.25">
      <c r="B47" s="6">
        <v>2022</v>
      </c>
      <c r="C47" s="9">
        <v>10.473932399999999</v>
      </c>
      <c r="D47" s="10">
        <v>3.0644777314010541</v>
      </c>
      <c r="E47" s="9"/>
    </row>
    <row r="48" spans="1:7" s="6" customFormat="1" ht="14.25">
      <c r="B48" s="6">
        <v>2023</v>
      </c>
      <c r="C48" s="9">
        <v>11.6630824</v>
      </c>
      <c r="D48" s="10">
        <v>3.3259367266409781</v>
      </c>
      <c r="E48" s="9"/>
    </row>
    <row r="49" spans="1:7" s="6" customFormat="1" ht="14.25">
      <c r="B49" s="6" t="s">
        <v>3</v>
      </c>
      <c r="C49" s="9"/>
      <c r="D49" s="10"/>
      <c r="E49" s="9"/>
    </row>
    <row r="50" spans="1:7" s="6" customFormat="1" ht="14.25">
      <c r="A50" s="6" t="s">
        <v>13</v>
      </c>
      <c r="B50" s="6" t="s">
        <v>3</v>
      </c>
      <c r="C50" s="9"/>
      <c r="D50" s="10"/>
      <c r="E50" s="9"/>
    </row>
    <row r="51" spans="1:7" s="6" customFormat="1" ht="14.25">
      <c r="B51" s="6">
        <v>2019</v>
      </c>
      <c r="C51" s="9">
        <v>77.014034499999994</v>
      </c>
      <c r="D51" s="10">
        <v>1.8943834918816</v>
      </c>
      <c r="E51" s="9"/>
    </row>
    <row r="52" spans="1:7" s="6" customFormat="1" ht="14.25">
      <c r="B52" s="6">
        <v>2020</v>
      </c>
      <c r="C52" s="9">
        <v>90.288929199999998</v>
      </c>
      <c r="D52" s="10">
        <v>1.8250285462461771</v>
      </c>
      <c r="E52" s="9"/>
    </row>
    <row r="53" spans="1:7" s="6" customFormat="1" ht="14.25">
      <c r="B53" s="6">
        <v>2021</v>
      </c>
      <c r="C53" s="9">
        <v>85.96519099999999</v>
      </c>
      <c r="D53" s="10">
        <v>1.7398169556791889</v>
      </c>
      <c r="E53" s="9"/>
    </row>
    <row r="54" spans="1:7" s="6" customFormat="1" ht="14.25">
      <c r="B54" s="6">
        <v>2022</v>
      </c>
      <c r="C54" s="9">
        <v>76.716311000000005</v>
      </c>
      <c r="D54" s="10">
        <v>1.7421596927412213</v>
      </c>
      <c r="E54" s="9"/>
    </row>
    <row r="55" spans="1:7" s="6" customFormat="1" ht="14.25">
      <c r="B55" s="6">
        <v>2023</v>
      </c>
      <c r="C55" s="9">
        <v>76.973371400000005</v>
      </c>
      <c r="D55" s="10">
        <v>1.8239735436611002</v>
      </c>
      <c r="E55" s="9"/>
    </row>
    <row r="56" spans="1:7" s="6" customFormat="1" ht="14.25">
      <c r="B56" s="6" t="s">
        <v>3</v>
      </c>
      <c r="C56" s="9"/>
      <c r="D56" s="9"/>
      <c r="E56" s="9"/>
    </row>
    <row r="57" spans="1:7" s="6" customFormat="1" ht="14.25">
      <c r="C57" s="9"/>
      <c r="D57" s="9"/>
      <c r="E57" s="9"/>
    </row>
    <row r="58" spans="1:7" s="6" customFormat="1" ht="14.25">
      <c r="B58" s="9"/>
      <c r="C58" s="9"/>
      <c r="D58" s="9"/>
    </row>
    <row r="59" spans="1:7" s="6" customFormat="1" ht="14.25">
      <c r="B59" s="9"/>
      <c r="C59" s="9"/>
      <c r="D59" s="9"/>
    </row>
    <row r="60" spans="1:7" s="6" customFormat="1" ht="14.25">
      <c r="B60" s="6" t="s">
        <v>3</v>
      </c>
      <c r="C60" s="9"/>
      <c r="D60" s="9"/>
      <c r="E60" s="9"/>
    </row>
    <row r="61" spans="1:7" s="6" customFormat="1" ht="15.75">
      <c r="C61" s="9"/>
      <c r="D61" s="9"/>
      <c r="E61" s="9"/>
      <c r="G61" s="11" t="s">
        <v>1</v>
      </c>
    </row>
    <row r="62" spans="1:7" s="6" customFormat="1" ht="14.25"/>
    <row r="63" spans="1:7" s="6" customFormat="1" ht="14.25"/>
    <row r="64" spans="1:7" s="6" customFormat="1">
      <c r="A64" s="5" t="s">
        <v>27</v>
      </c>
    </row>
    <row r="65" spans="1:6" s="6" customFormat="1" ht="3" customHeight="1">
      <c r="A65" s="7"/>
      <c r="B65" s="7"/>
      <c r="C65" s="7"/>
      <c r="D65" s="7"/>
      <c r="E65" s="7"/>
      <c r="F65" s="7"/>
    </row>
    <row r="66" spans="1:6" s="6" customFormat="1">
      <c r="A66" s="8"/>
      <c r="B66" s="8" t="s">
        <v>5</v>
      </c>
      <c r="C66" s="8" t="s">
        <v>6</v>
      </c>
      <c r="D66" s="8" t="s">
        <v>7</v>
      </c>
      <c r="E66" s="8" t="s">
        <v>8</v>
      </c>
      <c r="F66" s="8" t="s">
        <v>9</v>
      </c>
    </row>
    <row r="67" spans="1:6" s="6" customFormat="1" ht="42.75">
      <c r="A67" s="12" t="s">
        <v>16</v>
      </c>
      <c r="B67" s="13">
        <v>12.372840984820366</v>
      </c>
      <c r="C67" s="13">
        <v>15.192329230613499</v>
      </c>
      <c r="D67" s="13">
        <v>12.737751702267023</v>
      </c>
      <c r="E67" s="14">
        <f>C67/B67-1</f>
        <v>0.22787719079653779</v>
      </c>
      <c r="F67" s="14">
        <f>D67/B67-1</f>
        <v>2.9492880244266217E-2</v>
      </c>
    </row>
    <row r="68" spans="1:6" s="6" customFormat="1" ht="28.5">
      <c r="A68" s="12" t="s">
        <v>14</v>
      </c>
      <c r="B68" s="13">
        <v>18.963217279095545</v>
      </c>
      <c r="C68" s="13">
        <v>22.977493283623808</v>
      </c>
      <c r="D68" s="13">
        <v>19.145561534227028</v>
      </c>
      <c r="E68" s="14">
        <f>C68/B68-1</f>
        <v>0.21168749719244495</v>
      </c>
      <c r="F68" s="14">
        <f>D68/B68-1</f>
        <v>9.6156813713510481E-3</v>
      </c>
    </row>
    <row r="69" spans="1:6" s="6" customFormat="1" ht="28.5">
      <c r="A69" s="12" t="s">
        <v>15</v>
      </c>
      <c r="B69" s="13">
        <v>22.085932859826329</v>
      </c>
      <c r="C69" s="13">
        <v>23.548142738941127</v>
      </c>
      <c r="D69" s="13">
        <v>20.040694375858379</v>
      </c>
      <c r="E69" s="14">
        <f>C69/B69-1</f>
        <v>6.6205484205492438E-2</v>
      </c>
      <c r="F69" s="14">
        <f>D69/B69-1</f>
        <v>-9.2603672072560705E-2</v>
      </c>
    </row>
    <row r="70" spans="1:6" s="6" customFormat="1" ht="42.75">
      <c r="A70" s="12" t="s">
        <v>17</v>
      </c>
      <c r="B70" s="13">
        <v>24.763718707235629</v>
      </c>
      <c r="C70" s="13">
        <v>27.115731269919351</v>
      </c>
      <c r="D70" s="13">
        <v>22.041165544509226</v>
      </c>
      <c r="E70" s="14">
        <f>C70/B70-1</f>
        <v>9.4978165052266306E-2</v>
      </c>
      <c r="F70" s="14">
        <f>D70/B70-1</f>
        <v>-0.10994120854437373</v>
      </c>
    </row>
    <row r="84" spans="1:7" ht="15.75">
      <c r="G84" s="11" t="s">
        <v>10</v>
      </c>
    </row>
    <row r="87" spans="1:7">
      <c r="A87" s="5" t="s">
        <v>25</v>
      </c>
    </row>
    <row r="88" spans="1:7" s="6" customFormat="1" ht="3" customHeight="1">
      <c r="A88" s="7"/>
      <c r="B88" s="7"/>
      <c r="C88" s="7"/>
      <c r="D88" s="7"/>
      <c r="E88" s="7"/>
      <c r="F88" s="7"/>
    </row>
    <row r="89" spans="1:7" s="6" customFormat="1">
      <c r="A89" s="8"/>
      <c r="B89" s="8" t="s">
        <v>5</v>
      </c>
      <c r="C89" s="8" t="s">
        <v>6</v>
      </c>
      <c r="D89" s="8" t="s">
        <v>7</v>
      </c>
      <c r="E89" s="8" t="s">
        <v>8</v>
      </c>
      <c r="F89" s="8" t="s">
        <v>9</v>
      </c>
    </row>
    <row r="90" spans="1:7" s="6" customFormat="1" ht="42.75">
      <c r="A90" s="12" t="s">
        <v>16</v>
      </c>
      <c r="B90" s="16">
        <v>2.0127861181123059</v>
      </c>
      <c r="C90" s="16">
        <v>1.9062830619072217</v>
      </c>
      <c r="D90" s="16">
        <v>1.841723151094619</v>
      </c>
      <c r="E90" s="17">
        <f>C90/B90-1</f>
        <v>-5.2913250566815395E-2</v>
      </c>
      <c r="F90" s="17">
        <f>D90/B90-1</f>
        <v>-8.4988149251604805E-2</v>
      </c>
    </row>
    <row r="91" spans="1:7" s="6" customFormat="1" ht="28.5">
      <c r="A91" s="12" t="s">
        <v>14</v>
      </c>
      <c r="B91" s="16">
        <v>1.8501465896240306</v>
      </c>
      <c r="C91" s="16">
        <v>1.7402248185470099</v>
      </c>
      <c r="D91" s="16">
        <v>1.7413892724348485</v>
      </c>
      <c r="E91" s="17">
        <f>C91/B91-1</f>
        <v>-5.9412465851885754E-2</v>
      </c>
      <c r="F91" s="17">
        <f>D91/B91-1</f>
        <v>-5.8783081188870878E-2</v>
      </c>
    </row>
    <row r="92" spans="1:7" s="6" customFormat="1" ht="28.5">
      <c r="A92" s="12" t="s">
        <v>15</v>
      </c>
      <c r="B92" s="16">
        <v>1.7086636561898425</v>
      </c>
      <c r="C92" s="16">
        <v>1.6754969034710627</v>
      </c>
      <c r="D92" s="16">
        <v>1.6966744248791632</v>
      </c>
      <c r="E92" s="17">
        <f>C92/B92-1</f>
        <v>-1.9410931226066186E-2</v>
      </c>
      <c r="F92" s="17">
        <f>D92/B92-1</f>
        <v>-7.0167298679566503E-3</v>
      </c>
    </row>
    <row r="93" spans="1:7" s="6" customFormat="1" ht="42.75">
      <c r="A93" s="12" t="s">
        <v>17</v>
      </c>
      <c r="B93" s="16">
        <v>1.6576843413985696</v>
      </c>
      <c r="C93" s="16">
        <v>1.6063126004810555</v>
      </c>
      <c r="D93" s="16">
        <v>1.6346118605361455</v>
      </c>
      <c r="E93" s="17">
        <f>C93/B93-1</f>
        <v>-3.099006224199008E-2</v>
      </c>
      <c r="F93" s="17">
        <f>D93/B93-1</f>
        <v>-1.3918500818411617E-2</v>
      </c>
    </row>
    <row r="107" spans="1:7" ht="15.75">
      <c r="G107" s="11" t="s">
        <v>10</v>
      </c>
    </row>
    <row r="111" spans="1:7" s="6" customFormat="1">
      <c r="A111" s="5" t="s">
        <v>26</v>
      </c>
    </row>
    <row r="112" spans="1:7" s="6" customFormat="1" ht="3" customHeight="1">
      <c r="A112" s="7"/>
      <c r="B112" s="7"/>
      <c r="C112" s="7"/>
      <c r="D112" s="7"/>
      <c r="E112" s="7"/>
      <c r="F112" s="7"/>
    </row>
    <row r="113" spans="1:6" s="6" customFormat="1">
      <c r="A113" s="8" t="s">
        <v>4</v>
      </c>
      <c r="B113" s="8" t="s">
        <v>5</v>
      </c>
      <c r="C113" s="8" t="s">
        <v>6</v>
      </c>
      <c r="D113" s="8" t="s">
        <v>7</v>
      </c>
      <c r="E113" s="8" t="s">
        <v>8</v>
      </c>
      <c r="F113" s="8" t="s">
        <v>9</v>
      </c>
    </row>
    <row r="114" spans="1:6" s="6" customFormat="1" ht="28.5">
      <c r="A114" s="15" t="s">
        <v>19</v>
      </c>
      <c r="B114" s="16">
        <v>1.9044302928183678</v>
      </c>
      <c r="C114" s="16">
        <v>1.8105876406651236</v>
      </c>
      <c r="D114" s="16">
        <v>1.8195190426864665</v>
      </c>
      <c r="E114" s="17">
        <f t="shared" ref="E114:E120" si="0">C114/B114-1</f>
        <v>-4.9275971143247443E-2</v>
      </c>
      <c r="F114" s="17">
        <f t="shared" ref="F114:F120" si="1">D114/B114-1</f>
        <v>-4.4586168604911824E-2</v>
      </c>
    </row>
    <row r="115" spans="1:6" s="6" customFormat="1" ht="28.5">
      <c r="A115" s="15" t="s">
        <v>18</v>
      </c>
      <c r="B115" s="16">
        <v>1.7649629871225194</v>
      </c>
      <c r="C115" s="16">
        <v>1.6970733387404904</v>
      </c>
      <c r="D115" s="16">
        <v>1.7109639697888999</v>
      </c>
      <c r="E115" s="17">
        <f t="shared" si="0"/>
        <v>-3.8465196651354061E-2</v>
      </c>
      <c r="F115" s="17">
        <f t="shared" si="1"/>
        <v>-3.0594985689561649E-2</v>
      </c>
    </row>
    <row r="116" spans="1:6" s="6" customFormat="1" ht="42.75">
      <c r="A116" s="15" t="s">
        <v>24</v>
      </c>
      <c r="B116" s="16">
        <v>1.8300046013228051</v>
      </c>
      <c r="C116" s="16">
        <v>1.7587454156358935</v>
      </c>
      <c r="D116" s="16">
        <v>1.7595398903406845</v>
      </c>
      <c r="E116" s="17">
        <f t="shared" si="0"/>
        <v>-3.8939347822077863E-2</v>
      </c>
      <c r="F116" s="17">
        <f t="shared" si="1"/>
        <v>-3.8505209730721801E-2</v>
      </c>
    </row>
    <row r="117" spans="1:6" s="6" customFormat="1" ht="28.5">
      <c r="A117" s="15" t="s">
        <v>20</v>
      </c>
      <c r="B117" s="16">
        <v>1.6864299100897688</v>
      </c>
      <c r="C117" s="16">
        <v>1.6348291717286718</v>
      </c>
      <c r="D117" s="16">
        <v>1.6433070320136896</v>
      </c>
      <c r="E117" s="17">
        <f t="shared" si="0"/>
        <v>-3.059761811171291E-2</v>
      </c>
      <c r="F117" s="17">
        <f t="shared" si="1"/>
        <v>-2.5570513080963919E-2</v>
      </c>
    </row>
    <row r="118" spans="1:6" s="6" customFormat="1" ht="42.75">
      <c r="A118" s="15" t="s">
        <v>21</v>
      </c>
      <c r="B118" s="16">
        <v>1.6380309423847459</v>
      </c>
      <c r="C118" s="16">
        <v>1.6090440806683124</v>
      </c>
      <c r="D118" s="16">
        <v>1.6109892765566429</v>
      </c>
      <c r="E118" s="17">
        <f t="shared" si="0"/>
        <v>-1.7696162487768841E-2</v>
      </c>
      <c r="F118" s="17">
        <f t="shared" si="1"/>
        <v>-1.6508641643077859E-2</v>
      </c>
    </row>
    <row r="119" spans="1:6" s="6" customFormat="1" ht="28.5">
      <c r="A119" s="15" t="s">
        <v>22</v>
      </c>
      <c r="B119" s="16">
        <v>1.7616469819461782</v>
      </c>
      <c r="C119" s="16">
        <v>1.6349267642269742</v>
      </c>
      <c r="D119" s="16">
        <v>1.6287468763859798</v>
      </c>
      <c r="E119" s="17">
        <f t="shared" si="0"/>
        <v>-7.193281004529628E-2</v>
      </c>
      <c r="F119" s="17">
        <f t="shared" si="1"/>
        <v>-7.5440827204425021E-2</v>
      </c>
    </row>
    <row r="120" spans="1:6" s="6" customFormat="1" ht="42.75">
      <c r="A120" s="15" t="s">
        <v>23</v>
      </c>
      <c r="B120" s="16">
        <v>1.8721335948239843</v>
      </c>
      <c r="C120" s="16">
        <v>1.8331389127365678</v>
      </c>
      <c r="D120" s="16">
        <v>1.8403592285039165</v>
      </c>
      <c r="E120" s="17">
        <f t="shared" si="0"/>
        <v>-2.0829006111117154E-2</v>
      </c>
      <c r="F120" s="17">
        <f t="shared" si="1"/>
        <v>-1.6972275059812247E-2</v>
      </c>
    </row>
    <row r="140" spans="7:7" ht="15.75">
      <c r="G140" s="11" t="s">
        <v>10</v>
      </c>
    </row>
  </sheetData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italiano</vt:lpstr>
      <vt:lpstr>italiano!Druckbereich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2024-04-23T14:50:29Z</dcterms:created>
  <dcterms:modified xsi:type="dcterms:W3CDTF">2024-04-24T10:15:37Z</dcterms:modified>
</cp:coreProperties>
</file>