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adb.intra.admin.ch\Userhome$\BLW-01\U80825495\config\Desktop\FFAE\Publikation 2024\Uebersetzung_geschickt\"/>
    </mc:Choice>
  </mc:AlternateContent>
  <xr:revisionPtr revIDLastSave="0" documentId="13_ncr:1_{8265B39C-2AA3-419C-9739-5E88F9346AA9}" xr6:coauthVersionLast="47" xr6:coauthVersionMax="47" xr10:uidLastSave="{00000000-0000-0000-0000-000000000000}"/>
  <bookViews>
    <workbookView xWindow="28680" yWindow="-120" windowWidth="29040" windowHeight="15720" tabRatio="757" activeTab="3" xr2:uid="{00000000-000D-0000-FFFF-FFFF00000000}"/>
  </bookViews>
  <sheets>
    <sheet name="Produktgruppen_Anteile_DH" sheetId="1" r:id="rId1"/>
    <sheet name="Produktgruppen_DH_Fleischanteil" sheetId="5" r:id="rId2"/>
    <sheet name="Absatzanteile_DH_AH" sheetId="2" r:id="rId3"/>
    <sheet name="Absatzanteile_DH_AH_Fleischart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2" l="1"/>
  <c r="C16" i="2"/>
  <c r="C15" i="2"/>
  <c r="C17" i="2"/>
  <c r="C21" i="2"/>
  <c r="C19" i="2"/>
  <c r="C20" i="2"/>
</calcChain>
</file>

<file path=xl/sharedStrings.xml><?xml version="1.0" encoding="utf-8"?>
<sst xmlns="http://schemas.openxmlformats.org/spreadsheetml/2006/main" count="55" uniqueCount="31">
  <si>
    <t>in %</t>
  </si>
  <si>
    <t>Total</t>
  </si>
  <si>
    <t>Frischfleisch</t>
  </si>
  <si>
    <t>Charcuterie</t>
  </si>
  <si>
    <t>Produkte mit Fleischanteilen</t>
  </si>
  <si>
    <t>nicht zuteilbar</t>
  </si>
  <si>
    <t>Konserven</t>
  </si>
  <si>
    <t>Detailhandel</t>
  </si>
  <si>
    <t xml:space="preserve">Absatzanteile von Fleisch im Detailhandel und im Ausserhausbereich </t>
  </si>
  <si>
    <t>Schwein</t>
  </si>
  <si>
    <t>Geflügel</t>
  </si>
  <si>
    <t>Rind</t>
  </si>
  <si>
    <t>Kalb</t>
  </si>
  <si>
    <t>Kaninchen</t>
  </si>
  <si>
    <t>Schaf</t>
  </si>
  <si>
    <t>Pferd</t>
  </si>
  <si>
    <t>Wild</t>
  </si>
  <si>
    <t>Ausserhausbereich (inkl. 
Verluste in Lagerung und Verarbeitung)</t>
  </si>
  <si>
    <t>Absatzanteile nach Absatzkanal, Fleischart und Jahr</t>
  </si>
  <si>
    <t>Ziege</t>
  </si>
  <si>
    <t xml:space="preserve">Zeitreihe Absatzanteile nach Produktgruppen im Detailhandel </t>
  </si>
  <si>
    <t>Anteil Fleischart je Produktgruppe im Detailhandel</t>
  </si>
  <si>
    <t>Rest (Lamm, Pferd, Kaninchen, Wild, Ziege)</t>
  </si>
  <si>
    <t>in 2023, in %</t>
  </si>
  <si>
    <t>Alle Produktgruppen</t>
  </si>
  <si>
    <t>EFFEKTIVER FLEISCHABSATZ</t>
  </si>
  <si>
    <t>Absatzanteile nach Produktgruppen im Detailhandel</t>
  </si>
  <si>
    <t>Quellen: BLW Fachbereich Marktanalysen</t>
  </si>
  <si>
    <t>Publikationsrecht: Weiterverarbeitung und Publikation unter Quellenangabe gestattet</t>
  </si>
  <si>
    <t xml:space="preserve">Absatzanteile von Fleisch im Detailhandel und im Ausserhausbereich am Gesamtmarkt </t>
  </si>
  <si>
    <t>Ausserhausbereich 
(inkl. Verluste in Lagerung und Verarbeitung)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</si>
</sst>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#\ ###\ ###\ ###\ ##0.0%"/>
    <numFmt numFmtId="165" formatCode="0.0\ %"/>
    <numFmt numFmtId="166" formatCode="###\ ###\ ###\ ###.0,,"/>
  </numFmts>
  <fonts count="15">
    <font>
      <sz val="11"/>
      <color theme="1"/>
      <name val="Arial"/>
      <family val="2"/>
    </font>
    <font>
      <b/>
      <sz val="11.5"/>
      <color rgb="FF3F3F3F"/>
      <name val="Roboto"/>
    </font>
    <font>
      <b/>
      <sz val="11.5"/>
      <color theme="1"/>
      <name val="Roboto"/>
    </font>
    <font>
      <sz val="11.5"/>
      <color rgb="FF3F3F3F"/>
      <name val="Roboto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Roboto"/>
    </font>
    <font>
      <sz val="11"/>
      <color theme="1"/>
      <name val="Noto Sans Regular"/>
    </font>
    <font>
      <sz val="11"/>
      <color rgb="FF3F3F3F"/>
      <name val="Noto Sans Regular"/>
    </font>
    <font>
      <b/>
      <sz val="11.5"/>
      <color rgb="FF3F3F3F"/>
      <name val="Noto Sans Regular"/>
    </font>
    <font>
      <sz val="12"/>
      <color rgb="FF3F3F3F"/>
      <name val="Noto Sans Regular"/>
    </font>
    <font>
      <b/>
      <sz val="12"/>
      <color rgb="FF3F3F3F"/>
      <name val="Noto Sans Regular"/>
    </font>
    <font>
      <b/>
      <sz val="16"/>
      <color theme="1"/>
      <name val="Noto Sans Regular"/>
    </font>
    <font>
      <sz val="11.5"/>
      <color rgb="FF3F3F3F"/>
      <name val="Noto Sans Regular"/>
    </font>
    <font>
      <b/>
      <sz val="14"/>
      <color rgb="FFF47769"/>
      <name val="Noto Sans Regula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0" fontId="5" fillId="0" borderId="0"/>
    <xf numFmtId="9" fontId="5" fillId="0" borderId="0" applyFont="0" applyFill="0" applyBorder="0" applyAlignment="0" applyProtection="0"/>
  </cellStyleXfs>
  <cellXfs count="32">
    <xf numFmtId="0" fontId="0" fillId="0" borderId="0" xfId="0"/>
    <xf numFmtId="0" fontId="1" fillId="3" borderId="0" xfId="0" applyFont="1" applyFill="1"/>
    <xf numFmtId="0" fontId="2" fillId="0" borderId="0" xfId="0" applyFont="1"/>
    <xf numFmtId="49" fontId="3" fillId="0" borderId="0" xfId="0" applyNumberFormat="1" applyFont="1"/>
    <xf numFmtId="164" fontId="3" fillId="0" borderId="0" xfId="0" applyNumberFormat="1" applyFont="1"/>
    <xf numFmtId="0" fontId="6" fillId="0" borderId="0" xfId="0" applyFont="1"/>
    <xf numFmtId="0" fontId="6" fillId="2" borderId="0" xfId="0" applyFont="1" applyFill="1"/>
    <xf numFmtId="1" fontId="0" fillId="0" borderId="0" xfId="0" applyNumberFormat="1"/>
    <xf numFmtId="0" fontId="7" fillId="4" borderId="0" xfId="4" applyFont="1" applyFill="1"/>
    <xf numFmtId="0" fontId="8" fillId="4" borderId="0" xfId="4" applyFont="1" applyFill="1"/>
    <xf numFmtId="0" fontId="9" fillId="4" borderId="0" xfId="4" applyFont="1" applyFill="1"/>
    <xf numFmtId="0" fontId="10" fillId="4" borderId="0" xfId="4" applyFont="1" applyFill="1"/>
    <xf numFmtId="0" fontId="11" fillId="4" borderId="0" xfId="4" applyFont="1" applyFill="1"/>
    <xf numFmtId="165" fontId="13" fillId="4" borderId="0" xfId="5" applyNumberFormat="1" applyFont="1" applyFill="1"/>
    <xf numFmtId="166" fontId="13" fillId="4" borderId="0" xfId="4" applyNumberFormat="1" applyFont="1" applyFill="1"/>
    <xf numFmtId="0" fontId="13" fillId="4" borderId="0" xfId="4" applyFont="1" applyFill="1"/>
    <xf numFmtId="0" fontId="9" fillId="5" borderId="0" xfId="4" applyFont="1" applyFill="1"/>
    <xf numFmtId="164" fontId="13" fillId="0" borderId="0" xfId="0" applyNumberFormat="1" applyFont="1"/>
    <xf numFmtId="0" fontId="9" fillId="6" borderId="0" xfId="4" applyFont="1" applyFill="1"/>
    <xf numFmtId="164" fontId="3" fillId="6" borderId="0" xfId="0" applyNumberFormat="1" applyFont="1" applyFill="1"/>
    <xf numFmtId="0" fontId="9" fillId="5" borderId="0" xfId="4" applyFont="1" applyFill="1" applyAlignment="1">
      <alignment wrapText="1"/>
    </xf>
    <xf numFmtId="0" fontId="7" fillId="0" borderId="0" xfId="0" applyFont="1"/>
    <xf numFmtId="0" fontId="7" fillId="2" borderId="0" xfId="0" applyFont="1" applyFill="1"/>
    <xf numFmtId="0" fontId="9" fillId="3" borderId="0" xfId="0" applyFont="1" applyFill="1"/>
    <xf numFmtId="49" fontId="9" fillId="3" borderId="0" xfId="0" applyNumberFormat="1" applyFont="1" applyFill="1"/>
    <xf numFmtId="2" fontId="9" fillId="3" borderId="0" xfId="0" applyNumberFormat="1" applyFont="1" applyFill="1"/>
    <xf numFmtId="2" fontId="9" fillId="3" borderId="0" xfId="0" applyNumberFormat="1" applyFont="1" applyFill="1" applyAlignment="1">
      <alignment vertical="center"/>
    </xf>
    <xf numFmtId="0" fontId="6" fillId="4" borderId="0" xfId="0" applyFont="1" applyFill="1"/>
    <xf numFmtId="166" fontId="9" fillId="4" borderId="0" xfId="4" applyNumberFormat="1" applyFont="1" applyFill="1"/>
    <xf numFmtId="165" fontId="9" fillId="4" borderId="0" xfId="5" applyNumberFormat="1" applyFont="1" applyFill="1"/>
    <xf numFmtId="0" fontId="12" fillId="4" borderId="0" xfId="4" applyFont="1" applyFill="1"/>
    <xf numFmtId="0" fontId="14" fillId="4" borderId="0" xfId="4" applyFont="1" applyFill="1"/>
  </cellXfs>
  <cellStyles count="6">
    <cellStyle name="Normal 2" xfId="1" xr:uid="{669A7B45-F2BF-4302-823A-6F8997AF1D0D}"/>
    <cellStyle name="Percent 2" xfId="2" xr:uid="{9F1074D7-3B8A-46DF-B8D5-8D063D271A38}"/>
    <cellStyle name="Prozent 2" xfId="5" xr:uid="{141F4ADB-0C1C-B84A-84E2-C9045929685F}"/>
    <cellStyle name="Standard" xfId="0" builtinId="0"/>
    <cellStyle name="Standard 2" xfId="3" xr:uid="{0867D4DE-0E3C-4A33-AE0B-085EC539A68D}"/>
    <cellStyle name="Standard 3" xfId="4" xr:uid="{4C3CF4AD-DB56-B247-8169-E8E96C54FD35}"/>
  </cellStyles>
  <dxfs count="0"/>
  <tableStyles count="0" defaultTableStyle="TableStyleMedium2" defaultPivotStyle="PivotStyleLight16"/>
  <colors>
    <mruColors>
      <color rgb="FF3F3F3F"/>
      <color rgb="FFBFBFBF"/>
      <color rgb="FFF47769"/>
      <color rgb="FFA832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861343137116804"/>
          <c:y val="0.21684245360901996"/>
          <c:w val="0.55445292786677536"/>
          <c:h val="0.7382522202938746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B-E83C-44CC-B6FD-1EB7EDCC7F8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D-E83C-44CC-B6FD-1EB7EDCC7F8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052C-8146-A669-F1E29584136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52C-8146-A669-F1E29584136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52C-8146-A669-F1E29584136E}"/>
              </c:ext>
            </c:extLst>
          </c:dPt>
          <c:dLbls>
            <c:dLbl>
              <c:idx val="0"/>
              <c:layout>
                <c:manualLayout>
                  <c:x val="-0.20443170405213398"/>
                  <c:y val="-6.710887189712540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83C-44CC-B6FD-1EB7EDCC7F82}"/>
                </c:ext>
              </c:extLst>
            </c:dLbl>
            <c:dLbl>
              <c:idx val="1"/>
              <c:layout>
                <c:manualLayout>
                  <c:x val="0.19706569094713458"/>
                  <c:y val="3.2495808471627433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83C-44CC-B6FD-1EB7EDCC7F82}"/>
                </c:ext>
              </c:extLst>
            </c:dLbl>
            <c:dLbl>
              <c:idx val="2"/>
              <c:layout>
                <c:manualLayout>
                  <c:x val="-8.0252867493042654E-2"/>
                  <c:y val="-1.143816162034926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52C-8146-A669-F1E29584136E}"/>
                </c:ext>
              </c:extLst>
            </c:dLbl>
            <c:dLbl>
              <c:idx val="3"/>
              <c:layout>
                <c:manualLayout>
                  <c:x val="2.8776873490149148E-2"/>
                  <c:y val="-5.00288395912540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50" b="0" i="0" u="none" strike="noStrike" kern="1200" baseline="0">
                      <a:solidFill>
                        <a:srgbClr val="3F3F3F"/>
                      </a:solidFill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084667228871402"/>
                      <c:h val="0.135710073793659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052C-8146-A669-F1E29584136E}"/>
                </c:ext>
              </c:extLst>
            </c:dLbl>
            <c:dLbl>
              <c:idx val="4"/>
              <c:layout>
                <c:manualLayout>
                  <c:x val="0.19199512541017166"/>
                  <c:y val="-3.821657181841868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52C-8146-A669-F1E2958413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rgbClr val="3F3F3F"/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5="http://schemas.microsoft.com/office/drawing/2012/chart">
              <c:ext xmlns:c15="http://schemas.microsoft.com/office/drawing/2012/chart" uri="{CE6537A1-D6FC-4f65-9D91-7224C49458BB}"/>
            </c:extLst>
          </c:dLbls>
          <c:cat>
            <c:strRef>
              <c:f>Produktgruppen_Anteile_DH!$B$14:$F$14</c:f>
              <c:strCache>
                <c:ptCount val="5"/>
                <c:pt idx="0">
                  <c:v>Frischfleisch</c:v>
                </c:pt>
                <c:pt idx="1">
                  <c:v>Charcuterie</c:v>
                </c:pt>
                <c:pt idx="2">
                  <c:v>Produkte mit Fleischanteilen</c:v>
                </c:pt>
                <c:pt idx="3">
                  <c:v>Konserven</c:v>
                </c:pt>
                <c:pt idx="4">
                  <c:v>nicht zuteilbar</c:v>
                </c:pt>
              </c:strCache>
            </c:strRef>
          </c:cat>
          <c:val>
            <c:numRef>
              <c:f>Produktgruppen_Anteile_DH!$B$15:$F$15</c:f>
              <c:numCache>
                <c:formatCode>#\ ###\ ###\ ###\ ###\ ##0.0%</c:formatCode>
                <c:ptCount val="5"/>
                <c:pt idx="0">
                  <c:v>0.55488592172192197</c:v>
                </c:pt>
                <c:pt idx="1">
                  <c:v>0.39016094749089647</c:v>
                </c:pt>
                <c:pt idx="2">
                  <c:v>3.1809779092515943E-2</c:v>
                </c:pt>
                <c:pt idx="3">
                  <c:v>7.0329415924313219E-3</c:v>
                </c:pt>
                <c:pt idx="4">
                  <c:v>1.611041010223398E-2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D-6FF8-40C1-9833-B4D1C125EF57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6FF8-40C1-9833-B4D1C125EF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6FF8-40C1-9833-B4D1C125EF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6FF8-40C1-9833-B4D1C125EF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FF8-40C1-9833-B4D1C125EF5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6FF8-40C1-9833-B4D1C125EF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rgbClr val="3F3F3F"/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Produktgruppen_Anteile_DH!$B$14:$F$14</c:f>
              <c:strCache>
                <c:ptCount val="5"/>
                <c:pt idx="0">
                  <c:v>Frischfleisch</c:v>
                </c:pt>
                <c:pt idx="1">
                  <c:v>Charcuterie</c:v>
                </c:pt>
                <c:pt idx="2">
                  <c:v>Produkte mit Fleischanteilen</c:v>
                </c:pt>
                <c:pt idx="3">
                  <c:v>Konserven</c:v>
                </c:pt>
                <c:pt idx="4">
                  <c:v>nicht zuteilbar</c:v>
                </c:pt>
              </c:strCache>
            </c:strRef>
          </c:cat>
          <c:val>
            <c:numRef>
              <c:f>Produktgruppen_Anteile_DH!$B$16:$F$16</c:f>
              <c:numCache>
                <c:formatCode>#\ ###\ ###\ ###\ ###\ ##0.0%</c:formatCode>
                <c:ptCount val="5"/>
                <c:pt idx="0">
                  <c:v>0.5548859217219223</c:v>
                </c:pt>
                <c:pt idx="1">
                  <c:v>0.39016094749089647</c:v>
                </c:pt>
                <c:pt idx="2">
                  <c:v>3.1809779092515943E-2</c:v>
                </c:pt>
                <c:pt idx="3">
                  <c:v>7.0329415924313219E-3</c:v>
                </c:pt>
                <c:pt idx="4">
                  <c:v>1.611041010223398E-2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FF8-40C1-9833-B4D1C125EF5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xMode val="edge"/>
          <c:yMode val="edge"/>
          <c:x val="2.2763008888490584E-2"/>
          <c:y val="0.15032679738562091"/>
          <c:w val="0.95447398222301882"/>
          <c:h val="0.8496732026143790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Produktgruppen_DH_Fleischanteil!$B$14</c:f>
              <c:strCache>
                <c:ptCount val="1"/>
                <c:pt idx="0">
                  <c:v>Schwein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Produktgruppen_DH_Fleischanteil!$A$15:$A$20</c:f>
              <c:strCache>
                <c:ptCount val="6"/>
                <c:pt idx="0">
                  <c:v>Alle Produktgruppen</c:v>
                </c:pt>
                <c:pt idx="1">
                  <c:v>Charcuterie</c:v>
                </c:pt>
                <c:pt idx="2">
                  <c:v>Frischfleisch</c:v>
                </c:pt>
                <c:pt idx="3">
                  <c:v>Konserven</c:v>
                </c:pt>
                <c:pt idx="4">
                  <c:v>Produkte mit Fleischanteilen</c:v>
                </c:pt>
                <c:pt idx="5">
                  <c:v>nicht zuteilbar</c:v>
                </c:pt>
              </c:strCache>
            </c:strRef>
          </c:cat>
          <c:val>
            <c:numRef>
              <c:f>Produktgruppen_DH_Fleischanteil!$B$15:$B$20</c:f>
              <c:numCache>
                <c:formatCode>#\ ###\ ###\ ###\ ###\ ##0.0%</c:formatCode>
                <c:ptCount val="6"/>
                <c:pt idx="0">
                  <c:v>0.43082920820625298</c:v>
                </c:pt>
                <c:pt idx="1">
                  <c:v>0.74291570261510598</c:v>
                </c:pt>
                <c:pt idx="2">
                  <c:v>0.218860266028919</c:v>
                </c:pt>
                <c:pt idx="3">
                  <c:v>0.79345274876674499</c:v>
                </c:pt>
                <c:pt idx="4">
                  <c:v>0.33462583839415799</c:v>
                </c:pt>
                <c:pt idx="5">
                  <c:v>0.20719955554422501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3B-45AF-8EBC-83ADC81F5D97}"/>
            </c:ext>
          </c:extLst>
        </c:ser>
        <c:ser>
          <c:idx val="1"/>
          <c:order val="1"/>
          <c:tx>
            <c:strRef>
              <c:f>Produktgruppen_DH_Fleischanteil!$C$14</c:f>
              <c:strCache>
                <c:ptCount val="1"/>
                <c:pt idx="0">
                  <c:v>Rind</c:v>
                </c:pt>
              </c:strCache>
            </c:strRef>
          </c:tx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Produktgruppen_DH_Fleischanteil!$A$15:$A$20</c:f>
              <c:strCache>
                <c:ptCount val="6"/>
                <c:pt idx="0">
                  <c:v>Alle Produktgruppen</c:v>
                </c:pt>
                <c:pt idx="1">
                  <c:v>Charcuterie</c:v>
                </c:pt>
                <c:pt idx="2">
                  <c:v>Frischfleisch</c:v>
                </c:pt>
                <c:pt idx="3">
                  <c:v>Konserven</c:v>
                </c:pt>
                <c:pt idx="4">
                  <c:v>Produkte mit Fleischanteilen</c:v>
                </c:pt>
                <c:pt idx="5">
                  <c:v>nicht zuteilbar</c:v>
                </c:pt>
              </c:strCache>
            </c:strRef>
          </c:cat>
          <c:val>
            <c:numRef>
              <c:f>Produktgruppen_DH_Fleischanteil!$C$15:$C$20</c:f>
              <c:numCache>
                <c:formatCode>#\ ###\ ###\ ###\ ###\ ##0.0%</c:formatCode>
                <c:ptCount val="6"/>
                <c:pt idx="0">
                  <c:v>0.20419482675779899</c:v>
                </c:pt>
                <c:pt idx="1">
                  <c:v>0.13205346204593099</c:v>
                </c:pt>
                <c:pt idx="2">
                  <c:v>0.244449066846786</c:v>
                </c:pt>
                <c:pt idx="3">
                  <c:v>0.13818621820895199</c:v>
                </c:pt>
                <c:pt idx="4">
                  <c:v>0.30321592073582798</c:v>
                </c:pt>
                <c:pt idx="5">
                  <c:v>0.39640022222788701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3B-45AF-8EBC-83ADC81F5D97}"/>
            </c:ext>
          </c:extLst>
        </c:ser>
        <c:ser>
          <c:idx val="2"/>
          <c:order val="2"/>
          <c:tx>
            <c:strRef>
              <c:f>Produktgruppen_DH_Fleischanteil!$D$14</c:f>
              <c:strCache>
                <c:ptCount val="1"/>
                <c:pt idx="0">
                  <c:v>Kalb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Produktgruppen_DH_Fleischanteil!$A$15:$A$20</c:f>
              <c:strCache>
                <c:ptCount val="6"/>
                <c:pt idx="0">
                  <c:v>Alle Produktgruppen</c:v>
                </c:pt>
                <c:pt idx="1">
                  <c:v>Charcuterie</c:v>
                </c:pt>
                <c:pt idx="2">
                  <c:v>Frischfleisch</c:v>
                </c:pt>
                <c:pt idx="3">
                  <c:v>Konserven</c:v>
                </c:pt>
                <c:pt idx="4">
                  <c:v>Produkte mit Fleischanteilen</c:v>
                </c:pt>
                <c:pt idx="5">
                  <c:v>nicht zuteilbar</c:v>
                </c:pt>
              </c:strCache>
            </c:strRef>
          </c:cat>
          <c:val>
            <c:numRef>
              <c:f>Produktgruppen_DH_Fleischanteil!$D$15:$D$20</c:f>
              <c:numCache>
                <c:formatCode>#\ ###\ ###\ ###\ ###\ ##0.0%</c:formatCode>
                <c:ptCount val="6"/>
                <c:pt idx="0">
                  <c:v>3.5708387678308397E-2</c:v>
                </c:pt>
                <c:pt idx="1">
                  <c:v>2.8637481761175899E-2</c:v>
                </c:pt>
                <c:pt idx="2">
                  <c:v>3.4254900343878E-2</c:v>
                </c:pt>
                <c:pt idx="3">
                  <c:v>5.6737034827505702E-2</c:v>
                </c:pt>
                <c:pt idx="4">
                  <c:v>6.0098267825918796E-2</c:v>
                </c:pt>
                <c:pt idx="5">
                  <c:v>0.19820011111394401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3B-45AF-8EBC-83ADC81F5D97}"/>
            </c:ext>
          </c:extLst>
        </c:ser>
        <c:ser>
          <c:idx val="3"/>
          <c:order val="3"/>
          <c:tx>
            <c:strRef>
              <c:f>Produktgruppen_DH_Fleischanteil!$E$14</c:f>
              <c:strCache>
                <c:ptCount val="1"/>
                <c:pt idx="0">
                  <c:v>Geflügel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Produktgruppen_DH_Fleischanteil!$A$15:$A$20</c:f>
              <c:strCache>
                <c:ptCount val="6"/>
                <c:pt idx="0">
                  <c:v>Alle Produktgruppen</c:v>
                </c:pt>
                <c:pt idx="1">
                  <c:v>Charcuterie</c:v>
                </c:pt>
                <c:pt idx="2">
                  <c:v>Frischfleisch</c:v>
                </c:pt>
                <c:pt idx="3">
                  <c:v>Konserven</c:v>
                </c:pt>
                <c:pt idx="4">
                  <c:v>Produkte mit Fleischanteilen</c:v>
                </c:pt>
                <c:pt idx="5">
                  <c:v>nicht zuteilbar</c:v>
                </c:pt>
              </c:strCache>
            </c:strRef>
          </c:cat>
          <c:val>
            <c:numRef>
              <c:f>Produktgruppen_DH_Fleischanteil!$E$15:$E$20</c:f>
              <c:numCache>
                <c:formatCode>#\ ###\ ###\ ###\ ###\ ##0.0%</c:formatCode>
                <c:ptCount val="6"/>
                <c:pt idx="0">
                  <c:v>0.30896289812014899</c:v>
                </c:pt>
                <c:pt idx="1">
                  <c:v>9.3072982340631591E-2</c:v>
                </c:pt>
                <c:pt idx="2">
                  <c:v>0.46860124040473899</c:v>
                </c:pt>
                <c:pt idx="3">
                  <c:v>1.16239981967972E-2</c:v>
                </c:pt>
                <c:pt idx="4">
                  <c:v>0.29458213746036499</c:v>
                </c:pt>
                <c:pt idx="5">
                  <c:v>0.19820011111394401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3B-45AF-8EBC-83ADC81F5D97}"/>
            </c:ext>
          </c:extLst>
        </c:ser>
        <c:ser>
          <c:idx val="4"/>
          <c:order val="4"/>
          <c:tx>
            <c:strRef>
              <c:f>Produktgruppen_DH_Fleischanteil!$F$14</c:f>
              <c:strCache>
                <c:ptCount val="1"/>
                <c:pt idx="0">
                  <c:v>Rest (Lamm, Pferd, Kaninchen, Wild, Ziege)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Produktgruppen_DH_Fleischanteil!$A$15:$A$20</c:f>
              <c:strCache>
                <c:ptCount val="6"/>
                <c:pt idx="0">
                  <c:v>Alle Produktgruppen</c:v>
                </c:pt>
                <c:pt idx="1">
                  <c:v>Charcuterie</c:v>
                </c:pt>
                <c:pt idx="2">
                  <c:v>Frischfleisch</c:v>
                </c:pt>
                <c:pt idx="3">
                  <c:v>Konserven</c:v>
                </c:pt>
                <c:pt idx="4">
                  <c:v>Produkte mit Fleischanteilen</c:v>
                </c:pt>
                <c:pt idx="5">
                  <c:v>nicht zuteilbar</c:v>
                </c:pt>
              </c:strCache>
            </c:strRef>
          </c:cat>
          <c:val>
            <c:numRef>
              <c:f>Produktgruppen_DH_Fleischanteil!$F$15:$F$20</c:f>
              <c:numCache>
                <c:formatCode>#\ ###\ ###\ ###\ ###\ ##0.0%</c:formatCode>
                <c:ptCount val="6"/>
                <c:pt idx="0">
                  <c:v>2.0304679237491199E-2</c:v>
                </c:pt>
                <c:pt idx="1">
                  <c:v>3.3203712371558803E-3</c:v>
                </c:pt>
                <c:pt idx="2">
                  <c:v>3.3834526375678797E-2</c:v>
                </c:pt>
                <c:pt idx="3">
                  <c:v>0</c:v>
                </c:pt>
                <c:pt idx="4">
                  <c:v>7.4778355837300907E-3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53B-45AF-8EBC-83ADC81F5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12563744"/>
        <c:axId val="1512559584"/>
      </c:barChart>
      <c:catAx>
        <c:axId val="151256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  <c:crossAx val="1512559584"/>
        <c:crosses val="autoZero"/>
        <c:auto val="1"/>
        <c:lblAlgn val="ctr"/>
        <c:lblOffset val="100"/>
        <c:noMultiLvlLbl val="0"/>
      </c:catAx>
      <c:valAx>
        <c:axId val="151255958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lt1">
                <a:shade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  <c:crossAx val="1512563744"/>
        <c:crosses val="autoZero"/>
        <c:crossBetween val="between"/>
        <c:majorUnit val="0.2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"/>
          <c:y val="0"/>
          <c:w val="0.98807042514059229"/>
          <c:h val="9.8302884611944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786662187132538E-2"/>
          <c:y val="0.20107845160206486"/>
          <c:w val="0.95442682847263005"/>
          <c:h val="0.6334337775307306"/>
        </c:manualLayout>
      </c:layout>
      <c:lineChart>
        <c:grouping val="standard"/>
        <c:varyColors val="0"/>
        <c:ser>
          <c:idx val="0"/>
          <c:order val="0"/>
          <c:tx>
            <c:strRef>
              <c:f>Absatzanteile_DH_AH!$B$14</c:f>
              <c:strCache>
                <c:ptCount val="1"/>
                <c:pt idx="0">
                  <c:v>Detailhandel</c:v>
                </c:pt>
              </c:strCache>
            </c:strRef>
          </c:tx>
          <c:spPr>
            <a:ln w="28575" cap="rnd">
              <a:solidFill>
                <a:srgbClr val="A8322D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A8322D"/>
              </a:solidFill>
              <a:ln w="28575" cap="rnd" cmpd="sng" algn="ctr">
                <a:solidFill>
                  <a:srgbClr val="A8322D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rgbClr val="3F3F3F"/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Absatzanteile_DH_AH!$A$15:$A$21</c:f>
              <c:numCache>
                <c:formatCode>General</c:formatCode>
                <c:ptCount val="7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</c:numCache>
            </c:numRef>
          </c:cat>
          <c:val>
            <c:numRef>
              <c:f>Absatzanteile_DH_AH!$B$15:$B$21</c:f>
              <c:numCache>
                <c:formatCode>#\ ###\ ###\ ###\ ###\ ##0.0%</c:formatCode>
                <c:ptCount val="7"/>
                <c:pt idx="0">
                  <c:v>0.52404024972950958</c:v>
                </c:pt>
                <c:pt idx="1">
                  <c:v>0.50468271941174847</c:v>
                </c:pt>
                <c:pt idx="2">
                  <c:v>0.5475191526772919</c:v>
                </c:pt>
                <c:pt idx="3">
                  <c:v>0.56428176690083065</c:v>
                </c:pt>
                <c:pt idx="4">
                  <c:v>0.50532384257468022</c:v>
                </c:pt>
                <c:pt idx="5">
                  <c:v>0.50694606458546398</c:v>
                </c:pt>
                <c:pt idx="6">
                  <c:v>0.51124316509377654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6B-4AC7-AD8D-B208E84B48EB}"/>
            </c:ext>
          </c:extLst>
        </c:ser>
        <c:ser>
          <c:idx val="1"/>
          <c:order val="1"/>
          <c:tx>
            <c:strRef>
              <c:f>Absatzanteile_DH_AH!$C$14</c:f>
              <c:strCache>
                <c:ptCount val="1"/>
                <c:pt idx="0">
                  <c:v>Ausserhausbereich 
(inkl. Verluste in Lagerung und Verarbeitung)</c:v>
                </c:pt>
              </c:strCache>
            </c:strRef>
          </c:tx>
          <c:spPr>
            <a:ln w="28575" cap="rnd" cmpd="sng" algn="ctr">
              <a:solidFill>
                <a:srgbClr val="F4776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triangle"/>
            <c:size val="6"/>
            <c:spPr>
              <a:solidFill>
                <a:schemeClr val="accent1"/>
              </a:solidFill>
              <a:ln w="28575" cap="rnd" cmpd="sng" algn="ctr">
                <a:solidFill>
                  <a:schemeClr val="accent1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rgbClr val="3F3F3F"/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Absatzanteile_DH_AH!$A$15:$A$21</c:f>
              <c:numCache>
                <c:formatCode>General</c:formatCode>
                <c:ptCount val="7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</c:numCache>
            </c:numRef>
          </c:cat>
          <c:val>
            <c:numRef>
              <c:f>Absatzanteile_DH_AH!$C$15:$C$21</c:f>
              <c:numCache>
                <c:formatCode>#\ ###\ ###\ ###\ ###\ ##0.0%</c:formatCode>
                <c:ptCount val="7"/>
                <c:pt idx="0">
                  <c:v>0.47595975027049042</c:v>
                </c:pt>
                <c:pt idx="1">
                  <c:v>0.49531728058825153</c:v>
                </c:pt>
                <c:pt idx="2">
                  <c:v>0.4524808473227081</c:v>
                </c:pt>
                <c:pt idx="3">
                  <c:v>0.43571823309916935</c:v>
                </c:pt>
                <c:pt idx="4">
                  <c:v>0.49467615742531978</c:v>
                </c:pt>
                <c:pt idx="5">
                  <c:v>0.49305393541453602</c:v>
                </c:pt>
                <c:pt idx="6">
                  <c:v>0.48875683490622346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6B-4AC7-AD8D-B208E84B4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215288"/>
        <c:axId val="625216272"/>
      </c:lineChart>
      <c:catAx>
        <c:axId val="625215288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  <c:crossAx val="625216272"/>
        <c:crosses val="autoZero"/>
        <c:auto val="1"/>
        <c:lblAlgn val="ctr"/>
        <c:lblOffset val="100"/>
        <c:noMultiLvlLbl val="0"/>
      </c:catAx>
      <c:valAx>
        <c:axId val="625216272"/>
        <c:scaling>
          <c:orientation val="minMax"/>
          <c:min val="0.30000000000000004"/>
        </c:scaling>
        <c:delete val="1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\ ###\ ###\ ###\ ###\ ##0.0%" sourceLinked="1"/>
        <c:majorTickMark val="out"/>
        <c:minorTickMark val="none"/>
        <c:tickLblPos val="nextTo"/>
        <c:crossAx val="62521528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79222285446626"/>
          <c:y val="7.6821263551328485E-3"/>
          <c:w val="0.83992513211978859"/>
          <c:h val="0.9713718706930603"/>
        </c:manualLayout>
      </c:layout>
      <c:barChart>
        <c:barDir val="bar"/>
        <c:grouping val="percentStacked"/>
        <c:varyColors val="0"/>
        <c:ser>
          <c:idx val="1"/>
          <c:order val="0"/>
          <c:tx>
            <c:strRef>
              <c:f>Absatzanteile_DH_AH_Fleischart!$C$14</c:f>
              <c:strCache>
                <c:ptCount val="1"/>
                <c:pt idx="0">
                  <c:v>Detailhandel</c:v>
                </c:pt>
              </c:strCache>
            </c:strRef>
          </c:tx>
          <c:spPr>
            <a:solidFill>
              <a:srgbClr val="A8322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1" i="0" u="none" strike="noStrike" kern="1200" baseline="0">
                    <a:solidFill>
                      <a:schemeClr val="bg1"/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Absatzanteile_DH_AH_Fleischart!$A$15:$B$43</c:f>
              <c:multiLvlStrCache>
                <c:ptCount val="29"/>
                <c:lvl>
                  <c:pt idx="0">
                    <c:v>2023</c:v>
                  </c:pt>
                  <c:pt idx="1">
                    <c:v>2022</c:v>
                  </c:pt>
                  <c:pt idx="3">
                    <c:v>2023</c:v>
                  </c:pt>
                  <c:pt idx="4">
                    <c:v>2022</c:v>
                  </c:pt>
                  <c:pt idx="6">
                    <c:v>2023</c:v>
                  </c:pt>
                  <c:pt idx="7">
                    <c:v>2022</c:v>
                  </c:pt>
                  <c:pt idx="9">
                    <c:v>2023</c:v>
                  </c:pt>
                  <c:pt idx="10">
                    <c:v>2022</c:v>
                  </c:pt>
                  <c:pt idx="12">
                    <c:v>2023</c:v>
                  </c:pt>
                  <c:pt idx="13">
                    <c:v>2022</c:v>
                  </c:pt>
                  <c:pt idx="15">
                    <c:v>2023</c:v>
                  </c:pt>
                  <c:pt idx="16">
                    <c:v>2022</c:v>
                  </c:pt>
                  <c:pt idx="18">
                    <c:v>2023</c:v>
                  </c:pt>
                  <c:pt idx="19">
                    <c:v>2022</c:v>
                  </c:pt>
                  <c:pt idx="21">
                    <c:v>2023</c:v>
                  </c:pt>
                  <c:pt idx="22">
                    <c:v>2022</c:v>
                  </c:pt>
                  <c:pt idx="24">
                    <c:v>2023</c:v>
                  </c:pt>
                  <c:pt idx="25">
                    <c:v>2022</c:v>
                  </c:pt>
                  <c:pt idx="27">
                    <c:v>2023</c:v>
                  </c:pt>
                  <c:pt idx="28">
                    <c:v>2022</c:v>
                  </c:pt>
                </c:lvl>
                <c:lvl>
                  <c:pt idx="0">
                    <c:v>Schwein</c:v>
                  </c:pt>
                  <c:pt idx="3">
                    <c:v>Geflügel</c:v>
                  </c:pt>
                  <c:pt idx="6">
                    <c:v>Rind</c:v>
                  </c:pt>
                  <c:pt idx="9">
                    <c:v>Kalb</c:v>
                  </c:pt>
                  <c:pt idx="12">
                    <c:v>Pferd</c:v>
                  </c:pt>
                  <c:pt idx="15">
                    <c:v>Kaninchen</c:v>
                  </c:pt>
                  <c:pt idx="18">
                    <c:v>Schaf</c:v>
                  </c:pt>
                  <c:pt idx="21">
                    <c:v>Wild</c:v>
                  </c:pt>
                  <c:pt idx="24">
                    <c:v>Ziege</c:v>
                  </c:pt>
                  <c:pt idx="27">
                    <c:v>Total</c:v>
                  </c:pt>
                </c:lvl>
              </c:multiLvlStrCache>
            </c:multiLvlStrRef>
          </c:cat>
          <c:val>
            <c:numRef>
              <c:f>Absatzanteile_DH_AH_Fleischart!$C$15:$C$43</c:f>
              <c:numCache>
                <c:formatCode>#\ ###\ ###\ ###\ ###\ ##0.0%</c:formatCode>
                <c:ptCount val="29"/>
                <c:pt idx="0">
                  <c:v>0.57524668807953194</c:v>
                </c:pt>
                <c:pt idx="1">
                  <c:v>0.54440324466318302</c:v>
                </c:pt>
                <c:pt idx="3">
                  <c:v>0.53378552955093805</c:v>
                </c:pt>
                <c:pt idx="4">
                  <c:v>0.50999520716208502</c:v>
                </c:pt>
                <c:pt idx="6">
                  <c:v>0.48117291725941003</c:v>
                </c:pt>
                <c:pt idx="7">
                  <c:v>0.47577943005262197</c:v>
                </c:pt>
                <c:pt idx="9">
                  <c:v>0.42504545602793697</c:v>
                </c:pt>
                <c:pt idx="10">
                  <c:v>0.42832602561157501</c:v>
                </c:pt>
                <c:pt idx="12">
                  <c:v>0.29859814414976998</c:v>
                </c:pt>
                <c:pt idx="13">
                  <c:v>0.29594133300304898</c:v>
                </c:pt>
                <c:pt idx="15">
                  <c:v>0.35007470776920796</c:v>
                </c:pt>
                <c:pt idx="16">
                  <c:v>0.32681508451164198</c:v>
                </c:pt>
                <c:pt idx="18">
                  <c:v>0.28637006831460499</c:v>
                </c:pt>
                <c:pt idx="19">
                  <c:v>0.30721261538413197</c:v>
                </c:pt>
                <c:pt idx="21">
                  <c:v>0.27254586420589699</c:v>
                </c:pt>
                <c:pt idx="22">
                  <c:v>0.26393902236559397</c:v>
                </c:pt>
                <c:pt idx="24">
                  <c:v>6.8013990597752094E-2</c:v>
                </c:pt>
                <c:pt idx="25">
                  <c:v>5.9535429669366299E-2</c:v>
                </c:pt>
                <c:pt idx="27">
                  <c:v>0.52404024972951002</c:v>
                </c:pt>
                <c:pt idx="28">
                  <c:v>0.50468271941174803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09-4E7F-BAAF-BFDF34008AF0}"/>
            </c:ext>
          </c:extLst>
        </c:ser>
        <c:ser>
          <c:idx val="2"/>
          <c:order val="1"/>
          <c:tx>
            <c:strRef>
              <c:f>Absatzanteile_DH_AH_Fleischart!$B$15:$B$43</c:f>
              <c:strCache>
                <c:ptCount val="29"/>
                <c:pt idx="0">
                  <c:v>2023</c:v>
                </c:pt>
                <c:pt idx="1">
                  <c:v>2022</c:v>
                </c:pt>
                <c:pt idx="3">
                  <c:v>2023</c:v>
                </c:pt>
                <c:pt idx="4">
                  <c:v>2022</c:v>
                </c:pt>
                <c:pt idx="6">
                  <c:v>2023</c:v>
                </c:pt>
                <c:pt idx="7">
                  <c:v>2022</c:v>
                </c:pt>
                <c:pt idx="9">
                  <c:v>2023</c:v>
                </c:pt>
                <c:pt idx="10">
                  <c:v>2022</c:v>
                </c:pt>
                <c:pt idx="12">
                  <c:v>2023</c:v>
                </c:pt>
                <c:pt idx="13">
                  <c:v>2022</c:v>
                </c:pt>
                <c:pt idx="15">
                  <c:v>2023</c:v>
                </c:pt>
                <c:pt idx="16">
                  <c:v>2022</c:v>
                </c:pt>
                <c:pt idx="18">
                  <c:v>2023</c:v>
                </c:pt>
                <c:pt idx="19">
                  <c:v>2022</c:v>
                </c:pt>
                <c:pt idx="21">
                  <c:v>2023</c:v>
                </c:pt>
                <c:pt idx="22">
                  <c:v>2022</c:v>
                </c:pt>
                <c:pt idx="24">
                  <c:v>2023</c:v>
                </c:pt>
                <c:pt idx="25">
                  <c:v>2022</c:v>
                </c:pt>
                <c:pt idx="27">
                  <c:v>2023</c:v>
                </c:pt>
                <c:pt idx="28">
                  <c:v>2022</c:v>
                </c:pt>
              </c:strCache>
            </c:strRef>
          </c:tx>
          <c:spPr>
            <a:solidFill>
              <a:srgbClr val="F4776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1" i="0" u="none" strike="noStrike" kern="1200" baseline="0">
                    <a:solidFill>
                      <a:schemeClr val="bg1"/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Absatzanteile_DH_AH_Fleischart!$A$15:$B$43</c:f>
              <c:multiLvlStrCache>
                <c:ptCount val="29"/>
                <c:lvl>
                  <c:pt idx="0">
                    <c:v>2023</c:v>
                  </c:pt>
                  <c:pt idx="1">
                    <c:v>2022</c:v>
                  </c:pt>
                  <c:pt idx="3">
                    <c:v>2023</c:v>
                  </c:pt>
                  <c:pt idx="4">
                    <c:v>2022</c:v>
                  </c:pt>
                  <c:pt idx="6">
                    <c:v>2023</c:v>
                  </c:pt>
                  <c:pt idx="7">
                    <c:v>2022</c:v>
                  </c:pt>
                  <c:pt idx="9">
                    <c:v>2023</c:v>
                  </c:pt>
                  <c:pt idx="10">
                    <c:v>2022</c:v>
                  </c:pt>
                  <c:pt idx="12">
                    <c:v>2023</c:v>
                  </c:pt>
                  <c:pt idx="13">
                    <c:v>2022</c:v>
                  </c:pt>
                  <c:pt idx="15">
                    <c:v>2023</c:v>
                  </c:pt>
                  <c:pt idx="16">
                    <c:v>2022</c:v>
                  </c:pt>
                  <c:pt idx="18">
                    <c:v>2023</c:v>
                  </c:pt>
                  <c:pt idx="19">
                    <c:v>2022</c:v>
                  </c:pt>
                  <c:pt idx="21">
                    <c:v>2023</c:v>
                  </c:pt>
                  <c:pt idx="22">
                    <c:v>2022</c:v>
                  </c:pt>
                  <c:pt idx="24">
                    <c:v>2023</c:v>
                  </c:pt>
                  <c:pt idx="25">
                    <c:v>2022</c:v>
                  </c:pt>
                  <c:pt idx="27">
                    <c:v>2023</c:v>
                  </c:pt>
                  <c:pt idx="28">
                    <c:v>2022</c:v>
                  </c:pt>
                </c:lvl>
                <c:lvl>
                  <c:pt idx="0">
                    <c:v>Schwein</c:v>
                  </c:pt>
                  <c:pt idx="3">
                    <c:v>Geflügel</c:v>
                  </c:pt>
                  <c:pt idx="6">
                    <c:v>Rind</c:v>
                  </c:pt>
                  <c:pt idx="9">
                    <c:v>Kalb</c:v>
                  </c:pt>
                  <c:pt idx="12">
                    <c:v>Pferd</c:v>
                  </c:pt>
                  <c:pt idx="15">
                    <c:v>Kaninchen</c:v>
                  </c:pt>
                  <c:pt idx="18">
                    <c:v>Schaf</c:v>
                  </c:pt>
                  <c:pt idx="21">
                    <c:v>Wild</c:v>
                  </c:pt>
                  <c:pt idx="24">
                    <c:v>Ziege</c:v>
                  </c:pt>
                  <c:pt idx="27">
                    <c:v>Total</c:v>
                  </c:pt>
                </c:lvl>
              </c:multiLvlStrCache>
            </c:multiLvlStrRef>
          </c:cat>
          <c:val>
            <c:numRef>
              <c:f>Absatzanteile_DH_AH_Fleischart!$D$15:$D$43</c:f>
              <c:numCache>
                <c:formatCode>#\ ###\ ###\ ###\ ###\ ##0.0%</c:formatCode>
                <c:ptCount val="29"/>
                <c:pt idx="0">
                  <c:v>0.424753311920468</c:v>
                </c:pt>
                <c:pt idx="1">
                  <c:v>0.45559675533681698</c:v>
                </c:pt>
                <c:pt idx="3">
                  <c:v>0.466214470449062</c:v>
                </c:pt>
                <c:pt idx="4">
                  <c:v>0.49000479283791498</c:v>
                </c:pt>
                <c:pt idx="6">
                  <c:v>0.51882708274058997</c:v>
                </c:pt>
                <c:pt idx="7">
                  <c:v>0.52422056994737798</c:v>
                </c:pt>
                <c:pt idx="9">
                  <c:v>0.57495454397206203</c:v>
                </c:pt>
                <c:pt idx="10">
                  <c:v>0.57167397438842504</c:v>
                </c:pt>
                <c:pt idx="12">
                  <c:v>0.70140185585023007</c:v>
                </c:pt>
                <c:pt idx="13">
                  <c:v>0.70405866699695097</c:v>
                </c:pt>
                <c:pt idx="15">
                  <c:v>0.64992529223079198</c:v>
                </c:pt>
                <c:pt idx="16">
                  <c:v>0.6731849154883579</c:v>
                </c:pt>
                <c:pt idx="18">
                  <c:v>0.71362993168539501</c:v>
                </c:pt>
                <c:pt idx="19">
                  <c:v>0.69278738461586797</c:v>
                </c:pt>
                <c:pt idx="21">
                  <c:v>0.72745413579410301</c:v>
                </c:pt>
                <c:pt idx="22">
                  <c:v>0.73606097763440603</c:v>
                </c:pt>
                <c:pt idx="24">
                  <c:v>0.93198600940224796</c:v>
                </c:pt>
                <c:pt idx="25">
                  <c:v>0.94046457033063402</c:v>
                </c:pt>
                <c:pt idx="27">
                  <c:v>0.47595975027048998</c:v>
                </c:pt>
                <c:pt idx="28">
                  <c:v>0.49531728058825203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09-4E7F-BAAF-BFDF34008AF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1"/>
        <c:overlap val="100"/>
        <c:axId val="336593112"/>
        <c:axId val="336594680"/>
      </c:barChart>
      <c:catAx>
        <c:axId val="3365931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  <c:crossAx val="336594680"/>
        <c:crossesAt val="0"/>
        <c:auto val="1"/>
        <c:lblAlgn val="ctr"/>
        <c:lblOffset val="100"/>
        <c:noMultiLvlLbl val="0"/>
      </c:catAx>
      <c:valAx>
        <c:axId val="336594680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extTo"/>
        <c:crossAx val="336593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chart" Target="../charts/chart3.xml"/><Relationship Id="rId4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png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12" Type="http://schemas.openxmlformats.org/officeDocument/2006/relationships/image" Target="../media/image13.png"/><Relationship Id="rId2" Type="http://schemas.openxmlformats.org/officeDocument/2006/relationships/chart" Target="../charts/chart4.xml"/><Relationship Id="rId1" Type="http://schemas.openxmlformats.org/officeDocument/2006/relationships/image" Target="../media/image1.emf"/><Relationship Id="rId6" Type="http://schemas.openxmlformats.org/officeDocument/2006/relationships/image" Target="../media/image7.emf"/><Relationship Id="rId11" Type="http://schemas.openxmlformats.org/officeDocument/2006/relationships/image" Target="../media/image12.emf"/><Relationship Id="rId5" Type="http://schemas.openxmlformats.org/officeDocument/2006/relationships/image" Target="../media/image6.emf"/><Relationship Id="rId10" Type="http://schemas.openxmlformats.org/officeDocument/2006/relationships/image" Target="../media/image11.emf"/><Relationship Id="rId4" Type="http://schemas.openxmlformats.org/officeDocument/2006/relationships/image" Target="../media/image5.emf"/><Relationship Id="rId9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18143</xdr:colOff>
      <xdr:row>15</xdr:row>
      <xdr:rowOff>207317</xdr:rowOff>
    </xdr:from>
    <xdr:to>
      <xdr:col>17</xdr:col>
      <xdr:colOff>211667</xdr:colOff>
      <xdr:row>41</xdr:row>
      <xdr:rowOff>105719</xdr:rowOff>
    </xdr:to>
    <xdr:grpSp>
      <xdr:nvGrpSpPr>
        <xdr:cNvPr id="23" name="Gruppieren 22">
          <a:extLst>
            <a:ext uri="{FF2B5EF4-FFF2-40B4-BE49-F238E27FC236}">
              <a16:creationId xmlns:a16="http://schemas.microsoft.com/office/drawing/2014/main" id="{C20A6927-F26D-40F1-BF3E-7E9DB27851E4}"/>
            </a:ext>
          </a:extLst>
        </xdr:cNvPr>
        <xdr:cNvGrpSpPr/>
      </xdr:nvGrpSpPr>
      <xdr:grpSpPr>
        <a:xfrm>
          <a:off x="9818310" y="3564350"/>
          <a:ext cx="6712857" cy="4722286"/>
          <a:chOff x="1419225" y="3403435"/>
          <a:chExt cx="6648423" cy="4805296"/>
        </a:xfrm>
      </xdr:grpSpPr>
      <xdr:graphicFrame macro="">
        <xdr:nvGraphicFramePr>
          <xdr:cNvPr id="24" name="Diagramm 23">
            <a:extLst>
              <a:ext uri="{FF2B5EF4-FFF2-40B4-BE49-F238E27FC236}">
                <a16:creationId xmlns:a16="http://schemas.microsoft.com/office/drawing/2014/main" id="{2706DFEF-027E-48A0-9D9B-4B502A46E123}"/>
              </a:ext>
            </a:extLst>
          </xdr:cNvPr>
          <xdr:cNvGraphicFramePr>
            <a:graphicFrameLocks/>
          </xdr:cNvGraphicFramePr>
        </xdr:nvGraphicFramePr>
        <xdr:xfrm>
          <a:off x="1419225" y="3403435"/>
          <a:ext cx="6648423" cy="430729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27" name="Textfeld 2">
            <a:extLst>
              <a:ext uri="{FF2B5EF4-FFF2-40B4-BE49-F238E27FC236}">
                <a16:creationId xmlns:a16="http://schemas.microsoft.com/office/drawing/2014/main" id="{3E62AD5A-AF97-4225-91EA-8524C06DE4EA}"/>
              </a:ext>
            </a:extLst>
          </xdr:cNvPr>
          <xdr:cNvSpPr txBox="1"/>
        </xdr:nvSpPr>
        <xdr:spPr>
          <a:xfrm>
            <a:off x="1439581" y="7791085"/>
            <a:ext cx="6110446" cy="41764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lIns="0" tIns="0" rIns="0" bIns="0" rtlCol="0" anchor="t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ct val="120000"/>
              </a:lnSpc>
            </a:pPr>
            <a:r>
              <a:rPr kumimoji="0" lang="de-CH" sz="115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Quellen: BLW, Fachbereich Marktanalysen; Proviande; NielsenIQ Switzerland, Retail/Consumer Panel; Metzger Treuhand</a:t>
            </a:r>
          </a:p>
        </xdr:txBody>
      </xdr:sp>
    </xdr:grpSp>
    <xdr:clientData/>
  </xdr:twoCellAnchor>
  <xdr:twoCellAnchor editAs="absolute">
    <xdr:from>
      <xdr:col>0</xdr:col>
      <xdr:colOff>0</xdr:colOff>
      <xdr:row>0</xdr:row>
      <xdr:rowOff>0</xdr:rowOff>
    </xdr:from>
    <xdr:to>
      <xdr:col>5</xdr:col>
      <xdr:colOff>99199</xdr:colOff>
      <xdr:row>4</xdr:row>
      <xdr:rowOff>77200</xdr:rowOff>
    </xdr:to>
    <xdr:pic>
      <xdr:nvPicPr>
        <xdr:cNvPr id="10" name="Grafik 9" descr="C:\Users\U80855315\AppData\Local\Microsoft\Windows\INetCache\Content.Word\FR_Bundeslogo_FBMA_für Marktbericht.emf">
          <a:extLst>
            <a:ext uri="{FF2B5EF4-FFF2-40B4-BE49-F238E27FC236}">
              <a16:creationId xmlns:a16="http://schemas.microsoft.com/office/drawing/2014/main" id="{37E6B711-4A04-E345-A36C-43F420DDE3C1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603"/>
        <a:stretch/>
      </xdr:blipFill>
      <xdr:spPr bwMode="auto">
        <a:xfrm>
          <a:off x="0" y="0"/>
          <a:ext cx="5788799" cy="788400"/>
        </a:xfrm>
        <a:prstGeom prst="rect">
          <a:avLst/>
        </a:prstGeom>
        <a:noFill/>
        <a:ln>
          <a:noFill/>
        </a:ln>
      </xdr:spPr>
    </xdr:pic>
    <xdr:clientData/>
  </xdr:twoCellAnchor>
  <xdr:absoluteAnchor>
    <xdr:pos x="63500" y="1168400"/>
    <xdr:ext cx="697244" cy="0"/>
    <xdr:cxnSp macro="">
      <xdr:nvCxnSpPr>
        <xdr:cNvPr id="12" name="Gerader Verbinder 2">
          <a:extLst>
            <a:ext uri="{FF2B5EF4-FFF2-40B4-BE49-F238E27FC236}">
              <a16:creationId xmlns:a16="http://schemas.microsoft.com/office/drawing/2014/main" id="{7CDB646D-43E1-B04F-99D5-0DE0EF5C624C}"/>
            </a:ext>
          </a:extLst>
        </xdr:cNvPr>
        <xdr:cNvCxnSpPr/>
      </xdr:nvCxnSpPr>
      <xdr:spPr>
        <a:xfrm>
          <a:off x="63500" y="1168400"/>
          <a:ext cx="697244" cy="0"/>
        </a:xfrm>
        <a:prstGeom prst="line">
          <a:avLst/>
        </a:prstGeom>
        <a:noFill/>
        <a:ln w="3683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absoluteAnchor>
  <xdr:twoCellAnchor>
    <xdr:from>
      <xdr:col>8</xdr:col>
      <xdr:colOff>754743</xdr:colOff>
      <xdr:row>10</xdr:row>
      <xdr:rowOff>214085</xdr:rowOff>
    </xdr:from>
    <xdr:to>
      <xdr:col>16</xdr:col>
      <xdr:colOff>643147</xdr:colOff>
      <xdr:row>16</xdr:row>
      <xdr:rowOff>82043</xdr:rowOff>
    </xdr:to>
    <xdr:grpSp>
      <xdr:nvGrpSpPr>
        <xdr:cNvPr id="16" name="Gruppieren 15">
          <a:extLst>
            <a:ext uri="{FF2B5EF4-FFF2-40B4-BE49-F238E27FC236}">
              <a16:creationId xmlns:a16="http://schemas.microsoft.com/office/drawing/2014/main" id="{2EAAF023-9816-264B-879D-BCEE9C24418B}"/>
            </a:ext>
          </a:extLst>
        </xdr:cNvPr>
        <xdr:cNvGrpSpPr/>
      </xdr:nvGrpSpPr>
      <xdr:grpSpPr>
        <a:xfrm>
          <a:off x="9739993" y="2724452"/>
          <a:ext cx="6407737" cy="924174"/>
          <a:chOff x="7378700" y="6324600"/>
          <a:chExt cx="6393626" cy="1169063"/>
        </a:xfrm>
      </xdr:grpSpPr>
      <xdr:sp macro="" textlink="">
        <xdr:nvSpPr>
          <xdr:cNvPr id="17" name="Textfeld 1">
            <a:extLst>
              <a:ext uri="{FF2B5EF4-FFF2-40B4-BE49-F238E27FC236}">
                <a16:creationId xmlns:a16="http://schemas.microsoft.com/office/drawing/2014/main" id="{1D8E52F3-2E3F-BFFB-ACA1-34E2614CB322}"/>
              </a:ext>
            </a:extLst>
          </xdr:cNvPr>
          <xdr:cNvSpPr txBox="1"/>
        </xdr:nvSpPr>
        <xdr:spPr>
          <a:xfrm>
            <a:off x="7378701" y="6334157"/>
            <a:ext cx="6393625" cy="1159506"/>
          </a:xfrm>
          <a:prstGeom prst="rect">
            <a:avLst/>
          </a:prstGeom>
        </xdr:spPr>
        <xdr:txBody>
          <a:bodyPr vertOverflow="clip" horzOverflow="clip" wrap="square" lIns="0" tIns="0" rIns="0" bIns="0" rtlCol="0">
            <a:no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EFFEKTIVER FLEISCHABSATZ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Absatzanteile nach Produktgruppen im Detailhandel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115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Anteile in %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2023</a:t>
            </a:r>
          </a:p>
        </xdr:txBody>
      </xdr:sp>
      <xdr:cxnSp macro="">
        <xdr:nvCxnSpPr>
          <xdr:cNvPr id="18" name="Gerader Verbinder 8">
            <a:extLst>
              <a:ext uri="{FF2B5EF4-FFF2-40B4-BE49-F238E27FC236}">
                <a16:creationId xmlns:a16="http://schemas.microsoft.com/office/drawing/2014/main" id="{58ACF97A-DE13-6FC6-14CF-7FF94720D09A}"/>
              </a:ext>
            </a:extLst>
          </xdr:cNvPr>
          <xdr:cNvCxnSpPr/>
        </xdr:nvCxnSpPr>
        <xdr:spPr>
          <a:xfrm>
            <a:off x="7378700" y="6324600"/>
            <a:ext cx="540000" cy="0"/>
          </a:xfrm>
          <a:prstGeom prst="line">
            <a:avLst/>
          </a:prstGeom>
          <a:noFill/>
          <a:ln w="27686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1110464</xdr:colOff>
      <xdr:row>16</xdr:row>
      <xdr:rowOff>167982</xdr:rowOff>
    </xdr:from>
    <xdr:to>
      <xdr:col>11</xdr:col>
      <xdr:colOff>581796</xdr:colOff>
      <xdr:row>41</xdr:row>
      <xdr:rowOff>173732</xdr:rowOff>
    </xdr:to>
    <xdr:grpSp>
      <xdr:nvGrpSpPr>
        <xdr:cNvPr id="6" name="Gruppieren 5">
          <a:extLst>
            <a:ext uri="{FF2B5EF4-FFF2-40B4-BE49-F238E27FC236}">
              <a16:creationId xmlns:a16="http://schemas.microsoft.com/office/drawing/2014/main" id="{B96F8BFD-4039-4FF6-94AD-4A36C1D7F125}"/>
            </a:ext>
          </a:extLst>
        </xdr:cNvPr>
        <xdr:cNvGrpSpPr/>
      </xdr:nvGrpSpPr>
      <xdr:grpSpPr>
        <a:xfrm>
          <a:off x="11556214" y="3861565"/>
          <a:ext cx="6921999" cy="4620084"/>
          <a:chOff x="12811117" y="3859220"/>
          <a:chExt cx="6990009" cy="4330689"/>
        </a:xfrm>
      </xdr:grpSpPr>
      <xdr:grpSp>
        <xdr:nvGrpSpPr>
          <xdr:cNvPr id="15" name="diagroup1">
            <a:extLst>
              <a:ext uri="{FF2B5EF4-FFF2-40B4-BE49-F238E27FC236}">
                <a16:creationId xmlns:a16="http://schemas.microsoft.com/office/drawing/2014/main" id="{1B53AA90-A5E0-4485-8611-E5D4D39989C8}"/>
              </a:ext>
            </a:extLst>
          </xdr:cNvPr>
          <xdr:cNvGrpSpPr/>
        </xdr:nvGrpSpPr>
        <xdr:grpSpPr>
          <a:xfrm>
            <a:off x="12811117" y="3859220"/>
            <a:ext cx="6990009" cy="4330689"/>
            <a:chOff x="3555996" y="5380318"/>
            <a:chExt cx="6130803" cy="3810453"/>
          </a:xfrm>
        </xdr:grpSpPr>
        <xdr:graphicFrame macro="">
          <xdr:nvGraphicFramePr>
            <xdr:cNvPr id="19" name="Prereport1">
              <a:extLst>
                <a:ext uri="{FF2B5EF4-FFF2-40B4-BE49-F238E27FC236}">
                  <a16:creationId xmlns:a16="http://schemas.microsoft.com/office/drawing/2014/main" id="{0B4CDF48-0011-40EA-A718-780510B10C10}"/>
                </a:ext>
              </a:extLst>
            </xdr:cNvPr>
            <xdr:cNvGraphicFramePr/>
          </xdr:nvGraphicFramePr>
          <xdr:xfrm>
            <a:off x="3559206" y="5380318"/>
            <a:ext cx="6127593" cy="3405666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20" name="graphtextl1">
              <a:extLst>
                <a:ext uri="{FF2B5EF4-FFF2-40B4-BE49-F238E27FC236}">
                  <a16:creationId xmlns:a16="http://schemas.microsoft.com/office/drawing/2014/main" id="{2EFA8690-7D7F-46FE-BBDD-6BD563C51D1F}"/>
                </a:ext>
              </a:extLst>
            </xdr:cNvPr>
            <xdr:cNvSpPr txBox="1"/>
          </xdr:nvSpPr>
          <xdr:spPr>
            <a:xfrm>
              <a:off x="3555996" y="8856771"/>
              <a:ext cx="6130800" cy="334000"/>
            </a:xfrm>
            <a:prstGeom prst="rect">
              <a:avLst/>
            </a:prstGeom>
            <a:noFill/>
            <a:ln w="9525" cmpd="sng"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0" rIns="0" bIns="0" rtlCol="0" anchor="t">
              <a:spAutoFit/>
            </a:bodyPr>
            <a:lstStyle/>
            <a:p>
              <a:pPr marL="0"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de-CH" sz="1150" b="0" i="0" strike="noStrike" kern="0" cap="none" spc="0" normalizeH="0" baseline="0">
                  <a:solidFill>
                    <a:srgbClr val="3F3F3F"/>
                  </a:solidFill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Quellen: BLW, Fachbereich Marktanalysen; Proviande; NielsenIQ Switzerland, Retail/Consumer Panel; Metzger Treuhand</a:t>
              </a:r>
            </a:p>
          </xdr:txBody>
        </xdr:sp>
      </xdr:grpSp>
      <xdr:cxnSp macro="">
        <xdr:nvCxnSpPr>
          <xdr:cNvPr id="5" name="Gerader Verbinder 4">
            <a:extLst>
              <a:ext uri="{FF2B5EF4-FFF2-40B4-BE49-F238E27FC236}">
                <a16:creationId xmlns:a16="http://schemas.microsoft.com/office/drawing/2014/main" id="{39FA3917-2730-443A-BA54-B613BB85812D}"/>
              </a:ext>
            </a:extLst>
          </xdr:cNvPr>
          <xdr:cNvCxnSpPr/>
        </xdr:nvCxnSpPr>
        <xdr:spPr>
          <a:xfrm>
            <a:off x="14399532" y="4330247"/>
            <a:ext cx="0" cy="2606221"/>
          </a:xfrm>
          <a:prstGeom prst="line">
            <a:avLst/>
          </a:prstGeom>
          <a:ln w="12700">
            <a:solidFill>
              <a:schemeClr val="bg1">
                <a:lumMod val="50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absolute">
    <xdr:from>
      <xdr:col>0</xdr:col>
      <xdr:colOff>0</xdr:colOff>
      <xdr:row>0</xdr:row>
      <xdr:rowOff>0</xdr:rowOff>
    </xdr:from>
    <xdr:to>
      <xdr:col>3</xdr:col>
      <xdr:colOff>1069641</xdr:colOff>
      <xdr:row>4</xdr:row>
      <xdr:rowOff>62686</xdr:rowOff>
    </xdr:to>
    <xdr:pic>
      <xdr:nvPicPr>
        <xdr:cNvPr id="3" name="Grafik 2" descr="C:\Users\U80855315\AppData\Local\Microsoft\Windows\INetCache\Content.Word\FR_Bundeslogo_FBMA_für Marktbericht.emf">
          <a:extLst>
            <a:ext uri="{FF2B5EF4-FFF2-40B4-BE49-F238E27FC236}">
              <a16:creationId xmlns:a16="http://schemas.microsoft.com/office/drawing/2014/main" id="{20EEC577-4E25-6545-810F-FDE4C5A4924F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603"/>
        <a:stretch/>
      </xdr:blipFill>
      <xdr:spPr bwMode="auto">
        <a:xfrm>
          <a:off x="0" y="0"/>
          <a:ext cx="5788799" cy="788400"/>
        </a:xfrm>
        <a:prstGeom prst="rect">
          <a:avLst/>
        </a:prstGeom>
        <a:noFill/>
        <a:ln>
          <a:noFill/>
        </a:ln>
      </xdr:spPr>
    </xdr:pic>
    <xdr:clientData/>
  </xdr:twoCellAnchor>
  <xdr:absoluteAnchor>
    <xdr:pos x="63500" y="1169555"/>
    <xdr:ext cx="697244" cy="0"/>
    <xdr:cxnSp macro="">
      <xdr:nvCxnSpPr>
        <xdr:cNvPr id="4" name="Gerader Verbinder 2">
          <a:extLst>
            <a:ext uri="{FF2B5EF4-FFF2-40B4-BE49-F238E27FC236}">
              <a16:creationId xmlns:a16="http://schemas.microsoft.com/office/drawing/2014/main" id="{47B86276-1A9C-6145-87C0-FAB377279FDF}"/>
            </a:ext>
          </a:extLst>
        </xdr:cNvPr>
        <xdr:cNvCxnSpPr/>
      </xdr:nvCxnSpPr>
      <xdr:spPr>
        <a:xfrm>
          <a:off x="63500" y="1169555"/>
          <a:ext cx="697244" cy="0"/>
        </a:xfrm>
        <a:prstGeom prst="line">
          <a:avLst/>
        </a:prstGeom>
        <a:noFill/>
        <a:ln w="3683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absoluteAnchor>
  <xdr:twoCellAnchor>
    <xdr:from>
      <xdr:col>6</xdr:col>
      <xdr:colOff>1049867</xdr:colOff>
      <xdr:row>11</xdr:row>
      <xdr:rowOff>12698</xdr:rowOff>
    </xdr:from>
    <xdr:to>
      <xdr:col>10</xdr:col>
      <xdr:colOff>1048338</xdr:colOff>
      <xdr:row>17</xdr:row>
      <xdr:rowOff>148163</xdr:rowOff>
    </xdr:to>
    <xdr:grpSp>
      <xdr:nvGrpSpPr>
        <xdr:cNvPr id="9" name="Gruppieren 8">
          <a:extLst>
            <a:ext uri="{FF2B5EF4-FFF2-40B4-BE49-F238E27FC236}">
              <a16:creationId xmlns:a16="http://schemas.microsoft.com/office/drawing/2014/main" id="{A22B2D8B-2C58-0A30-6D94-3BED60D9E9AC}"/>
            </a:ext>
          </a:extLst>
        </xdr:cNvPr>
        <xdr:cNvGrpSpPr/>
      </xdr:nvGrpSpPr>
      <xdr:grpSpPr>
        <a:xfrm>
          <a:off x="11495617" y="2732615"/>
          <a:ext cx="6380221" cy="1299631"/>
          <a:chOff x="7378700" y="6324600"/>
          <a:chExt cx="6393626" cy="1169063"/>
        </a:xfrm>
      </xdr:grpSpPr>
      <xdr:sp macro="" textlink="">
        <xdr:nvSpPr>
          <xdr:cNvPr id="7" name="Textfeld 1">
            <a:extLst>
              <a:ext uri="{FF2B5EF4-FFF2-40B4-BE49-F238E27FC236}">
                <a16:creationId xmlns:a16="http://schemas.microsoft.com/office/drawing/2014/main" id="{2FAF5D7E-FD00-4A4D-AB20-FE096C4CB526}"/>
              </a:ext>
            </a:extLst>
          </xdr:cNvPr>
          <xdr:cNvSpPr txBox="1"/>
        </xdr:nvSpPr>
        <xdr:spPr>
          <a:xfrm>
            <a:off x="7378701" y="6334157"/>
            <a:ext cx="6393625" cy="1159506"/>
          </a:xfrm>
          <a:prstGeom prst="rect">
            <a:avLst/>
          </a:prstGeom>
        </xdr:spPr>
        <xdr:txBody>
          <a:bodyPr vertOverflow="clip" horzOverflow="clip" wrap="square" lIns="0" tIns="0" rIns="0" bIns="0" rtlCol="0">
            <a:no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EFFEKTIVER FLEISCHABSATZ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chemeClr val="accent1">
                    <a:lumMod val="100000"/>
                  </a:schemeClr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Anteil Fleischart je Produktgruppe im Detailhandel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115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Anteile in %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2023</a:t>
            </a:r>
          </a:p>
        </xdr:txBody>
      </xdr:sp>
      <xdr:cxnSp macro="">
        <xdr:nvCxnSpPr>
          <xdr:cNvPr id="8" name="Gerader Verbinder 8">
            <a:extLst>
              <a:ext uri="{FF2B5EF4-FFF2-40B4-BE49-F238E27FC236}">
                <a16:creationId xmlns:a16="http://schemas.microsoft.com/office/drawing/2014/main" id="{E4BDCDF4-B7E7-6E4A-8658-D1D79243535D}"/>
              </a:ext>
            </a:extLst>
          </xdr:cNvPr>
          <xdr:cNvCxnSpPr/>
        </xdr:nvCxnSpPr>
        <xdr:spPr>
          <a:xfrm>
            <a:off x="7378700" y="6324600"/>
            <a:ext cx="540000" cy="0"/>
          </a:xfrm>
          <a:prstGeom prst="line">
            <a:avLst/>
          </a:prstGeom>
          <a:noFill/>
          <a:ln w="27686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301823</xdr:colOff>
      <xdr:row>16</xdr:row>
      <xdr:rowOff>183947</xdr:rowOff>
    </xdr:from>
    <xdr:to>
      <xdr:col>11</xdr:col>
      <xdr:colOff>359833</xdr:colOff>
      <xdr:row>36</xdr:row>
      <xdr:rowOff>28497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E019CB89-5E27-4344-93A8-2D8CCF2E3E8E}"/>
            </a:ext>
          </a:extLst>
        </xdr:cNvPr>
        <xdr:cNvGrpSpPr/>
      </xdr:nvGrpSpPr>
      <xdr:grpSpPr>
        <a:xfrm>
          <a:off x="7477323" y="4216197"/>
          <a:ext cx="5730677" cy="3654550"/>
          <a:chOff x="8448873" y="3815602"/>
          <a:chExt cx="5603388" cy="3467769"/>
        </a:xfrm>
      </xdr:grpSpPr>
      <xdr:grpSp>
        <xdr:nvGrpSpPr>
          <xdr:cNvPr id="10" name="Group 9">
            <a:extLst>
              <a:ext uri="{FF2B5EF4-FFF2-40B4-BE49-F238E27FC236}">
                <a16:creationId xmlns:a16="http://schemas.microsoft.com/office/drawing/2014/main" id="{084BDB34-20F5-4B23-9960-4D4C4951D3B9}"/>
              </a:ext>
            </a:extLst>
          </xdr:cNvPr>
          <xdr:cNvGrpSpPr/>
        </xdr:nvGrpSpPr>
        <xdr:grpSpPr>
          <a:xfrm>
            <a:off x="8448873" y="3856258"/>
            <a:ext cx="5603388" cy="3427113"/>
            <a:chOff x="7174377" y="4056873"/>
            <a:chExt cx="6015940" cy="3054005"/>
          </a:xfrm>
        </xdr:grpSpPr>
        <xdr:grpSp>
          <xdr:nvGrpSpPr>
            <xdr:cNvPr id="23" name="diagroup1">
              <a:extLst>
                <a:ext uri="{FF2B5EF4-FFF2-40B4-BE49-F238E27FC236}">
                  <a16:creationId xmlns:a16="http://schemas.microsoft.com/office/drawing/2014/main" id="{00000000-0008-0000-0100-000017000000}"/>
                </a:ext>
              </a:extLst>
            </xdr:cNvPr>
            <xdr:cNvGrpSpPr/>
          </xdr:nvGrpSpPr>
          <xdr:grpSpPr>
            <a:xfrm>
              <a:off x="7174377" y="4440191"/>
              <a:ext cx="6015940" cy="2670687"/>
              <a:chOff x="7264398" y="4485497"/>
              <a:chExt cx="6222355" cy="2707878"/>
            </a:xfrm>
          </xdr:grpSpPr>
          <xdr:graphicFrame macro="">
            <xdr:nvGraphicFramePr>
              <xdr:cNvPr id="17" name="Report1">
                <a:extLst>
                  <a:ext uri="{FF2B5EF4-FFF2-40B4-BE49-F238E27FC236}">
                    <a16:creationId xmlns:a16="http://schemas.microsoft.com/office/drawing/2014/main" id="{00000000-0008-0000-0100-000011000000}"/>
                  </a:ext>
                </a:extLst>
              </xdr:cNvPr>
              <xdr:cNvGraphicFramePr/>
            </xdr:nvGraphicFramePr>
            <xdr:xfrm>
              <a:off x="7264398" y="4485497"/>
              <a:ext cx="6130800" cy="223865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"/>
              </a:graphicData>
            </a:graphic>
          </xdr:graphicFrame>
          <xdr:sp macro="" textlink="">
            <xdr:nvSpPr>
              <xdr:cNvPr id="19" name="graphtextl1">
                <a:extLst>
                  <a:ext uri="{FF2B5EF4-FFF2-40B4-BE49-F238E27FC236}">
                    <a16:creationId xmlns:a16="http://schemas.microsoft.com/office/drawing/2014/main" id="{00000000-0008-0000-0100-000013000000}"/>
                  </a:ext>
                </a:extLst>
              </xdr:cNvPr>
              <xdr:cNvSpPr txBox="1"/>
            </xdr:nvSpPr>
            <xdr:spPr>
              <a:xfrm>
                <a:off x="7355953" y="6813974"/>
                <a:ext cx="6130800" cy="379401"/>
              </a:xfrm>
              <a:prstGeom prst="rect">
                <a:avLst/>
              </a:prstGeom>
              <a:noFill/>
              <a:ln w="9525" cmpd="sng">
                <a:noFill/>
              </a:ln>
              <a:effectLst/>
              <a:extLst>
                <a:ext uri="{91240B29-F687-4F45-9708-019B960494DF}">
                  <a14:hiddenLine xmlns:a14="http://schemas.microsoft.com/office/drawing/2010/main" w="9525" cmpd="sng">
                    <a:solidFill>
                      <a:schemeClr val="lt1">
                        <a:shade val="50000"/>
                      </a:schemeClr>
                    </a:solidFill>
                  </a14:hiddenLine>
                </a:ext>
              </a:extLst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vert="horz" lIns="0" tIns="0" rIns="0" bIns="0" rtlCol="0" anchor="t">
                <a:noAutofit/>
              </a:bodyPr>
              <a:lstStyle/>
              <a:p>
                <a:r>
                  <a:rPr lang="de-CH" sz="1150" b="0" i="0">
                    <a:solidFill>
                      <a:srgbClr val="3F3F3F"/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rPr>
                  <a:t>Quellen: BLW, Fachbereich Marktanalysen; Proviande; NielsenIQ Switzerland, Retail/Consumer Panel; Metzger Treuhand AG</a:t>
                </a:r>
              </a:p>
            </xdr:txBody>
          </xdr:sp>
        </xdr:grpSp>
        <xdr:sp macro="" textlink="">
          <xdr:nvSpPr>
            <xdr:cNvPr id="18" name="Textfeld 17">
              <a:extLst>
                <a:ext uri="{FF2B5EF4-FFF2-40B4-BE49-F238E27FC236}">
                  <a16:creationId xmlns:a16="http://schemas.microsoft.com/office/drawing/2014/main" id="{00000000-0008-0000-0100-000012000000}"/>
                </a:ext>
              </a:extLst>
            </xdr:cNvPr>
            <xdr:cNvSpPr txBox="1"/>
          </xdr:nvSpPr>
          <xdr:spPr>
            <a:xfrm>
              <a:off x="8254648" y="4140128"/>
              <a:ext cx="1001282" cy="2580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de-CH" sz="1150">
                  <a:solidFill>
                    <a:srgbClr val="3F3F3F"/>
                  </a:solidFill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Detailhandel</a:t>
              </a:r>
            </a:p>
          </xdr:txBody>
        </xdr:sp>
        <xdr:sp macro="" textlink="">
          <xdr:nvSpPr>
            <xdr:cNvPr id="22" name="Textfeld 21">
              <a:extLst>
                <a:ext uri="{FF2B5EF4-FFF2-40B4-BE49-F238E27FC236}">
                  <a16:creationId xmlns:a16="http://schemas.microsoft.com/office/drawing/2014/main" id="{00000000-0008-0000-0100-000016000000}"/>
                </a:ext>
              </a:extLst>
            </xdr:cNvPr>
            <xdr:cNvSpPr txBox="1"/>
          </xdr:nvSpPr>
          <xdr:spPr>
            <a:xfrm>
              <a:off x="10152114" y="4056873"/>
              <a:ext cx="2647484" cy="50699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de-CH" sz="1150">
                  <a:solidFill>
                    <a:srgbClr val="3F3F3F"/>
                  </a:solidFill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Ausserhausbereich (inkl.</a:t>
              </a:r>
              <a:r>
                <a:rPr lang="de-CH" sz="1150" baseline="0">
                  <a:solidFill>
                    <a:srgbClr val="3F3F3F"/>
                  </a:solidFill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 Verluste in Lagerung und Verarbeitung)</a:t>
              </a:r>
              <a:endParaRPr lang="de-CH" sz="115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endParaRPr>
            </a:p>
          </xdr:txBody>
        </xdr:sp>
      </xdr:grpSp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1643B9DD-9650-4D86-A8CB-5387021F911A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15047" y="3815602"/>
            <a:ext cx="541896" cy="531451"/>
          </a:xfrm>
          <a:prstGeom prst="rect">
            <a:avLst/>
          </a:prstGeom>
        </xdr:spPr>
      </xdr:pic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BAC61DAD-D3F1-46CE-843A-25F84D176D16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62157" y="3818592"/>
            <a:ext cx="541896" cy="530756"/>
          </a:xfrm>
          <a:prstGeom prst="rect">
            <a:avLst/>
          </a:prstGeom>
        </xdr:spPr>
      </xdr:pic>
    </xdr:grpSp>
    <xdr:clientData/>
  </xdr:twoCellAnchor>
  <xdr:twoCellAnchor editAs="absolute">
    <xdr:from>
      <xdr:col>0</xdr:col>
      <xdr:colOff>0</xdr:colOff>
      <xdr:row>0</xdr:row>
      <xdr:rowOff>0</xdr:rowOff>
    </xdr:from>
    <xdr:to>
      <xdr:col>3</xdr:col>
      <xdr:colOff>337580</xdr:colOff>
      <xdr:row>4</xdr:row>
      <xdr:rowOff>71224</xdr:rowOff>
    </xdr:to>
    <xdr:pic>
      <xdr:nvPicPr>
        <xdr:cNvPr id="9" name="Grafik 8" descr="C:\Users\U80855315\AppData\Local\Microsoft\Windows\INetCache\Content.Word\FR_Bundeslogo_FBMA_für Marktbericht.emf">
          <a:extLst>
            <a:ext uri="{FF2B5EF4-FFF2-40B4-BE49-F238E27FC236}">
              <a16:creationId xmlns:a16="http://schemas.microsoft.com/office/drawing/2014/main" id="{F8858D31-4EC7-9341-BA0D-D813B1E7919D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603"/>
        <a:stretch/>
      </xdr:blipFill>
      <xdr:spPr bwMode="auto">
        <a:xfrm>
          <a:off x="0" y="0"/>
          <a:ext cx="5788799" cy="788400"/>
        </a:xfrm>
        <a:prstGeom prst="rect">
          <a:avLst/>
        </a:prstGeom>
        <a:noFill/>
        <a:ln>
          <a:noFill/>
        </a:ln>
      </xdr:spPr>
    </xdr:pic>
    <xdr:clientData/>
  </xdr:twoCellAnchor>
  <xdr:absoluteAnchor>
    <xdr:pos x="59765" y="1163171"/>
    <xdr:ext cx="697244" cy="0"/>
    <xdr:cxnSp macro="">
      <xdr:nvCxnSpPr>
        <xdr:cNvPr id="11" name="Gerader Verbinder 2">
          <a:extLst>
            <a:ext uri="{FF2B5EF4-FFF2-40B4-BE49-F238E27FC236}">
              <a16:creationId xmlns:a16="http://schemas.microsoft.com/office/drawing/2014/main" id="{5DA5AE08-03F9-8640-8E6E-BBFA77770A08}"/>
            </a:ext>
          </a:extLst>
        </xdr:cNvPr>
        <xdr:cNvCxnSpPr/>
      </xdr:nvCxnSpPr>
      <xdr:spPr>
        <a:xfrm>
          <a:off x="59765" y="1163171"/>
          <a:ext cx="697244" cy="0"/>
        </a:xfrm>
        <a:prstGeom prst="line">
          <a:avLst/>
        </a:prstGeom>
        <a:noFill/>
        <a:ln w="3683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absoluteAnchor>
  <xdr:twoCellAnchor>
    <xdr:from>
      <xdr:col>5</xdr:col>
      <xdr:colOff>317501</xdr:colOff>
      <xdr:row>10</xdr:row>
      <xdr:rowOff>390558</xdr:rowOff>
    </xdr:from>
    <xdr:to>
      <xdr:col>12</xdr:col>
      <xdr:colOff>234126</xdr:colOff>
      <xdr:row>15</xdr:row>
      <xdr:rowOff>54989</xdr:rowOff>
    </xdr:to>
    <xdr:sp macro="" textlink="">
      <xdr:nvSpPr>
        <xdr:cNvPr id="12" name="Textfeld 1">
          <a:extLst>
            <a:ext uri="{FF2B5EF4-FFF2-40B4-BE49-F238E27FC236}">
              <a16:creationId xmlns:a16="http://schemas.microsoft.com/office/drawing/2014/main" id="{187C1C69-407E-6344-BE13-75FC39CE5740}"/>
            </a:ext>
          </a:extLst>
        </xdr:cNvPr>
        <xdr:cNvSpPr txBox="1"/>
      </xdr:nvSpPr>
      <xdr:spPr>
        <a:xfrm>
          <a:off x="7493001" y="3019458"/>
          <a:ext cx="6393625" cy="1048731"/>
        </a:xfrm>
        <a:prstGeom prst="rect">
          <a:avLst/>
        </a:prstGeom>
      </xdr:spPr>
      <xdr:txBody>
        <a:bodyPr vertOverflow="clip" horzOverflow="clip" wrap="square" lIns="0" tIns="0" rIns="0" bIns="0" rtlCol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200" b="1" i="0" u="none" strike="noStrike" kern="0" cap="none" spc="15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EFFEKTIVER FLEISCHABSATZ</a:t>
          </a:r>
        </a:p>
        <a:p>
          <a:pPr lvl="0" indent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de-CH" sz="1150" b="1" i="0" kern="0" cap="none" spc="0" baseline="0">
              <a:solidFill>
                <a:schemeClr val="accent1">
                  <a:lumMod val="100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Absatzanteile von Fleisch im Detailhandel und im Ausserhausbereich am Gesamtmarkt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CH" sz="1150" b="0" i="0" u="none" strike="noStrike" kern="0" cap="none" spc="0" normalizeH="0" baseline="0" noProof="0">
            <a:ln>
              <a:noFill/>
            </a:ln>
            <a:solidFill>
              <a:srgbClr val="3F3F3F"/>
            </a:solidFill>
            <a:effectLst/>
            <a:uLnTx/>
            <a:uFillTx/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15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Absatzanteile in %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15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2017..2023</a:t>
          </a:r>
        </a:p>
      </xdr:txBody>
    </xdr:sp>
    <xdr:clientData/>
  </xdr:twoCellAnchor>
  <xdr:twoCellAnchor>
    <xdr:from>
      <xdr:col>5</xdr:col>
      <xdr:colOff>317500</xdr:colOff>
      <xdr:row>10</xdr:row>
      <xdr:rowOff>381000</xdr:rowOff>
    </xdr:from>
    <xdr:to>
      <xdr:col>5</xdr:col>
      <xdr:colOff>857500</xdr:colOff>
      <xdr:row>10</xdr:row>
      <xdr:rowOff>381000</xdr:rowOff>
    </xdr:to>
    <xdr:cxnSp macro="">
      <xdr:nvCxnSpPr>
        <xdr:cNvPr id="14" name="Gerader Verbinder 8">
          <a:extLst>
            <a:ext uri="{FF2B5EF4-FFF2-40B4-BE49-F238E27FC236}">
              <a16:creationId xmlns:a16="http://schemas.microsoft.com/office/drawing/2014/main" id="{CEE21192-0821-DA46-ADD1-BD415A9041B0}"/>
            </a:ext>
          </a:extLst>
        </xdr:cNvPr>
        <xdr:cNvCxnSpPr/>
      </xdr:nvCxnSpPr>
      <xdr:spPr>
        <a:xfrm>
          <a:off x="7493000" y="3009900"/>
          <a:ext cx="540000" cy="0"/>
        </a:xfrm>
        <a:prstGeom prst="line">
          <a:avLst/>
        </a:prstGeom>
        <a:noFill/>
        <a:ln w="27686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4</xdr:col>
      <xdr:colOff>209073</xdr:colOff>
      <xdr:row>4</xdr:row>
      <xdr:rowOff>49491</xdr:rowOff>
    </xdr:to>
    <xdr:pic>
      <xdr:nvPicPr>
        <xdr:cNvPr id="10" name="Grafik 9" descr="C:\Users\U80855315\AppData\Local\Microsoft\Windows\INetCache\Content.Word\FR_Bundeslogo_FBMA_für Marktbericht.emf">
          <a:extLst>
            <a:ext uri="{FF2B5EF4-FFF2-40B4-BE49-F238E27FC236}">
              <a16:creationId xmlns:a16="http://schemas.microsoft.com/office/drawing/2014/main" id="{05D406D0-7EF0-FC41-90F0-C4019577B03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603"/>
        <a:stretch/>
      </xdr:blipFill>
      <xdr:spPr bwMode="auto">
        <a:xfrm>
          <a:off x="0" y="0"/>
          <a:ext cx="5788799" cy="788400"/>
        </a:xfrm>
        <a:prstGeom prst="rect">
          <a:avLst/>
        </a:prstGeom>
        <a:noFill/>
        <a:ln>
          <a:noFill/>
        </a:ln>
      </xdr:spPr>
    </xdr:pic>
    <xdr:clientData/>
  </xdr:twoCellAnchor>
  <xdr:absoluteAnchor>
    <xdr:pos x="63500" y="1168400"/>
    <xdr:ext cx="697244" cy="0"/>
    <xdr:cxnSp macro="">
      <xdr:nvCxnSpPr>
        <xdr:cNvPr id="12" name="Gerader Verbinder 2">
          <a:extLst>
            <a:ext uri="{FF2B5EF4-FFF2-40B4-BE49-F238E27FC236}">
              <a16:creationId xmlns:a16="http://schemas.microsoft.com/office/drawing/2014/main" id="{D03690C5-224A-5048-A941-B38BFC0BF439}"/>
            </a:ext>
          </a:extLst>
        </xdr:cNvPr>
        <xdr:cNvCxnSpPr/>
      </xdr:nvCxnSpPr>
      <xdr:spPr>
        <a:xfrm>
          <a:off x="63500" y="1168400"/>
          <a:ext cx="697244" cy="0"/>
        </a:xfrm>
        <a:prstGeom prst="line">
          <a:avLst/>
        </a:prstGeom>
        <a:noFill/>
        <a:ln w="3683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absoluteAnchor>
  <xdr:twoCellAnchor>
    <xdr:from>
      <xdr:col>6</xdr:col>
      <xdr:colOff>275431</xdr:colOff>
      <xdr:row>12</xdr:row>
      <xdr:rowOff>128412</xdr:rowOff>
    </xdr:from>
    <xdr:to>
      <xdr:col>17</xdr:col>
      <xdr:colOff>539750</xdr:colOff>
      <xdr:row>62</xdr:row>
      <xdr:rowOff>86659</xdr:rowOff>
    </xdr:to>
    <xdr:grpSp>
      <xdr:nvGrpSpPr>
        <xdr:cNvPr id="37" name="Gruppieren 36">
          <a:extLst>
            <a:ext uri="{FF2B5EF4-FFF2-40B4-BE49-F238E27FC236}">
              <a16:creationId xmlns:a16="http://schemas.microsoft.com/office/drawing/2014/main" id="{F564B0D7-6059-4E28-7386-ECF367249638}"/>
            </a:ext>
          </a:extLst>
        </xdr:cNvPr>
        <xdr:cNvGrpSpPr/>
      </xdr:nvGrpSpPr>
      <xdr:grpSpPr>
        <a:xfrm>
          <a:off x="8318764" y="2901245"/>
          <a:ext cx="6730736" cy="10181747"/>
          <a:chOff x="8311500" y="4814069"/>
          <a:chExt cx="7195125" cy="12151080"/>
        </a:xfrm>
      </xdr:grpSpPr>
      <xdr:grpSp>
        <xdr:nvGrpSpPr>
          <xdr:cNvPr id="31" name="Group 30">
            <a:extLst>
              <a:ext uri="{FF2B5EF4-FFF2-40B4-BE49-F238E27FC236}">
                <a16:creationId xmlns:a16="http://schemas.microsoft.com/office/drawing/2014/main" id="{FEEC883E-CF89-4B05-A233-AD816C4232C1}"/>
              </a:ext>
            </a:extLst>
          </xdr:cNvPr>
          <xdr:cNvGrpSpPr/>
        </xdr:nvGrpSpPr>
        <xdr:grpSpPr>
          <a:xfrm>
            <a:off x="8529490" y="5943094"/>
            <a:ext cx="6977135" cy="11022055"/>
            <a:chOff x="6895588" y="4452804"/>
            <a:chExt cx="6958306" cy="9195582"/>
          </a:xfrm>
        </xdr:grpSpPr>
        <xdr:grpSp>
          <xdr:nvGrpSpPr>
            <xdr:cNvPr id="11" name="Group 10">
              <a:extLst>
                <a:ext uri="{FF2B5EF4-FFF2-40B4-BE49-F238E27FC236}">
                  <a16:creationId xmlns:a16="http://schemas.microsoft.com/office/drawing/2014/main" id="{244D85EC-EC9A-4354-A800-9EBFC829B44F}"/>
                </a:ext>
              </a:extLst>
            </xdr:cNvPr>
            <xdr:cNvGrpSpPr/>
          </xdr:nvGrpSpPr>
          <xdr:grpSpPr>
            <a:xfrm>
              <a:off x="6895588" y="4455687"/>
              <a:ext cx="6958306" cy="9192699"/>
              <a:chOff x="6897621" y="4529121"/>
              <a:chExt cx="6998047" cy="9057850"/>
            </a:xfrm>
          </xdr:grpSpPr>
          <xdr:grpSp>
            <xdr:nvGrpSpPr>
              <xdr:cNvPr id="18" name="Gruppieren 17">
                <a:extLst>
                  <a:ext uri="{FF2B5EF4-FFF2-40B4-BE49-F238E27FC236}">
                    <a16:creationId xmlns:a16="http://schemas.microsoft.com/office/drawing/2014/main" id="{00000000-0008-0000-0200-000012000000}"/>
                  </a:ext>
                </a:extLst>
              </xdr:cNvPr>
              <xdr:cNvGrpSpPr/>
            </xdr:nvGrpSpPr>
            <xdr:grpSpPr>
              <a:xfrm>
                <a:off x="7109432" y="5363226"/>
                <a:ext cx="6786236" cy="8223745"/>
                <a:chOff x="733723" y="1335344"/>
                <a:chExt cx="5969344" cy="3938308"/>
              </a:xfrm>
            </xdr:grpSpPr>
            <xdr:graphicFrame macro="">
              <xdr:nvGraphicFramePr>
                <xdr:cNvPr id="19" name="Diagramm 18">
                  <a:extLst>
                    <a:ext uri="{FF2B5EF4-FFF2-40B4-BE49-F238E27FC236}">
                      <a16:creationId xmlns:a16="http://schemas.microsoft.com/office/drawing/2014/main" id="{00000000-0008-0000-0200-000013000000}"/>
                    </a:ext>
                  </a:extLst>
                </xdr:cNvPr>
                <xdr:cNvGraphicFramePr>
                  <a:graphicFrameLocks/>
                </xdr:cNvGraphicFramePr>
              </xdr:nvGraphicFramePr>
              <xdr:xfrm>
                <a:off x="1494280" y="1335344"/>
                <a:ext cx="5170713" cy="3708287"/>
              </xdr:xfrm>
              <a:graphic>
                <a:graphicData uri="http://schemas.openxmlformats.org/drawingml/2006/chart">
                  <c:chart xmlns:c="http://schemas.openxmlformats.org/drawingml/2006/chart" xmlns:r="http://schemas.openxmlformats.org/officeDocument/2006/relationships" r:id="rId2"/>
                </a:graphicData>
              </a:graphic>
            </xdr:graphicFrame>
            <xdr:sp macro="" textlink="">
              <xdr:nvSpPr>
                <xdr:cNvPr id="21" name="Textfeld 2">
                  <a:extLst>
                    <a:ext uri="{FF2B5EF4-FFF2-40B4-BE49-F238E27FC236}">
                      <a16:creationId xmlns:a16="http://schemas.microsoft.com/office/drawing/2014/main" id="{00000000-0008-0000-0200-000015000000}"/>
                    </a:ext>
                  </a:extLst>
                </xdr:cNvPr>
                <xdr:cNvSpPr txBox="1"/>
              </xdr:nvSpPr>
              <xdr:spPr>
                <a:xfrm>
                  <a:off x="733723" y="5103054"/>
                  <a:ext cx="5969344" cy="170598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wrap="square" lIns="0" tIns="0" rIns="0" bIns="0" rtlCol="0" anchor="t">
                  <a:noAutofit/>
                </a:bodyPr>
                <a:lstStyle>
                  <a:lvl1pPr marL="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>
                    <a:lnSpc>
                      <a:spcPct val="120000"/>
                    </a:lnSpc>
                  </a:pPr>
                  <a:r>
                    <a:rPr kumimoji="0" lang="de-CH" sz="1150" b="0" i="0" u="none" strike="noStrike" kern="0" cap="none" spc="0" normalizeH="0" baseline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rPr>
                    <a:t>Quellen: BLW, Fachbereich Marktanalysen; Proviande; NielsenIQ Switzerland, Retail/Consumer Panel, Metzger Treuhand</a:t>
                  </a:r>
                </a:p>
              </xdr:txBody>
            </xdr:sp>
          </xdr:grpSp>
          <xdr:grpSp>
            <xdr:nvGrpSpPr>
              <xdr:cNvPr id="9" name="Gruppieren 8">
                <a:extLst>
                  <a:ext uri="{FF2B5EF4-FFF2-40B4-BE49-F238E27FC236}">
                    <a16:creationId xmlns:a16="http://schemas.microsoft.com/office/drawing/2014/main" id="{00000000-0008-0000-0200-000009000000}"/>
                  </a:ext>
                </a:extLst>
              </xdr:cNvPr>
              <xdr:cNvGrpSpPr/>
            </xdr:nvGrpSpPr>
            <xdr:grpSpPr>
              <a:xfrm>
                <a:off x="6897621" y="5599262"/>
                <a:ext cx="962640" cy="6781653"/>
                <a:chOff x="4134510" y="5340644"/>
                <a:chExt cx="965993" cy="5566975"/>
              </a:xfrm>
            </xdr:grpSpPr>
            <xdr:pic>
              <xdr:nvPicPr>
                <xdr:cNvPr id="15" name="Grafik 14">
                  <a:extLst>
                    <a:ext uri="{FF2B5EF4-FFF2-40B4-BE49-F238E27FC236}">
                      <a16:creationId xmlns:a16="http://schemas.microsoft.com/office/drawing/2014/main" id="{00000000-0008-0000-0200-00000F00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3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4147226" y="6590140"/>
                  <a:ext cx="856089" cy="450574"/>
                </a:xfrm>
                <a:prstGeom prst="rect">
                  <a:avLst/>
                </a:prstGeom>
              </xdr:spPr>
            </xdr:pic>
            <xdr:pic>
              <xdr:nvPicPr>
                <xdr:cNvPr id="16" name="Grafik 15">
                  <a:extLst>
                    <a:ext uri="{FF2B5EF4-FFF2-40B4-BE49-F238E27FC236}">
                      <a16:creationId xmlns:a16="http://schemas.microsoft.com/office/drawing/2014/main" id="{00000000-0008-0000-0200-00001000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4261832" y="7194629"/>
                  <a:ext cx="763722" cy="523631"/>
                </a:xfrm>
                <a:prstGeom prst="rect">
                  <a:avLst/>
                </a:prstGeom>
              </xdr:spPr>
            </xdr:pic>
            <xdr:pic>
              <xdr:nvPicPr>
                <xdr:cNvPr id="17" name="Grafik 16">
                  <a:extLst>
                    <a:ext uri="{FF2B5EF4-FFF2-40B4-BE49-F238E27FC236}">
                      <a16:creationId xmlns:a16="http://schemas.microsoft.com/office/drawing/2014/main" id="{00000000-0008-0000-0200-00001100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4308249" y="8454711"/>
                  <a:ext cx="682388" cy="521543"/>
                </a:xfrm>
                <a:prstGeom prst="rect">
                  <a:avLst/>
                </a:prstGeom>
              </xdr:spPr>
            </xdr:pic>
            <xdr:pic>
              <xdr:nvPicPr>
                <xdr:cNvPr id="24" name="Grafik 23">
                  <a:extLst>
                    <a:ext uri="{FF2B5EF4-FFF2-40B4-BE49-F238E27FC236}">
                      <a16:creationId xmlns:a16="http://schemas.microsoft.com/office/drawing/2014/main" id="{00000000-0008-0000-0200-00001800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6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4186993" y="9748389"/>
                  <a:ext cx="711097" cy="534529"/>
                </a:xfrm>
                <a:prstGeom prst="rect">
                  <a:avLst/>
                </a:prstGeom>
              </xdr:spPr>
            </xdr:pic>
            <xdr:pic>
              <xdr:nvPicPr>
                <xdr:cNvPr id="25" name="Grafik 24">
                  <a:extLst>
                    <a:ext uri="{FF2B5EF4-FFF2-40B4-BE49-F238E27FC236}">
                      <a16:creationId xmlns:a16="http://schemas.microsoft.com/office/drawing/2014/main" id="{00000000-0008-0000-0200-00001900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7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4156440" y="5340644"/>
                  <a:ext cx="944063" cy="352476"/>
                </a:xfrm>
                <a:prstGeom prst="rect">
                  <a:avLst/>
                </a:prstGeom>
              </xdr:spPr>
            </xdr:pic>
            <xdr:pic>
              <xdr:nvPicPr>
                <xdr:cNvPr id="26" name="Grafik 25">
                  <a:extLst>
                    <a:ext uri="{FF2B5EF4-FFF2-40B4-BE49-F238E27FC236}">
                      <a16:creationId xmlns:a16="http://schemas.microsoft.com/office/drawing/2014/main" id="{00000000-0008-0000-0200-00001A00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8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4370275" y="5899279"/>
                  <a:ext cx="636585" cy="550559"/>
                </a:xfrm>
                <a:prstGeom prst="rect">
                  <a:avLst/>
                </a:prstGeom>
              </xdr:spPr>
            </xdr:pic>
            <xdr:pic>
              <xdr:nvPicPr>
                <xdr:cNvPr id="27" name="Grafik 26">
                  <a:extLst>
                    <a:ext uri="{FF2B5EF4-FFF2-40B4-BE49-F238E27FC236}">
                      <a16:creationId xmlns:a16="http://schemas.microsoft.com/office/drawing/2014/main" id="{00000000-0008-0000-0200-00001B00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9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4134510" y="10367669"/>
                  <a:ext cx="833747" cy="539950"/>
                </a:xfrm>
                <a:prstGeom prst="rect">
                  <a:avLst/>
                </a:prstGeom>
              </xdr:spPr>
            </xdr:pic>
            <xdr:pic>
              <xdr:nvPicPr>
                <xdr:cNvPr id="28" name="Grafik 27">
                  <a:extLst>
                    <a:ext uri="{FF2B5EF4-FFF2-40B4-BE49-F238E27FC236}">
                      <a16:creationId xmlns:a16="http://schemas.microsoft.com/office/drawing/2014/main" id="{00000000-0008-0000-0200-00001C00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0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4213556" y="7779157"/>
                  <a:ext cx="771105" cy="582112"/>
                </a:xfrm>
                <a:prstGeom prst="rect">
                  <a:avLst/>
                </a:prstGeom>
              </xdr:spPr>
            </xdr:pic>
            <xdr:pic>
              <xdr:nvPicPr>
                <xdr:cNvPr id="29" name="Grafik 28">
                  <a:extLst>
                    <a:ext uri="{FF2B5EF4-FFF2-40B4-BE49-F238E27FC236}">
                      <a16:creationId xmlns:a16="http://schemas.microsoft.com/office/drawing/2014/main" id="{00000000-0008-0000-0200-00001D00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1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4209252" y="9174134"/>
                  <a:ext cx="757615" cy="452321"/>
                </a:xfrm>
                <a:prstGeom prst="rect">
                  <a:avLst/>
                </a:prstGeom>
              </xdr:spPr>
            </xdr:pic>
          </xdr:grpSp>
          <xdr:sp macro="" textlink="">
            <xdr:nvSpPr>
              <xdr:cNvPr id="44" name="Textfeld 43">
                <a:extLst>
                  <a:ext uri="{FF2B5EF4-FFF2-40B4-BE49-F238E27FC236}">
                    <a16:creationId xmlns:a16="http://schemas.microsoft.com/office/drawing/2014/main" id="{00000000-0008-0000-0200-00002C000000}"/>
                  </a:ext>
                </a:extLst>
              </xdr:cNvPr>
              <xdr:cNvSpPr txBox="1"/>
            </xdr:nvSpPr>
            <xdr:spPr>
              <a:xfrm>
                <a:off x="9538059" y="4655635"/>
                <a:ext cx="1095504" cy="258131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noAutofit/>
              </a:bodyPr>
              <a:lstStyle/>
              <a:p>
                <a:r>
                  <a:rPr lang="de-CH" sz="1150">
                    <a:solidFill>
                      <a:srgbClr val="3F3F3F"/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rPr>
                  <a:t>Detailhandel</a:t>
                </a:r>
              </a:p>
            </xdr:txBody>
          </xdr:sp>
          <xdr:sp macro="" textlink="">
            <xdr:nvSpPr>
              <xdr:cNvPr id="46" name="Textfeld 45">
                <a:extLst>
                  <a:ext uri="{FF2B5EF4-FFF2-40B4-BE49-F238E27FC236}">
                    <a16:creationId xmlns:a16="http://schemas.microsoft.com/office/drawing/2014/main" id="{00000000-0008-0000-0200-00002E000000}"/>
                  </a:ext>
                </a:extLst>
              </xdr:cNvPr>
              <xdr:cNvSpPr txBox="1"/>
            </xdr:nvSpPr>
            <xdr:spPr>
              <a:xfrm>
                <a:off x="11382578" y="4529121"/>
                <a:ext cx="2389158" cy="956784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noAutofit/>
              </a:bodyPr>
              <a:lstStyle/>
              <a:p>
                <a:r>
                  <a:rPr lang="de-CH" sz="1150">
                    <a:solidFill>
                      <a:srgbClr val="3F3F3F"/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rPr>
                  <a:t>Ausserhausbereich (inkl.</a:t>
                </a:r>
                <a:r>
                  <a:rPr lang="de-CH" sz="1150" baseline="0">
                    <a:solidFill>
                      <a:srgbClr val="3F3F3F"/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rPr>
                  <a:t> Verluste in Lagerung und Verarbeitung)</a:t>
                </a:r>
                <a:endParaRPr lang="de-CH" sz="1150">
                  <a:solidFill>
                    <a:srgbClr val="3F3F3F"/>
                  </a:solidFill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endParaRPr>
              </a:p>
            </xdr:txBody>
          </xdr:sp>
        </xdr:grpSp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13C78B41-C749-4297-BFF2-D00A60B228B0}"/>
                </a:ext>
              </a:extLst>
            </xdr:cNvPr>
            <xdr:cNvPicPr>
              <a:picLocks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0752418" y="4452804"/>
              <a:ext cx="611298" cy="539775"/>
            </a:xfrm>
            <a:prstGeom prst="rect">
              <a:avLst/>
            </a:prstGeom>
          </xdr:spPr>
        </xdr:pic>
        <xdr:pic>
          <xdr:nvPicPr>
            <xdr:cNvPr id="30" name="Picture 29">
              <a:extLst>
                <a:ext uri="{FF2B5EF4-FFF2-40B4-BE49-F238E27FC236}">
                  <a16:creationId xmlns:a16="http://schemas.microsoft.com/office/drawing/2014/main" id="{A678DFD9-398C-4D15-9F3D-AADA9B28972D}"/>
                </a:ext>
              </a:extLst>
            </xdr:cNvPr>
            <xdr:cNvPicPr>
              <a:picLocks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894245" y="4452804"/>
              <a:ext cx="634515" cy="539775"/>
            </a:xfrm>
            <a:prstGeom prst="rect">
              <a:avLst/>
            </a:prstGeom>
          </xdr:spPr>
        </xdr:pic>
      </xdr:grpSp>
      <xdr:grpSp>
        <xdr:nvGrpSpPr>
          <xdr:cNvPr id="36" name="Gruppieren 35">
            <a:extLst>
              <a:ext uri="{FF2B5EF4-FFF2-40B4-BE49-F238E27FC236}">
                <a16:creationId xmlns:a16="http://schemas.microsoft.com/office/drawing/2014/main" id="{DFEC6730-DA08-F55A-7402-11387386AB03}"/>
              </a:ext>
            </a:extLst>
          </xdr:cNvPr>
          <xdr:cNvGrpSpPr/>
        </xdr:nvGrpSpPr>
        <xdr:grpSpPr>
          <a:xfrm>
            <a:off x="8311500" y="4814069"/>
            <a:ext cx="6389008" cy="1246910"/>
            <a:chOff x="8311500" y="4814069"/>
            <a:chExt cx="6389008" cy="1246910"/>
          </a:xfrm>
        </xdr:grpSpPr>
        <xdr:sp macro="" textlink="">
          <xdr:nvSpPr>
            <xdr:cNvPr id="33" name="Textfeld 1">
              <a:extLst>
                <a:ext uri="{FF2B5EF4-FFF2-40B4-BE49-F238E27FC236}">
                  <a16:creationId xmlns:a16="http://schemas.microsoft.com/office/drawing/2014/main" id="{0A1F2F69-8961-FF44-8B73-C8FD5FD3CD31}"/>
                </a:ext>
              </a:extLst>
            </xdr:cNvPr>
            <xdr:cNvSpPr txBox="1"/>
          </xdr:nvSpPr>
          <xdr:spPr>
            <a:xfrm>
              <a:off x="8311501" y="4823627"/>
              <a:ext cx="6389007" cy="1237352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2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200" b="1" i="0" u="none" strike="noStrike" kern="0" cap="none" spc="15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EFFEKTIVER FLEISCHABSATZ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F47769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Absatzanteile nach Absatzkanal, Fleischart und Jahr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115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Anteile in %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2022, 2023</a:t>
              </a:r>
            </a:p>
          </xdr:txBody>
        </xdr:sp>
        <xdr:cxnSp macro="">
          <xdr:nvCxnSpPr>
            <xdr:cNvPr id="34" name="Gerader Verbinder 8">
              <a:extLst>
                <a:ext uri="{FF2B5EF4-FFF2-40B4-BE49-F238E27FC236}">
                  <a16:creationId xmlns:a16="http://schemas.microsoft.com/office/drawing/2014/main" id="{EF75B56F-D3E8-974B-92D3-1448ED968C6E}"/>
                </a:ext>
              </a:extLst>
            </xdr:cNvPr>
            <xdr:cNvCxnSpPr/>
          </xdr:nvCxnSpPr>
          <xdr:spPr>
            <a:xfrm>
              <a:off x="8311500" y="4814069"/>
              <a:ext cx="545773" cy="0"/>
            </a:xfrm>
            <a:prstGeom prst="line">
              <a:avLst/>
            </a:prstGeom>
            <a:noFill/>
            <a:ln w="27686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Farben Fleisch">
      <a:dk1>
        <a:sysClr val="windowText" lastClr="000000"/>
      </a:dk1>
      <a:lt1>
        <a:sysClr val="window" lastClr="FFFFFF"/>
      </a:lt1>
      <a:dk2>
        <a:srgbClr val="3F3F3F"/>
      </a:dk2>
      <a:lt2>
        <a:srgbClr val="F2F2F2"/>
      </a:lt2>
      <a:accent1>
        <a:srgbClr val="F47769"/>
      </a:accent1>
      <a:accent2>
        <a:srgbClr val="FBCDC8"/>
      </a:accent2>
      <a:accent3>
        <a:srgbClr val="D66A65"/>
      </a:accent3>
      <a:accent4>
        <a:srgbClr val="CB433D"/>
      </a:accent4>
      <a:accent5>
        <a:srgbClr val="A8322D"/>
      </a:accent5>
      <a:accent6>
        <a:srgbClr val="939598"/>
      </a:accent6>
      <a:hlink>
        <a:srgbClr val="3F3F3F"/>
      </a:hlink>
      <a:folHlink>
        <a:srgbClr val="3F3F3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L40"/>
  <sheetViews>
    <sheetView showGridLines="0" zoomScale="90" zoomScaleNormal="90" workbookViewId="0">
      <selection activeCell="O11" sqref="O11"/>
    </sheetView>
  </sheetViews>
  <sheetFormatPr baseColWidth="10" defaultColWidth="10.625" defaultRowHeight="15"/>
  <cols>
    <col min="1" max="1" width="7.5" style="5" customWidth="1"/>
    <col min="2" max="2" width="16.125" style="5" customWidth="1"/>
    <col min="3" max="3" width="14" style="5" customWidth="1"/>
    <col min="4" max="4" width="21.625" style="5" customWidth="1"/>
    <col min="5" max="5" width="15.375" style="5" customWidth="1"/>
    <col min="6" max="6" width="18.5" style="5" customWidth="1"/>
    <col min="7" max="7" width="14" style="5" customWidth="1"/>
    <col min="8" max="8" width="10.625" style="5" customWidth="1"/>
    <col min="9" max="16384" width="10.625" style="5"/>
  </cols>
  <sheetData>
    <row r="5" spans="1:8" ht="15.75">
      <c r="H5" s="12" t="s">
        <v>27</v>
      </c>
    </row>
    <row r="6" spans="1:8" ht="15.75">
      <c r="A6" s="8"/>
      <c r="B6" s="8"/>
      <c r="C6" s="8"/>
      <c r="D6" s="8"/>
      <c r="E6" s="8"/>
      <c r="F6" s="8"/>
      <c r="G6" s="8"/>
      <c r="H6" s="11" t="s">
        <v>28</v>
      </c>
    </row>
    <row r="7" spans="1:8" ht="20.25">
      <c r="A7" s="30" t="s">
        <v>25</v>
      </c>
      <c r="B7" s="30"/>
      <c r="C7" s="30"/>
      <c r="D7" s="30"/>
      <c r="E7" s="30"/>
      <c r="F7" s="30"/>
      <c r="G7" s="30"/>
    </row>
    <row r="8" spans="1:8" ht="18">
      <c r="A8" s="31" t="s">
        <v>26</v>
      </c>
      <c r="B8" s="31"/>
      <c r="C8" s="31"/>
      <c r="D8" s="31"/>
      <c r="E8" s="31"/>
      <c r="F8" s="31"/>
      <c r="G8" s="8"/>
    </row>
    <row r="10" spans="1:8" ht="54" customHeight="1"/>
    <row r="11" spans="1:8">
      <c r="A11" s="10" t="s">
        <v>20</v>
      </c>
      <c r="B11" s="2"/>
      <c r="C11" s="2"/>
      <c r="D11" s="2"/>
      <c r="E11" s="2"/>
      <c r="F11" s="2"/>
    </row>
    <row r="12" spans="1:8" ht="3.95" customHeight="1">
      <c r="A12" s="6"/>
      <c r="B12" s="6"/>
      <c r="C12" s="6"/>
      <c r="D12" s="6"/>
      <c r="E12" s="6"/>
      <c r="F12" s="6"/>
      <c r="G12" s="6"/>
    </row>
    <row r="13" spans="1:8">
      <c r="A13" s="16" t="s">
        <v>0</v>
      </c>
      <c r="B13" s="16"/>
      <c r="C13" s="16"/>
      <c r="D13" s="16"/>
      <c r="E13" s="16"/>
      <c r="F13" s="16"/>
      <c r="G13" s="18"/>
    </row>
    <row r="14" spans="1:8" ht="30">
      <c r="A14" s="16"/>
      <c r="B14" s="16" t="s">
        <v>2</v>
      </c>
      <c r="C14" s="16" t="s">
        <v>3</v>
      </c>
      <c r="D14" s="20" t="s">
        <v>4</v>
      </c>
      <c r="E14" s="16" t="s">
        <v>6</v>
      </c>
      <c r="F14" s="16" t="s">
        <v>5</v>
      </c>
      <c r="G14" s="18" t="s">
        <v>1</v>
      </c>
    </row>
    <row r="15" spans="1:8" ht="2.4500000000000002" customHeight="1">
      <c r="A15" s="1">
        <v>2023</v>
      </c>
      <c r="B15" s="4">
        <v>0.55488592172192197</v>
      </c>
      <c r="C15" s="4">
        <v>0.39016094749089647</v>
      </c>
      <c r="D15" s="4">
        <v>3.1809779092515943E-2</v>
      </c>
      <c r="E15" s="4">
        <v>7.0329415924313219E-3</v>
      </c>
      <c r="F15" s="4">
        <v>1.611041010223398E-2</v>
      </c>
      <c r="G15" s="19">
        <v>1</v>
      </c>
    </row>
    <row r="16" spans="1:8">
      <c r="A16" s="23">
        <v>2023</v>
      </c>
      <c r="B16" s="17">
        <v>0.5548859217219223</v>
      </c>
      <c r="C16" s="17">
        <v>0.39016094749089647</v>
      </c>
      <c r="D16" s="17">
        <v>3.1809779092515943E-2</v>
      </c>
      <c r="E16" s="17">
        <v>7.0329415924313219E-3</v>
      </c>
      <c r="F16" s="17">
        <v>1.611041010223398E-2</v>
      </c>
      <c r="G16" s="19">
        <v>1</v>
      </c>
    </row>
    <row r="17" spans="1:7">
      <c r="A17" s="23">
        <v>2022</v>
      </c>
      <c r="B17" s="17">
        <v>0.54904938504631096</v>
      </c>
      <c r="C17" s="17">
        <v>0.39530343446156263</v>
      </c>
      <c r="D17" s="17">
        <v>3.214826926492291E-2</v>
      </c>
      <c r="E17" s="17">
        <v>7.7880051818944558E-3</v>
      </c>
      <c r="F17" s="17">
        <v>1.5710906045308941E-2</v>
      </c>
      <c r="G17" s="19">
        <v>1</v>
      </c>
    </row>
    <row r="18" spans="1:7">
      <c r="A18" s="23">
        <v>2021</v>
      </c>
      <c r="B18" s="17">
        <v>0.55864060499167256</v>
      </c>
      <c r="C18" s="17">
        <v>0.3895931921469426</v>
      </c>
      <c r="D18" s="17">
        <v>2.9282465572146584E-2</v>
      </c>
      <c r="E18" s="17">
        <v>7.5336664796664876E-3</v>
      </c>
      <c r="F18" s="17">
        <v>1.4950070809571617E-2</v>
      </c>
      <c r="G18" s="19">
        <v>1</v>
      </c>
    </row>
    <row r="19" spans="1:7">
      <c r="A19" s="23">
        <v>2020</v>
      </c>
      <c r="B19" s="17">
        <v>0.55904523304248144</v>
      </c>
      <c r="C19" s="17">
        <v>0.39354777944812991</v>
      </c>
      <c r="D19" s="17">
        <v>2.5163486513357359E-2</v>
      </c>
      <c r="E19" s="17">
        <v>7.8355302422371872E-3</v>
      </c>
      <c r="F19" s="17">
        <v>1.4407970753794196E-2</v>
      </c>
      <c r="G19" s="19">
        <v>1</v>
      </c>
    </row>
    <row r="20" spans="1:7">
      <c r="A20" s="23">
        <v>2019</v>
      </c>
      <c r="B20" s="17">
        <v>0.55128128211201066</v>
      </c>
      <c r="C20" s="17">
        <v>0.40170899380510355</v>
      </c>
      <c r="D20" s="17">
        <v>2.5619157261658882E-2</v>
      </c>
      <c r="E20" s="17">
        <v>7.7477253269368053E-3</v>
      </c>
      <c r="F20" s="17">
        <v>1.3642841494289962E-2</v>
      </c>
      <c r="G20" s="19">
        <v>1</v>
      </c>
    </row>
    <row r="21" spans="1:7">
      <c r="A21" s="23">
        <v>2018</v>
      </c>
      <c r="B21" s="17">
        <v>0.55066243881252652</v>
      </c>
      <c r="C21" s="17">
        <v>0.40446717317762199</v>
      </c>
      <c r="D21" s="17">
        <v>2.3655778627270738E-2</v>
      </c>
      <c r="E21" s="17">
        <v>7.5098368147245359E-3</v>
      </c>
      <c r="F21" s="17">
        <v>1.3704772567856197E-2</v>
      </c>
      <c r="G21" s="19">
        <v>1</v>
      </c>
    </row>
    <row r="22" spans="1:7">
      <c r="A22" s="23">
        <v>2017</v>
      </c>
      <c r="B22" s="17">
        <v>0.55427458683409869</v>
      </c>
      <c r="C22" s="17">
        <v>0.4048991779018607</v>
      </c>
      <c r="D22" s="17">
        <v>2.3244887421507709E-2</v>
      </c>
      <c r="E22" s="17">
        <v>7.9017580595990376E-3</v>
      </c>
      <c r="F22" s="17">
        <v>9.6795897829338798E-3</v>
      </c>
      <c r="G22" s="19">
        <v>1</v>
      </c>
    </row>
    <row r="29" spans="1:7" ht="3" customHeight="1"/>
    <row r="33" spans="8:12">
      <c r="I33" s="4"/>
      <c r="J33" s="4"/>
      <c r="K33" s="4"/>
      <c r="L33" s="4"/>
    </row>
    <row r="34" spans="8:12">
      <c r="I34" s="4"/>
      <c r="J34" s="4"/>
      <c r="K34" s="4"/>
      <c r="L34" s="4"/>
    </row>
    <row r="35" spans="8:12">
      <c r="I35" s="4"/>
      <c r="J35" s="4"/>
      <c r="K35" s="4"/>
      <c r="L35" s="4"/>
    </row>
    <row r="36" spans="8:12">
      <c r="I36" s="4"/>
      <c r="J36" s="4"/>
      <c r="K36" s="4"/>
      <c r="L36" s="4"/>
    </row>
    <row r="37" spans="8:12">
      <c r="I37" s="4"/>
      <c r="J37" s="4"/>
      <c r="K37" s="4"/>
      <c r="L37" s="4"/>
    </row>
    <row r="38" spans="8:12">
      <c r="I38" s="4"/>
      <c r="J38" s="4"/>
      <c r="K38" s="4"/>
      <c r="L38" s="4"/>
    </row>
    <row r="39" spans="8:12">
      <c r="I39" s="4"/>
      <c r="J39" s="4"/>
      <c r="K39" s="4"/>
      <c r="L39" s="4"/>
    </row>
    <row r="40" spans="8:12">
      <c r="H40" s="4"/>
      <c r="I40" s="4"/>
      <c r="J40" s="4"/>
      <c r="K40" s="4"/>
      <c r="L40" s="4"/>
    </row>
  </sheetData>
  <mergeCells count="2">
    <mergeCell ref="A7:G7"/>
    <mergeCell ref="A8:F8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556F6-0A98-4F46-BE2A-D6D70B028B9A}">
  <dimension ref="A5:M31"/>
  <sheetViews>
    <sheetView showGridLines="0" zoomScale="90" zoomScaleNormal="90" workbookViewId="0">
      <selection activeCell="F26" sqref="F26"/>
    </sheetView>
  </sheetViews>
  <sheetFormatPr baseColWidth="10" defaultColWidth="10.625" defaultRowHeight="15"/>
  <cols>
    <col min="1" max="1" width="28.5" style="5" customWidth="1"/>
    <col min="2" max="5" width="16.625" style="5" customWidth="1"/>
    <col min="6" max="6" width="41.875" style="5" customWidth="1"/>
    <col min="7" max="7" width="41.625" style="5" customWidth="1"/>
    <col min="8" max="11" width="14" style="5" customWidth="1"/>
    <col min="12" max="16384" width="10.625" style="5"/>
  </cols>
  <sheetData>
    <row r="5" spans="1:8" ht="15.75">
      <c r="H5" s="12" t="s">
        <v>27</v>
      </c>
    </row>
    <row r="6" spans="1:8" ht="15.75">
      <c r="A6" s="8"/>
      <c r="B6" s="8"/>
      <c r="C6" s="8"/>
      <c r="D6" s="8"/>
      <c r="E6" s="8"/>
      <c r="F6" s="8"/>
      <c r="G6" s="8"/>
      <c r="H6" s="11" t="s">
        <v>28</v>
      </c>
    </row>
    <row r="7" spans="1:8" ht="20.25">
      <c r="A7" s="30" t="s">
        <v>25</v>
      </c>
      <c r="B7" s="30"/>
      <c r="C7" s="30"/>
      <c r="D7" s="30"/>
      <c r="E7" s="30"/>
      <c r="F7" s="30"/>
      <c r="G7" s="30"/>
    </row>
    <row r="8" spans="1:8" ht="18">
      <c r="A8" s="31" t="s">
        <v>21</v>
      </c>
      <c r="B8" s="31"/>
      <c r="C8" s="31"/>
      <c r="D8" s="31"/>
      <c r="E8" s="31"/>
      <c r="F8" s="31"/>
      <c r="G8" s="8"/>
    </row>
    <row r="10" spans="1:8" ht="54" customHeight="1"/>
    <row r="11" spans="1:8">
      <c r="A11" s="10" t="s">
        <v>21</v>
      </c>
      <c r="B11" s="2"/>
      <c r="C11" s="2"/>
      <c r="D11" s="2"/>
      <c r="E11" s="2"/>
      <c r="F11" s="21"/>
    </row>
    <row r="12" spans="1:8" ht="3.95" customHeight="1">
      <c r="A12" s="22"/>
      <c r="B12" s="22"/>
      <c r="C12" s="22"/>
      <c r="D12" s="22"/>
      <c r="E12" s="22"/>
      <c r="F12" s="22"/>
    </row>
    <row r="13" spans="1:8">
      <c r="A13" s="23" t="s">
        <v>23</v>
      </c>
      <c r="B13" s="23"/>
      <c r="C13" s="23"/>
      <c r="D13" s="23"/>
      <c r="E13" s="24"/>
      <c r="F13" s="24"/>
    </row>
    <row r="14" spans="1:8" ht="27.95" customHeight="1">
      <c r="A14" s="24"/>
      <c r="B14" s="24" t="s">
        <v>9</v>
      </c>
      <c r="C14" s="24" t="s">
        <v>11</v>
      </c>
      <c r="D14" s="24" t="s">
        <v>12</v>
      </c>
      <c r="E14" s="24" t="s">
        <v>10</v>
      </c>
      <c r="F14" s="24" t="s">
        <v>22</v>
      </c>
    </row>
    <row r="15" spans="1:8">
      <c r="A15" s="25" t="s">
        <v>24</v>
      </c>
      <c r="B15" s="17">
        <v>0.43082920820625298</v>
      </c>
      <c r="C15" s="17">
        <v>0.20419482675779899</v>
      </c>
      <c r="D15" s="17">
        <v>3.5708387678308397E-2</v>
      </c>
      <c r="E15" s="17">
        <v>0.30896289812014899</v>
      </c>
      <c r="F15" s="17">
        <v>2.0304679237491199E-2</v>
      </c>
    </row>
    <row r="16" spans="1:8">
      <c r="A16" s="25" t="s">
        <v>3</v>
      </c>
      <c r="B16" s="17">
        <v>0.74291570261510598</v>
      </c>
      <c r="C16" s="17">
        <v>0.13205346204593099</v>
      </c>
      <c r="D16" s="17">
        <v>2.8637481761175899E-2</v>
      </c>
      <c r="E16" s="17">
        <v>9.3072982340631591E-2</v>
      </c>
      <c r="F16" s="17">
        <v>3.3203712371558803E-3</v>
      </c>
    </row>
    <row r="17" spans="1:13">
      <c r="A17" s="23" t="s">
        <v>2</v>
      </c>
      <c r="B17" s="17">
        <v>0.218860266028919</v>
      </c>
      <c r="C17" s="17">
        <v>0.244449066846786</v>
      </c>
      <c r="D17" s="17">
        <v>3.4254900343878E-2</v>
      </c>
      <c r="E17" s="17">
        <v>0.46860124040473899</v>
      </c>
      <c r="F17" s="17">
        <v>3.3834526375678797E-2</v>
      </c>
    </row>
    <row r="18" spans="1:13">
      <c r="A18" s="23" t="s">
        <v>6</v>
      </c>
      <c r="B18" s="17">
        <v>0.79345274876674499</v>
      </c>
      <c r="C18" s="17">
        <v>0.13818621820895199</v>
      </c>
      <c r="D18" s="17">
        <v>5.6737034827505702E-2</v>
      </c>
      <c r="E18" s="17">
        <v>1.16239981967972E-2</v>
      </c>
      <c r="F18" s="17">
        <v>0</v>
      </c>
    </row>
    <row r="19" spans="1:13">
      <c r="A19" s="23" t="s">
        <v>4</v>
      </c>
      <c r="B19" s="17">
        <v>0.33462583839415799</v>
      </c>
      <c r="C19" s="17">
        <v>0.30321592073582798</v>
      </c>
      <c r="D19" s="17">
        <v>6.0098267825918796E-2</v>
      </c>
      <c r="E19" s="17">
        <v>0.29458213746036499</v>
      </c>
      <c r="F19" s="17">
        <v>7.4778355837300907E-3</v>
      </c>
      <c r="H19" s="4"/>
      <c r="I19" s="4"/>
      <c r="J19" s="4"/>
      <c r="K19" s="4"/>
      <c r="L19" s="4"/>
      <c r="M19" s="4"/>
    </row>
    <row r="20" spans="1:13">
      <c r="A20" s="26" t="s">
        <v>5</v>
      </c>
      <c r="B20" s="17">
        <v>0.20719955554422501</v>
      </c>
      <c r="C20" s="17">
        <v>0.39640022222788701</v>
      </c>
      <c r="D20" s="17">
        <v>0.19820011111394401</v>
      </c>
      <c r="E20" s="17">
        <v>0.19820011111394401</v>
      </c>
      <c r="F20" s="17">
        <v>0</v>
      </c>
      <c r="H20" s="4"/>
      <c r="I20" s="4"/>
      <c r="J20" s="4"/>
      <c r="K20" s="4"/>
      <c r="L20" s="4"/>
      <c r="M20" s="4"/>
    </row>
    <row r="21" spans="1:13">
      <c r="H21" s="4"/>
      <c r="I21" s="4"/>
      <c r="J21" s="4"/>
      <c r="K21" s="4"/>
      <c r="L21" s="4"/>
      <c r="M21" s="4"/>
    </row>
    <row r="31" spans="1:13" ht="3.6" customHeight="1"/>
  </sheetData>
  <mergeCells count="2">
    <mergeCell ref="A7:G7"/>
    <mergeCell ref="A8:F8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H58"/>
  <sheetViews>
    <sheetView showGridLines="0" zoomScale="90" zoomScaleNormal="90" workbookViewId="0">
      <selection activeCell="M27" sqref="M27"/>
    </sheetView>
  </sheetViews>
  <sheetFormatPr baseColWidth="10" defaultColWidth="10.625" defaultRowHeight="15"/>
  <cols>
    <col min="1" max="1" width="9" style="5" customWidth="1"/>
    <col min="2" max="2" width="15.375" style="5" customWidth="1"/>
    <col min="3" max="3" width="47.125" style="5" customWidth="1"/>
    <col min="4" max="4" width="12" style="5" customWidth="1"/>
    <col min="5" max="5" width="10.625" style="5"/>
    <col min="6" max="6" width="21" style="5" customWidth="1"/>
    <col min="7" max="16384" width="10.625" style="5"/>
  </cols>
  <sheetData>
    <row r="5" spans="1:8" ht="15.75">
      <c r="H5" s="12" t="s">
        <v>27</v>
      </c>
    </row>
    <row r="6" spans="1:8" ht="15.75">
      <c r="A6" s="8"/>
      <c r="B6" s="8"/>
      <c r="C6" s="8"/>
      <c r="D6" s="8"/>
      <c r="E6" s="8"/>
      <c r="F6" s="8"/>
      <c r="G6" s="8"/>
      <c r="H6" s="11" t="s">
        <v>28</v>
      </c>
    </row>
    <row r="7" spans="1:8" ht="20.25">
      <c r="A7" s="30" t="s">
        <v>25</v>
      </c>
      <c r="B7" s="30"/>
      <c r="C7" s="30"/>
      <c r="D7" s="30"/>
      <c r="E7" s="30"/>
      <c r="F7" s="30"/>
      <c r="G7" s="30"/>
    </row>
    <row r="8" spans="1:8" ht="18">
      <c r="A8" s="31" t="s">
        <v>29</v>
      </c>
      <c r="B8" s="31"/>
      <c r="C8" s="31"/>
      <c r="D8" s="31"/>
      <c r="E8" s="31"/>
      <c r="F8" s="31"/>
      <c r="G8" s="8"/>
    </row>
    <row r="10" spans="1:8" ht="54" customHeight="1"/>
    <row r="11" spans="1:8" ht="35.1" customHeight="1">
      <c r="A11" s="10" t="s">
        <v>8</v>
      </c>
      <c r="B11" s="2"/>
      <c r="C11" s="2"/>
      <c r="D11" s="27"/>
    </row>
    <row r="12" spans="1:8" ht="3.95" customHeight="1">
      <c r="A12" s="6"/>
      <c r="B12" s="6"/>
      <c r="C12" s="6"/>
      <c r="D12" s="27"/>
    </row>
    <row r="13" spans="1:8" ht="15.95" customHeight="1">
      <c r="A13" s="16" t="s">
        <v>0</v>
      </c>
      <c r="B13" s="16"/>
      <c r="C13" s="16"/>
      <c r="D13" s="27"/>
    </row>
    <row r="14" spans="1:8" ht="35.1" customHeight="1">
      <c r="A14" s="16"/>
      <c r="B14" s="20" t="s">
        <v>7</v>
      </c>
      <c r="C14" s="20" t="s">
        <v>30</v>
      </c>
      <c r="D14" s="27"/>
    </row>
    <row r="15" spans="1:8">
      <c r="A15" s="23">
        <v>2023</v>
      </c>
      <c r="B15" s="17">
        <v>0.52404024972950958</v>
      </c>
      <c r="C15" s="17">
        <f t="shared" ref="C15:C21" si="0">1-B15</f>
        <v>0.47595975027049042</v>
      </c>
    </row>
    <row r="16" spans="1:8">
      <c r="A16" s="23">
        <v>2022</v>
      </c>
      <c r="B16" s="17">
        <v>0.50468271941174847</v>
      </c>
      <c r="C16" s="17">
        <f t="shared" si="0"/>
        <v>0.49531728058825153</v>
      </c>
    </row>
    <row r="17" spans="1:4">
      <c r="A17" s="23">
        <v>2021</v>
      </c>
      <c r="B17" s="17">
        <v>0.5475191526772919</v>
      </c>
      <c r="C17" s="17">
        <f t="shared" si="0"/>
        <v>0.4524808473227081</v>
      </c>
    </row>
    <row r="18" spans="1:4">
      <c r="A18" s="23">
        <v>2020</v>
      </c>
      <c r="B18" s="17">
        <v>0.56428176690083065</v>
      </c>
      <c r="C18" s="17">
        <f t="shared" si="0"/>
        <v>0.43571823309916935</v>
      </c>
    </row>
    <row r="19" spans="1:4">
      <c r="A19" s="23">
        <v>2019</v>
      </c>
      <c r="B19" s="17">
        <v>0.50532384257468022</v>
      </c>
      <c r="C19" s="17">
        <f t="shared" si="0"/>
        <v>0.49467615742531978</v>
      </c>
    </row>
    <row r="20" spans="1:4">
      <c r="A20" s="23">
        <v>2018</v>
      </c>
      <c r="B20" s="17">
        <v>0.50694606458546398</v>
      </c>
      <c r="C20" s="17">
        <f t="shared" si="0"/>
        <v>0.49305393541453602</v>
      </c>
    </row>
    <row r="21" spans="1:4">
      <c r="A21" s="23">
        <v>2017</v>
      </c>
      <c r="B21" s="17">
        <v>0.51124316509377654</v>
      </c>
      <c r="C21" s="17">
        <f t="shared" si="0"/>
        <v>0.48875683490622346</v>
      </c>
    </row>
    <row r="23" spans="1:4">
      <c r="B23" s="3"/>
      <c r="C23" s="4"/>
      <c r="D23" s="4"/>
    </row>
    <row r="36" spans="1:7">
      <c r="A36" s="10"/>
      <c r="B36" s="10"/>
      <c r="C36" s="10"/>
      <c r="D36" s="10"/>
      <c r="E36" s="10"/>
      <c r="F36" s="10"/>
      <c r="G36" s="10"/>
    </row>
    <row r="37" spans="1:7">
      <c r="A37" s="15"/>
      <c r="B37" s="10"/>
      <c r="C37" s="10"/>
      <c r="D37" s="10"/>
      <c r="E37" s="10"/>
      <c r="F37" s="10"/>
      <c r="G37" s="10"/>
    </row>
    <row r="38" spans="1:7">
      <c r="A38" s="10"/>
      <c r="B38" s="10"/>
      <c r="C38" s="10"/>
      <c r="D38" s="10"/>
      <c r="E38" s="10"/>
      <c r="F38" s="10"/>
      <c r="G38" s="10"/>
    </row>
    <row r="39" spans="1:7">
      <c r="A39" s="15"/>
      <c r="B39" s="10"/>
      <c r="C39" s="10"/>
      <c r="D39" s="10"/>
      <c r="E39" s="10"/>
      <c r="F39" s="10"/>
      <c r="G39" s="10"/>
    </row>
    <row r="40" spans="1:7">
      <c r="A40" s="15"/>
      <c r="B40" s="15"/>
      <c r="C40" s="14"/>
      <c r="D40" s="13"/>
      <c r="E40" s="14"/>
      <c r="F40" s="13"/>
      <c r="G40" s="28"/>
    </row>
    <row r="41" spans="1:7">
      <c r="A41" s="15"/>
      <c r="B41" s="15"/>
      <c r="C41" s="14"/>
      <c r="D41" s="13"/>
      <c r="E41" s="14"/>
      <c r="F41" s="13"/>
      <c r="G41" s="28"/>
    </row>
    <row r="42" spans="1:7">
      <c r="A42" s="15"/>
      <c r="B42" s="15"/>
      <c r="C42" s="14"/>
      <c r="D42" s="13"/>
      <c r="E42" s="14"/>
      <c r="F42" s="13"/>
      <c r="G42" s="28"/>
    </row>
    <row r="43" spans="1:7">
      <c r="A43" s="15"/>
      <c r="B43" s="15"/>
      <c r="C43" s="14"/>
      <c r="D43" s="13"/>
      <c r="E43" s="14"/>
      <c r="F43" s="13"/>
      <c r="G43" s="28"/>
    </row>
    <row r="44" spans="1:7">
      <c r="A44" s="15"/>
      <c r="B44" s="15"/>
      <c r="C44" s="14"/>
      <c r="D44" s="13"/>
      <c r="E44" s="14"/>
      <c r="F44" s="13"/>
      <c r="G44" s="28"/>
    </row>
    <row r="45" spans="1:7">
      <c r="A45" s="15"/>
      <c r="B45" s="15"/>
      <c r="C45" s="14"/>
      <c r="D45" s="13"/>
      <c r="E45" s="14"/>
      <c r="F45" s="13"/>
      <c r="G45" s="28"/>
    </row>
    <row r="46" spans="1:7">
      <c r="A46" s="15"/>
      <c r="B46" s="15"/>
      <c r="C46" s="14"/>
      <c r="D46" s="13"/>
      <c r="E46" s="14"/>
      <c r="F46" s="13"/>
      <c r="G46" s="28"/>
    </row>
    <row r="47" spans="1:7">
      <c r="A47" s="15"/>
      <c r="B47" s="15"/>
      <c r="C47" s="14"/>
      <c r="D47" s="13"/>
      <c r="E47" s="14"/>
      <c r="F47" s="13"/>
      <c r="G47" s="28"/>
    </row>
    <row r="48" spans="1:7">
      <c r="A48" s="15"/>
      <c r="B48" s="15"/>
      <c r="C48" s="14"/>
      <c r="D48" s="13"/>
      <c r="E48" s="14"/>
      <c r="F48" s="13"/>
      <c r="G48" s="28"/>
    </row>
    <row r="49" spans="1:7">
      <c r="A49" s="15"/>
      <c r="B49" s="15"/>
      <c r="C49" s="14"/>
      <c r="D49" s="13"/>
      <c r="E49" s="14"/>
      <c r="F49" s="13"/>
      <c r="G49" s="28"/>
    </row>
    <row r="50" spans="1:7">
      <c r="A50" s="15"/>
      <c r="B50" s="15"/>
      <c r="C50" s="14"/>
      <c r="D50" s="13"/>
      <c r="E50" s="14"/>
      <c r="F50" s="13"/>
      <c r="G50" s="28"/>
    </row>
    <row r="51" spans="1:7">
      <c r="A51" s="15"/>
      <c r="B51" s="15"/>
      <c r="C51" s="14"/>
      <c r="D51" s="13"/>
      <c r="E51" s="14"/>
      <c r="F51" s="13"/>
      <c r="G51" s="28"/>
    </row>
    <row r="52" spans="1:7">
      <c r="A52" s="15"/>
      <c r="B52" s="15"/>
      <c r="C52" s="14"/>
      <c r="D52" s="13"/>
      <c r="E52" s="14"/>
      <c r="F52" s="13"/>
      <c r="G52" s="28"/>
    </row>
    <row r="53" spans="1:7">
      <c r="A53" s="15"/>
      <c r="B53" s="15"/>
      <c r="C53" s="14"/>
      <c r="D53" s="13"/>
      <c r="E53" s="14"/>
      <c r="F53" s="13"/>
      <c r="G53" s="28"/>
    </row>
    <row r="54" spans="1:7">
      <c r="A54" s="15"/>
      <c r="B54" s="15"/>
      <c r="C54" s="14"/>
      <c r="D54" s="13"/>
      <c r="E54" s="14"/>
      <c r="F54" s="13"/>
      <c r="G54" s="28"/>
    </row>
    <row r="55" spans="1:7">
      <c r="A55" s="15"/>
      <c r="B55" s="15"/>
      <c r="C55" s="14"/>
      <c r="D55" s="13"/>
      <c r="E55" s="14"/>
      <c r="F55" s="13"/>
      <c r="G55" s="28"/>
    </row>
    <row r="56" spans="1:7">
      <c r="A56" s="15"/>
      <c r="B56" s="15"/>
      <c r="C56" s="14"/>
      <c r="D56" s="13"/>
      <c r="E56" s="14"/>
      <c r="F56" s="13"/>
      <c r="G56" s="28"/>
    </row>
    <row r="57" spans="1:7">
      <c r="A57" s="10"/>
      <c r="B57" s="10"/>
      <c r="C57" s="28"/>
      <c r="D57" s="29"/>
      <c r="E57" s="28"/>
      <c r="F57" s="29"/>
      <c r="G57" s="28"/>
    </row>
    <row r="58" spans="1:7">
      <c r="A58" s="9"/>
      <c r="B58" s="9"/>
      <c r="C58" s="9"/>
      <c r="D58" s="9"/>
      <c r="E58" s="9"/>
      <c r="F58" s="9"/>
      <c r="G58" s="9"/>
    </row>
  </sheetData>
  <mergeCells count="2">
    <mergeCell ref="A7:G7"/>
    <mergeCell ref="A8:F8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AE72"/>
  <sheetViews>
    <sheetView showGridLines="0" tabSelected="1" topLeftCell="F8" zoomScale="90" zoomScaleNormal="90" workbookViewId="0">
      <selection activeCell="U33" sqref="U33"/>
    </sheetView>
  </sheetViews>
  <sheetFormatPr baseColWidth="10" defaultColWidth="10.625" defaultRowHeight="15"/>
  <cols>
    <col min="1" max="1" width="11.375" style="5" customWidth="1"/>
    <col min="2" max="2" width="21.5" style="5" customWidth="1"/>
    <col min="3" max="3" width="15.125" style="5" customWidth="1"/>
    <col min="4" max="4" width="25.125" style="5" customWidth="1"/>
    <col min="5" max="5" width="21.625" style="5" customWidth="1"/>
    <col min="6" max="7" width="10.625" style="5"/>
    <col min="8" max="8" width="2.5" style="5" customWidth="1"/>
    <col min="9" max="10" width="10.625" style="5"/>
    <col min="11" max="11" width="2.5" style="5" customWidth="1"/>
    <col min="12" max="13" width="10.625" style="5"/>
    <col min="14" max="14" width="2.5" style="5" customWidth="1"/>
    <col min="15" max="16" width="10.625" style="5"/>
    <col min="17" max="17" width="2.5" style="5" customWidth="1"/>
    <col min="18" max="19" width="10.625" style="5"/>
    <col min="20" max="20" width="2.5" style="5" customWidth="1"/>
    <col min="21" max="22" width="10.625" style="5"/>
    <col min="23" max="23" width="2.5" style="5" customWidth="1"/>
    <col min="24" max="25" width="10.625" style="5"/>
    <col min="26" max="26" width="2.5" style="5" customWidth="1"/>
    <col min="27" max="16384" width="10.625" style="5"/>
  </cols>
  <sheetData>
    <row r="5" spans="1:8" ht="15.75">
      <c r="H5" s="12" t="s">
        <v>27</v>
      </c>
    </row>
    <row r="6" spans="1:8" ht="15.75">
      <c r="A6" s="8"/>
      <c r="B6" s="8"/>
      <c r="C6" s="8"/>
      <c r="D6" s="8"/>
      <c r="E6" s="8"/>
      <c r="F6" s="8"/>
      <c r="G6" s="8"/>
      <c r="H6" s="11" t="s">
        <v>28</v>
      </c>
    </row>
    <row r="7" spans="1:8" ht="20.25">
      <c r="A7" s="30" t="s">
        <v>25</v>
      </c>
      <c r="B7" s="30"/>
      <c r="C7" s="30"/>
      <c r="D7" s="30"/>
      <c r="E7" s="30"/>
      <c r="F7" s="30"/>
      <c r="G7" s="30"/>
    </row>
    <row r="8" spans="1:8" ht="18">
      <c r="A8" s="31" t="s">
        <v>18</v>
      </c>
      <c r="B8" s="31"/>
      <c r="C8" s="31"/>
      <c r="D8" s="31"/>
      <c r="E8" s="31"/>
      <c r="F8" s="31"/>
      <c r="G8" s="8"/>
    </row>
    <row r="10" spans="1:8" ht="54" customHeight="1"/>
    <row r="11" spans="1:8">
      <c r="A11" s="10" t="s">
        <v>18</v>
      </c>
      <c r="B11" s="2"/>
      <c r="C11" s="2"/>
      <c r="D11" s="2"/>
    </row>
    <row r="12" spans="1:8" ht="3.95" customHeight="1">
      <c r="A12" s="6"/>
      <c r="B12" s="6"/>
      <c r="C12" s="6"/>
      <c r="D12" s="6"/>
    </row>
    <row r="13" spans="1:8" ht="15.95" customHeight="1">
      <c r="A13" s="16" t="s">
        <v>0</v>
      </c>
      <c r="B13" s="16"/>
      <c r="C13" s="1"/>
      <c r="D13" s="1"/>
    </row>
    <row r="14" spans="1:8" ht="81" customHeight="1">
      <c r="A14" s="16"/>
      <c r="B14" s="16"/>
      <c r="C14" s="16" t="s">
        <v>7</v>
      </c>
      <c r="D14" s="20" t="s">
        <v>17</v>
      </c>
    </row>
    <row r="15" spans="1:8">
      <c r="A15" s="16" t="s">
        <v>9</v>
      </c>
      <c r="B15" s="16">
        <v>2023</v>
      </c>
      <c r="C15" s="17">
        <v>0.57524668807953194</v>
      </c>
      <c r="D15" s="17">
        <v>0.424753311920468</v>
      </c>
    </row>
    <row r="16" spans="1:8">
      <c r="A16" s="16"/>
      <c r="B16" s="16">
        <v>2022</v>
      </c>
      <c r="C16" s="17">
        <v>0.54440324466318302</v>
      </c>
      <c r="D16" s="17">
        <v>0.45559675533681698</v>
      </c>
    </row>
    <row r="17" spans="1:31" ht="3" customHeight="1">
      <c r="A17" s="16"/>
      <c r="B17" s="16"/>
      <c r="C17" s="17"/>
      <c r="D17" s="17"/>
    </row>
    <row r="18" spans="1:31">
      <c r="A18" s="16" t="s">
        <v>10</v>
      </c>
      <c r="B18" s="16">
        <v>2023</v>
      </c>
      <c r="C18" s="17">
        <v>0.53378552955093805</v>
      </c>
      <c r="D18" s="17">
        <v>0.466214470449062</v>
      </c>
      <c r="AB18" s="7"/>
      <c r="AC18"/>
      <c r="AD18"/>
      <c r="AE18"/>
    </row>
    <row r="19" spans="1:31">
      <c r="A19" s="16"/>
      <c r="B19" s="16">
        <v>2022</v>
      </c>
      <c r="C19" s="17">
        <v>0.50999520716208502</v>
      </c>
      <c r="D19" s="17">
        <v>0.49000479283791498</v>
      </c>
      <c r="AA19"/>
      <c r="AB19"/>
      <c r="AC19"/>
      <c r="AD19"/>
      <c r="AE19"/>
    </row>
    <row r="20" spans="1:31">
      <c r="A20" s="16"/>
      <c r="B20" s="16"/>
      <c r="C20" s="17"/>
      <c r="D20" s="17"/>
      <c r="AA20" s="7"/>
      <c r="AB20"/>
      <c r="AE20"/>
    </row>
    <row r="21" spans="1:31">
      <c r="A21" s="16" t="s">
        <v>11</v>
      </c>
      <c r="B21" s="16">
        <v>2023</v>
      </c>
      <c r="C21" s="17">
        <v>0.48117291725941003</v>
      </c>
      <c r="D21" s="17">
        <v>0.51882708274058997</v>
      </c>
      <c r="AA21" s="7"/>
      <c r="AB21"/>
      <c r="AE21"/>
    </row>
    <row r="22" spans="1:31">
      <c r="A22" s="16"/>
      <c r="B22" s="16">
        <v>2022</v>
      </c>
      <c r="C22" s="17">
        <v>0.47577943005262197</v>
      </c>
      <c r="D22" s="17">
        <v>0.52422056994737798</v>
      </c>
      <c r="AA22" s="7"/>
      <c r="AB22"/>
      <c r="AE22"/>
    </row>
    <row r="23" spans="1:31">
      <c r="A23" s="16"/>
      <c r="B23" s="16"/>
      <c r="C23" s="17"/>
      <c r="D23" s="17"/>
      <c r="AA23" s="7"/>
      <c r="AB23"/>
      <c r="AE23"/>
    </row>
    <row r="24" spans="1:31">
      <c r="A24" s="16" t="s">
        <v>12</v>
      </c>
      <c r="B24" s="16">
        <v>2023</v>
      </c>
      <c r="C24" s="17">
        <v>0.42504545602793697</v>
      </c>
      <c r="D24" s="17">
        <v>0.57495454397206203</v>
      </c>
      <c r="AA24" s="7"/>
      <c r="AB24"/>
      <c r="AE24"/>
    </row>
    <row r="25" spans="1:31">
      <c r="A25" s="16"/>
      <c r="B25" s="16">
        <v>2022</v>
      </c>
      <c r="C25" s="17">
        <v>0.42832602561157501</v>
      </c>
      <c r="D25" s="17">
        <v>0.57167397438842504</v>
      </c>
      <c r="AA25" s="7"/>
      <c r="AB25"/>
      <c r="AE25"/>
    </row>
    <row r="26" spans="1:31">
      <c r="A26" s="16"/>
      <c r="B26" s="16"/>
      <c r="C26" s="17"/>
      <c r="D26" s="17"/>
      <c r="AA26" s="7"/>
      <c r="AB26"/>
      <c r="AE26"/>
    </row>
    <row r="27" spans="1:31">
      <c r="A27" s="16" t="s">
        <v>15</v>
      </c>
      <c r="B27" s="16">
        <v>2023</v>
      </c>
      <c r="C27" s="17">
        <v>0.29859814414976998</v>
      </c>
      <c r="D27" s="17">
        <v>0.70140185585023007</v>
      </c>
      <c r="AA27" s="7"/>
      <c r="AB27"/>
      <c r="AE27"/>
    </row>
    <row r="28" spans="1:31">
      <c r="A28" s="16"/>
      <c r="B28" s="16">
        <v>2022</v>
      </c>
      <c r="C28" s="17">
        <v>0.29594133300304898</v>
      </c>
      <c r="D28" s="17">
        <v>0.70405866699695097</v>
      </c>
      <c r="AA28" s="7"/>
      <c r="AB28"/>
      <c r="AE28"/>
    </row>
    <row r="29" spans="1:31">
      <c r="A29" s="16"/>
      <c r="B29" s="16"/>
      <c r="C29" s="17"/>
      <c r="D29" s="17"/>
      <c r="AA29" s="7"/>
      <c r="AB29"/>
      <c r="AE29"/>
    </row>
    <row r="30" spans="1:31">
      <c r="A30" s="16" t="s">
        <v>13</v>
      </c>
      <c r="B30" s="16">
        <v>2023</v>
      </c>
      <c r="C30" s="17">
        <v>0.35007470776920796</v>
      </c>
      <c r="D30" s="17">
        <v>0.64992529223079198</v>
      </c>
      <c r="AA30" s="7"/>
      <c r="AB30"/>
      <c r="AE30"/>
    </row>
    <row r="31" spans="1:31">
      <c r="A31" s="16"/>
      <c r="B31" s="16">
        <v>2022</v>
      </c>
      <c r="C31" s="17">
        <v>0.32681508451164198</v>
      </c>
      <c r="D31" s="17">
        <v>0.6731849154883579</v>
      </c>
      <c r="AA31" s="7"/>
      <c r="AB31"/>
      <c r="AE31"/>
    </row>
    <row r="32" spans="1:31">
      <c r="A32" s="16"/>
      <c r="B32" s="16"/>
      <c r="C32" s="17"/>
      <c r="D32" s="17"/>
      <c r="AA32" s="7"/>
      <c r="AB32"/>
      <c r="AE32"/>
    </row>
    <row r="33" spans="1:31">
      <c r="A33" s="16" t="s">
        <v>14</v>
      </c>
      <c r="B33" s="16">
        <v>2023</v>
      </c>
      <c r="C33" s="17">
        <v>0.28637006831460499</v>
      </c>
      <c r="D33" s="17">
        <v>0.71362993168539501</v>
      </c>
      <c r="AA33" s="7"/>
      <c r="AB33"/>
      <c r="AE33"/>
    </row>
    <row r="34" spans="1:31">
      <c r="A34" s="16"/>
      <c r="B34" s="16">
        <v>2022</v>
      </c>
      <c r="C34" s="17">
        <v>0.30721261538413197</v>
      </c>
      <c r="D34" s="17">
        <v>0.69278738461586797</v>
      </c>
      <c r="AA34" s="7"/>
      <c r="AB34"/>
      <c r="AE34"/>
    </row>
    <row r="35" spans="1:31">
      <c r="A35" s="16"/>
      <c r="B35" s="16"/>
      <c r="C35" s="17"/>
      <c r="D35" s="17"/>
      <c r="AA35" s="7"/>
      <c r="AB35"/>
      <c r="AE35"/>
    </row>
    <row r="36" spans="1:31">
      <c r="A36" s="16" t="s">
        <v>16</v>
      </c>
      <c r="B36" s="16">
        <v>2023</v>
      </c>
      <c r="C36" s="17">
        <v>0.27254586420589699</v>
      </c>
      <c r="D36" s="17">
        <v>0.72745413579410301</v>
      </c>
      <c r="AA36" s="7"/>
      <c r="AB36"/>
      <c r="AE36"/>
    </row>
    <row r="37" spans="1:31">
      <c r="A37" s="16"/>
      <c r="B37" s="16">
        <v>2022</v>
      </c>
      <c r="C37" s="17">
        <v>0.26393902236559397</v>
      </c>
      <c r="D37" s="17">
        <v>0.73606097763440603</v>
      </c>
      <c r="AA37" s="7"/>
      <c r="AB37"/>
      <c r="AE37"/>
    </row>
    <row r="38" spans="1:31">
      <c r="A38" s="16"/>
      <c r="B38" s="16"/>
      <c r="C38" s="17"/>
      <c r="D38" s="17"/>
      <c r="AA38" s="7"/>
      <c r="AB38"/>
      <c r="AE38"/>
    </row>
    <row r="39" spans="1:31">
      <c r="A39" s="16" t="s">
        <v>19</v>
      </c>
      <c r="B39" s="16">
        <v>2023</v>
      </c>
      <c r="C39" s="17">
        <v>6.8013990597752094E-2</v>
      </c>
      <c r="D39" s="17">
        <v>0.93198600940224796</v>
      </c>
      <c r="AA39" s="7"/>
      <c r="AB39"/>
      <c r="AE39"/>
    </row>
    <row r="40" spans="1:31">
      <c r="A40" s="16"/>
      <c r="B40" s="16">
        <v>2022</v>
      </c>
      <c r="C40" s="17">
        <v>5.9535429669366299E-2</v>
      </c>
      <c r="D40" s="17">
        <v>0.94046457033063402</v>
      </c>
    </row>
    <row r="41" spans="1:31">
      <c r="A41" s="16"/>
      <c r="B41" s="16"/>
      <c r="C41" s="17"/>
      <c r="D41" s="17"/>
    </row>
    <row r="42" spans="1:31">
      <c r="A42" s="16" t="s">
        <v>1</v>
      </c>
      <c r="B42" s="16">
        <v>2023</v>
      </c>
      <c r="C42" s="17">
        <v>0.52404024972951002</v>
      </c>
      <c r="D42" s="17">
        <v>0.47595975027048998</v>
      </c>
    </row>
    <row r="43" spans="1:31">
      <c r="A43" s="16"/>
      <c r="B43" s="16">
        <v>2022</v>
      </c>
      <c r="C43" s="17">
        <v>0.50468271941174803</v>
      </c>
      <c r="D43" s="17">
        <v>0.49531728058825203</v>
      </c>
    </row>
    <row r="51" spans="1:7">
      <c r="A51" s="10"/>
      <c r="B51" s="10"/>
      <c r="C51" s="10"/>
      <c r="D51" s="10"/>
      <c r="E51" s="10"/>
      <c r="F51" s="10"/>
      <c r="G51" s="10"/>
    </row>
    <row r="52" spans="1:7">
      <c r="A52" s="15"/>
      <c r="B52" s="10"/>
      <c r="C52" s="10"/>
      <c r="D52" s="10"/>
      <c r="E52" s="10"/>
      <c r="F52" s="10"/>
      <c r="G52" s="10"/>
    </row>
    <row r="53" spans="1:7">
      <c r="A53" s="10"/>
      <c r="B53" s="10"/>
      <c r="C53" s="10"/>
      <c r="D53" s="10"/>
      <c r="E53" s="10"/>
      <c r="F53" s="10"/>
      <c r="G53" s="10"/>
    </row>
    <row r="54" spans="1:7">
      <c r="A54" s="15"/>
      <c r="B54" s="10"/>
      <c r="C54" s="10"/>
      <c r="D54" s="10"/>
      <c r="E54" s="10"/>
      <c r="F54" s="10"/>
      <c r="G54" s="10"/>
    </row>
    <row r="55" spans="1:7">
      <c r="A55" s="15"/>
      <c r="B55" s="15"/>
      <c r="C55" s="14"/>
      <c r="D55" s="13"/>
      <c r="E55" s="14"/>
      <c r="F55" s="13"/>
      <c r="G55" s="28"/>
    </row>
    <row r="56" spans="1:7">
      <c r="A56" s="15"/>
      <c r="B56" s="15"/>
      <c r="C56" s="14"/>
      <c r="D56" s="13"/>
      <c r="E56" s="14"/>
      <c r="F56" s="13"/>
      <c r="G56" s="28"/>
    </row>
    <row r="57" spans="1:7">
      <c r="A57" s="15"/>
      <c r="B57" s="15"/>
      <c r="C57" s="14"/>
      <c r="D57" s="13"/>
      <c r="E57" s="14"/>
      <c r="F57" s="13"/>
      <c r="G57" s="28"/>
    </row>
    <row r="58" spans="1:7">
      <c r="A58" s="15"/>
      <c r="B58" s="15"/>
      <c r="C58" s="14"/>
      <c r="D58" s="13"/>
      <c r="E58" s="14"/>
      <c r="F58" s="13"/>
      <c r="G58" s="28"/>
    </row>
    <row r="59" spans="1:7">
      <c r="A59" s="15"/>
      <c r="B59" s="15"/>
      <c r="C59" s="14"/>
      <c r="D59" s="13"/>
      <c r="E59" s="14"/>
      <c r="F59" s="13"/>
      <c r="G59" s="28"/>
    </row>
    <row r="60" spans="1:7">
      <c r="A60" s="15"/>
      <c r="B60" s="15"/>
      <c r="C60" s="14"/>
      <c r="D60" s="13"/>
      <c r="E60" s="14"/>
      <c r="F60" s="13"/>
      <c r="G60" s="28"/>
    </row>
    <row r="61" spans="1:7">
      <c r="A61" s="15"/>
      <c r="B61" s="15"/>
      <c r="C61" s="14"/>
      <c r="D61" s="13"/>
      <c r="E61" s="14"/>
      <c r="F61" s="13"/>
      <c r="G61" s="28"/>
    </row>
    <row r="62" spans="1:7">
      <c r="A62" s="15"/>
      <c r="B62" s="15"/>
      <c r="C62" s="14"/>
      <c r="D62" s="13"/>
      <c r="E62" s="14"/>
      <c r="F62" s="13"/>
      <c r="G62" s="28"/>
    </row>
    <row r="63" spans="1:7">
      <c r="A63" s="15"/>
      <c r="B63" s="15"/>
      <c r="C63" s="14"/>
      <c r="D63" s="13"/>
      <c r="E63" s="14"/>
      <c r="F63" s="13"/>
      <c r="G63" s="28"/>
    </row>
    <row r="64" spans="1:7">
      <c r="A64" s="15"/>
      <c r="B64" s="15"/>
      <c r="C64" s="14"/>
      <c r="D64" s="13"/>
      <c r="E64" s="14"/>
      <c r="F64" s="13"/>
      <c r="G64" s="28"/>
    </row>
    <row r="65" spans="1:7">
      <c r="A65" s="15"/>
      <c r="B65" s="15"/>
      <c r="C65" s="14"/>
      <c r="D65" s="13"/>
      <c r="E65" s="14"/>
      <c r="F65" s="13"/>
      <c r="G65" s="28"/>
    </row>
    <row r="66" spans="1:7">
      <c r="A66" s="15"/>
      <c r="B66" s="15"/>
      <c r="C66" s="14"/>
      <c r="D66" s="13"/>
      <c r="E66" s="14"/>
      <c r="F66" s="13"/>
      <c r="G66" s="28"/>
    </row>
    <row r="67" spans="1:7">
      <c r="A67" s="15"/>
      <c r="B67" s="15"/>
      <c r="C67" s="14"/>
      <c r="D67" s="13"/>
      <c r="E67" s="14"/>
      <c r="F67" s="13"/>
      <c r="G67" s="28"/>
    </row>
    <row r="68" spans="1:7">
      <c r="A68" s="15"/>
      <c r="B68" s="15"/>
      <c r="C68" s="14"/>
      <c r="D68" s="13"/>
      <c r="E68" s="14"/>
      <c r="F68" s="13"/>
      <c r="G68" s="28"/>
    </row>
    <row r="69" spans="1:7">
      <c r="A69" s="15"/>
      <c r="B69" s="15"/>
      <c r="C69" s="14"/>
      <c r="D69" s="13"/>
      <c r="E69" s="14"/>
      <c r="F69" s="13"/>
      <c r="G69" s="28"/>
    </row>
    <row r="70" spans="1:7">
      <c r="A70" s="15"/>
      <c r="B70" s="15"/>
      <c r="C70" s="14"/>
      <c r="D70" s="13"/>
      <c r="E70" s="14"/>
      <c r="F70" s="13"/>
      <c r="G70" s="28"/>
    </row>
    <row r="71" spans="1:7">
      <c r="A71" s="15"/>
      <c r="B71" s="15"/>
      <c r="C71" s="14"/>
      <c r="D71" s="13"/>
      <c r="E71" s="14"/>
      <c r="F71" s="13"/>
      <c r="G71" s="28"/>
    </row>
    <row r="72" spans="1:7">
      <c r="A72" s="10"/>
      <c r="B72" s="10"/>
      <c r="C72" s="28"/>
      <c r="D72" s="29"/>
      <c r="E72" s="28"/>
      <c r="F72" s="29"/>
      <c r="G72" s="28"/>
    </row>
  </sheetData>
  <mergeCells count="2">
    <mergeCell ref="A7:G7"/>
    <mergeCell ref="A8:F8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Produktgruppen_Anteile_DH</vt:lpstr>
      <vt:lpstr>Produktgruppen_DH_Fleischanteil</vt:lpstr>
      <vt:lpstr>Absatzanteile_DH_AH</vt:lpstr>
      <vt:lpstr>Absatzanteile_DH_AH_Fleischart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Bolliger Maiolino Conradin BLW</dc:creator>
  <cp:lastModifiedBy>Bäder Désirée BLW</cp:lastModifiedBy>
  <dcterms:created xsi:type="dcterms:W3CDTF">2022-06-03T06:45:59Z</dcterms:created>
  <dcterms:modified xsi:type="dcterms:W3CDTF">2024-10-15T13:47:22Z</dcterms:modified>
</cp:coreProperties>
</file>