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M:\Org\BLW_1140_MARKTB\035_Ackerkulturen\035.2 Futtermittel\04 Publikation\Marktberichte\2025\05 Übersetzungen inkl. Excels\de\"/>
    </mc:Choice>
  </mc:AlternateContent>
  <xr:revisionPtr revIDLastSave="0" documentId="13_ncr:1_{26D91727-0F31-49F1-B34F-04D52682DA7B}" xr6:coauthVersionLast="47" xr6:coauthVersionMax="47" xr10:uidLastSave="{00000000-0000-0000-0000-000000000000}"/>
  <bookViews>
    <workbookView xWindow="-28920" yWindow="-780" windowWidth="29040" windowHeight="15720" xr2:uid="{00000000-000D-0000-FFFF-FFFF00000000}"/>
  </bookViews>
  <sheets>
    <sheet name="Anbauflächen und Mengen" sheetId="24" r:id="rId1"/>
    <sheet name="Produktionsmenge Schweiz" sheetId="20" r:id="rId2"/>
    <sheet name="Importmenge Schweiz" sheetId="22" r:id="rId3"/>
    <sheet name="Bruttoproduzentenpreise" sheetId="21" r:id="rId4"/>
    <sheet name="Preise franko Mühle" sheetId="19" r:id="rId5"/>
    <sheet name="aktuelles Erntejahr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CD41CA-FB00-4DF7-BE31-DC965B7F1511}" keepAlive="1" name="Abfrage - Page001" description="Verbindung mit der Abfrage 'Page001' in der Arbeitsmappe." type="5" refreshedVersion="0" background="1">
    <dbPr connection="Provider=Microsoft.Mashup.OleDb.1;Data Source=$Workbook$;Location=Page001;Extended Properties=&quot;&quot;" command="SELECT * FROM [Page001]"/>
  </connection>
  <connection id="2" xr16:uid="{FEEA0137-7B63-4156-A864-791F2E114C6B}" keepAlive="1" name="Abfrage - Table001 (Page 1)" description="Verbindung mit der Abfrage 'Table001 (Page 1)' in der Arbeitsmappe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xr16:uid="{096E556F-A79C-403D-865C-DF4CC0A5753A}" keepAlive="1" name="Abfrage - Table003 (Page 3)" description="Verbindung mit der Abfrage 'Table003 (Page 3)' in der Arbeitsmappe." type="5" refreshedVersion="8" background="1" saveData="1">
    <dbPr connection="Provider=Microsoft.Mashup.OleDb.1;Data Source=$Workbook$;Location=&quot;Table003 (Page 3)&quot;;Extended Properties=&quot;&quot;" command="SELECT * FROM [Table003 (Page 3)]"/>
  </connection>
</connections>
</file>

<file path=xl/sharedStrings.xml><?xml version="1.0" encoding="utf-8"?>
<sst xmlns="http://schemas.openxmlformats.org/spreadsheetml/2006/main" count="65" uniqueCount="45">
  <si>
    <t>konventionell</t>
  </si>
  <si>
    <t>Preis</t>
  </si>
  <si>
    <t>Min</t>
  </si>
  <si>
    <t>Max</t>
  </si>
  <si>
    <t>1. Quartil</t>
  </si>
  <si>
    <t>2. Quartil</t>
  </si>
  <si>
    <t>3. Quartil</t>
  </si>
  <si>
    <t>4. Quartil</t>
  </si>
  <si>
    <t>Brotweizen, konventionell</t>
  </si>
  <si>
    <t>Inlandweizen, Klasse Top</t>
  </si>
  <si>
    <t>Inlandweizen, Klasse I</t>
  </si>
  <si>
    <t>Inlandweizen, Klasse II</t>
  </si>
  <si>
    <t>Inlandweizen, Bisquit</t>
  </si>
  <si>
    <t>Roggen A, Inland</t>
  </si>
  <si>
    <t>Dinkel A, Kornkerne im Spelz, Inland</t>
  </si>
  <si>
    <t>Brotgetreide, IPS (ohne IP-Prämie)</t>
  </si>
  <si>
    <t>IPS Weizen, Klasse Top</t>
  </si>
  <si>
    <t>IPS Weizen, Klasse I</t>
  </si>
  <si>
    <t>IPS Weizen, Klasse II</t>
  </si>
  <si>
    <t>IPS Roggen A, Inland</t>
  </si>
  <si>
    <t>IPS Dinkel A, Kornkerne im Spelz, Inland</t>
  </si>
  <si>
    <t>Brotgetreide, Bio Knospe</t>
  </si>
  <si>
    <t>Bio Knospe Mahlweizen, Inland</t>
  </si>
  <si>
    <t>Bio Knospe Umstellung Mahlweizen, Inland</t>
  </si>
  <si>
    <t>Bio Knospe Roggen, Inland</t>
  </si>
  <si>
    <t>Bio Knospe Dinkel A, Kornkerne im Spelz, Inland</t>
  </si>
  <si>
    <t>Bruttoproduzentenpreise nach Getreideart</t>
  </si>
  <si>
    <t>IPS Weizen, Klasse TopQ</t>
  </si>
  <si>
    <t>Getreidejahr</t>
  </si>
  <si>
    <t>Futtergerste</t>
  </si>
  <si>
    <t>Futtermais</t>
  </si>
  <si>
    <t>Futterweizen</t>
  </si>
  <si>
    <t>Triticale</t>
  </si>
  <si>
    <t>Nicht-Bio</t>
  </si>
  <si>
    <t>Rapsschrot</t>
  </si>
  <si>
    <t>Sojaschrot</t>
  </si>
  <si>
    <t>2024*</t>
  </si>
  <si>
    <t>Futterweizen**</t>
  </si>
  <si>
    <t>Anbaufläche (in ha)</t>
  </si>
  <si>
    <t>Futtergetreide, nicht-bio</t>
  </si>
  <si>
    <t>Futtergetreide, bio</t>
  </si>
  <si>
    <t>Futtergetreide, total</t>
  </si>
  <si>
    <t>Bio</t>
  </si>
  <si>
    <t>Produktionsmenge (in t)*</t>
  </si>
  <si>
    <t>* Die Produktionsmengen für 2024 sind derzeit erst provisorisch.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</si>
</sst>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0"/>
    <numFmt numFmtId="165" formatCode="#\ ###\ ##0.00"/>
    <numFmt numFmtId="166" formatCode="0.0"/>
    <numFmt numFmtId="167" formatCode="0.0%"/>
    <numFmt numFmtId="168" formatCode="#,##0.0"/>
    <numFmt numFmtId="169" formatCode="#\ ###\ ##0"/>
    <numFmt numFmtId="170" formatCode="0.0000%"/>
    <numFmt numFmtId="171" formatCode="####\ ###\ ##0.00"/>
  </numFmts>
  <fonts count="29">
    <font>
      <sz val="11"/>
      <color theme="1"/>
      <name val="Arial"/>
      <family val="2"/>
    </font>
    <font>
      <b/>
      <sz val="11.5"/>
      <color rgb="FF3F3F3F"/>
      <name val="Roboto"/>
    </font>
    <font>
      <b/>
      <sz val="11.5"/>
      <color theme="1"/>
      <name val="Roboto"/>
    </font>
    <font>
      <sz val="11.5"/>
      <color rgb="FF3F3F3F"/>
      <name val="Roboto"/>
    </font>
    <font>
      <sz val="11"/>
      <color theme="1"/>
      <name val="Calibri"/>
      <family val="2"/>
      <scheme val="minor"/>
    </font>
    <font>
      <sz val="11.5"/>
      <color rgb="FF000000"/>
      <name val="Roboto"/>
    </font>
    <font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.5"/>
      <color rgb="FF00B050"/>
      <name val="Roboto"/>
    </font>
    <font>
      <sz val="11.5"/>
      <color rgb="FFFF0000"/>
      <name val="Roboto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.5"/>
      <color theme="1"/>
      <name val="Noto Sans Regular"/>
    </font>
    <font>
      <sz val="11"/>
      <color theme="1"/>
      <name val="Noto Sans Regular"/>
    </font>
    <font>
      <b/>
      <sz val="11.5"/>
      <color rgb="FF3F3F3F"/>
      <name val="Noto Sans Regular"/>
    </font>
    <font>
      <b/>
      <sz val="11.5"/>
      <color rgb="FF00B050"/>
      <name val="Noto Sans Regular"/>
    </font>
    <font>
      <b/>
      <sz val="11"/>
      <color rgb="FF3F3F3F"/>
      <name val="Noto Sans Regular"/>
    </font>
    <font>
      <b/>
      <sz val="11"/>
      <color rgb="FF00B050"/>
      <name val="Noto Sans Regular"/>
    </font>
    <font>
      <sz val="11.5"/>
      <color rgb="FF3F3F3F"/>
      <name val="Noto Sans Regular"/>
    </font>
    <font>
      <sz val="10"/>
      <name val="Noto Sans Regular"/>
    </font>
    <font>
      <sz val="11.5"/>
      <color theme="1"/>
      <name val="Noto Sans Regular"/>
    </font>
    <font>
      <sz val="11"/>
      <color rgb="FF3F3F3F"/>
      <name val="Noto Sans Regular"/>
    </font>
    <font>
      <i/>
      <sz val="11.5"/>
      <color rgb="FF3F3F3F"/>
      <name val="Noto Sans Regular"/>
    </font>
    <font>
      <b/>
      <sz val="11"/>
      <name val="Noto Sans Regular"/>
    </font>
    <font>
      <b/>
      <sz val="16"/>
      <color theme="1"/>
      <name val="Calibri"/>
      <family val="2"/>
      <scheme val="minor"/>
    </font>
    <font>
      <sz val="11.5"/>
      <color theme="1"/>
      <name val="Roboto"/>
    </font>
    <font>
      <sz val="10"/>
      <color rgb="FF3F3F3F"/>
      <name val="Noto Sans Regula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</cellStyleXfs>
  <cellXfs count="110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0" borderId="0" xfId="0" applyFont="1"/>
    <xf numFmtId="0" fontId="1" fillId="3" borderId="0" xfId="0" applyFont="1" applyFill="1" applyAlignment="1">
      <alignment horizontal="left"/>
    </xf>
    <xf numFmtId="0" fontId="1" fillId="4" borderId="0" xfId="1" applyFont="1" applyFill="1"/>
    <xf numFmtId="0" fontId="1" fillId="0" borderId="0" xfId="1" applyFont="1"/>
    <xf numFmtId="0" fontId="3" fillId="0" borderId="0" xfId="1" applyFont="1"/>
    <xf numFmtId="0" fontId="5" fillId="0" borderId="0" xfId="1" applyFont="1"/>
    <xf numFmtId="0" fontId="7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1" fillId="4" borderId="0" xfId="1" applyFont="1" applyFill="1" applyAlignment="1">
      <alignment horizontal="left"/>
    </xf>
    <xf numFmtId="164" fontId="1" fillId="0" borderId="0" xfId="1" applyNumberFormat="1" applyFont="1"/>
    <xf numFmtId="165" fontId="3" fillId="5" borderId="0" xfId="2" applyNumberFormat="1" applyFont="1" applyFill="1"/>
    <xf numFmtId="165" fontId="3" fillId="5" borderId="0" xfId="1" applyNumberFormat="1" applyFont="1" applyFill="1"/>
    <xf numFmtId="0" fontId="10" fillId="0" borderId="0" xfId="1" applyFont="1"/>
    <xf numFmtId="0" fontId="11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6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20" fillId="0" borderId="0" xfId="0" applyFont="1" applyAlignment="1">
      <alignment horizontal="left"/>
    </xf>
    <xf numFmtId="165" fontId="20" fillId="0" borderId="0" xfId="2" applyNumberFormat="1" applyFont="1"/>
    <xf numFmtId="165" fontId="20" fillId="0" borderId="0" xfId="0" applyNumberFormat="1" applyFont="1" applyAlignment="1">
      <alignment horizontal="center"/>
    </xf>
    <xf numFmtId="165" fontId="20" fillId="0" borderId="0" xfId="1" applyNumberFormat="1" applyFont="1"/>
    <xf numFmtId="165" fontId="20" fillId="5" borderId="0" xfId="2" applyNumberFormat="1" applyFont="1" applyFill="1"/>
    <xf numFmtId="165" fontId="20" fillId="0" borderId="0" xfId="0" applyNumberFormat="1" applyFont="1"/>
    <xf numFmtId="0" fontId="21" fillId="0" borderId="0" xfId="0" quotePrefix="1" applyFont="1"/>
    <xf numFmtId="0" fontId="21" fillId="0" borderId="0" xfId="0" applyFont="1" applyAlignment="1">
      <alignment horizontal="left" vertical="center" wrapText="1"/>
    </xf>
    <xf numFmtId="9" fontId="15" fillId="0" borderId="0" xfId="4" applyFont="1"/>
    <xf numFmtId="0" fontId="20" fillId="0" borderId="0" xfId="0" applyFont="1"/>
    <xf numFmtId="0" fontId="15" fillId="5" borderId="0" xfId="1" applyFont="1" applyFill="1"/>
    <xf numFmtId="167" fontId="23" fillId="5" borderId="0" xfId="3" applyNumberFormat="1" applyFont="1" applyFill="1" applyBorder="1" applyAlignment="1">
      <alignment horizontal="right"/>
    </xf>
    <xf numFmtId="166" fontId="20" fillId="5" borderId="0" xfId="1" applyNumberFormat="1" applyFont="1" applyFill="1"/>
    <xf numFmtId="166" fontId="23" fillId="5" borderId="0" xfId="1" applyNumberFormat="1" applyFont="1" applyFill="1"/>
    <xf numFmtId="168" fontId="23" fillId="5" borderId="0" xfId="1" applyNumberFormat="1" applyFont="1" applyFill="1" applyAlignment="1">
      <alignment horizontal="right"/>
    </xf>
    <xf numFmtId="165" fontId="20" fillId="0" borderId="0" xfId="2" applyNumberFormat="1" applyFont="1" applyAlignment="1">
      <alignment horizontal="right"/>
    </xf>
    <xf numFmtId="0" fontId="24" fillId="0" borderId="0" xfId="1" applyFont="1"/>
    <xf numFmtId="169" fontId="20" fillId="0" borderId="0" xfId="1" applyNumberFormat="1" applyFont="1"/>
    <xf numFmtId="0" fontId="18" fillId="3" borderId="0" xfId="0" applyFont="1" applyFill="1" applyAlignment="1">
      <alignment horizontal="right"/>
    </xf>
    <xf numFmtId="9" fontId="15" fillId="0" borderId="0" xfId="4" applyFont="1" applyFill="1"/>
    <xf numFmtId="10" fontId="15" fillId="0" borderId="0" xfId="4" applyNumberFormat="1" applyFont="1"/>
    <xf numFmtId="0" fontId="14" fillId="0" borderId="0" xfId="1" applyFont="1"/>
    <xf numFmtId="0" fontId="4" fillId="0" borderId="0" xfId="1"/>
    <xf numFmtId="0" fontId="15" fillId="2" borderId="0" xfId="1" applyFont="1" applyFill="1"/>
    <xf numFmtId="0" fontId="16" fillId="3" borderId="0" xfId="1" applyFont="1" applyFill="1" applyAlignment="1">
      <alignment horizontal="left"/>
    </xf>
    <xf numFmtId="0" fontId="20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9" fontId="15" fillId="0" borderId="0" xfId="3" applyFont="1" applyFill="1"/>
    <xf numFmtId="9" fontId="0" fillId="0" borderId="0" xfId="3" applyFont="1"/>
    <xf numFmtId="169" fontId="24" fillId="0" borderId="0" xfId="1" applyNumberFormat="1" applyFont="1"/>
    <xf numFmtId="9" fontId="20" fillId="0" borderId="0" xfId="4" applyFont="1" applyAlignment="1">
      <alignment horizontal="center"/>
    </xf>
    <xf numFmtId="0" fontId="18" fillId="3" borderId="0" xfId="1" applyFont="1" applyFill="1" applyAlignment="1">
      <alignment horizontal="left" wrapText="1"/>
    </xf>
    <xf numFmtId="0" fontId="18" fillId="3" borderId="0" xfId="1" applyFont="1" applyFill="1" applyAlignment="1">
      <alignment horizontal="right" wrapText="1"/>
    </xf>
    <xf numFmtId="170" fontId="15" fillId="0" borderId="0" xfId="4" applyNumberFormat="1" applyFont="1"/>
    <xf numFmtId="0" fontId="15" fillId="2" borderId="0" xfId="0" applyFont="1" applyFill="1" applyAlignment="1">
      <alignment horizontal="right"/>
    </xf>
    <xf numFmtId="0" fontId="19" fillId="3" borderId="0" xfId="0" applyFont="1" applyFill="1" applyAlignment="1">
      <alignment horizontal="right"/>
    </xf>
    <xf numFmtId="0" fontId="25" fillId="3" borderId="0" xfId="1" applyFont="1" applyFill="1" applyAlignment="1">
      <alignment horizontal="right" wrapText="1"/>
    </xf>
    <xf numFmtId="9" fontId="20" fillId="0" borderId="0" xfId="4" applyFont="1"/>
    <xf numFmtId="9" fontId="4" fillId="0" borderId="0" xfId="4" applyFont="1"/>
    <xf numFmtId="171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right"/>
    </xf>
    <xf numFmtId="166" fontId="20" fillId="5" borderId="0" xfId="2" applyNumberFormat="1" applyFont="1" applyFill="1" applyAlignment="1">
      <alignment horizontal="right"/>
    </xf>
    <xf numFmtId="166" fontId="20" fillId="0" borderId="0" xfId="1" applyNumberFormat="1" applyFont="1" applyAlignment="1">
      <alignment horizontal="right"/>
    </xf>
    <xf numFmtId="166" fontId="20" fillId="0" borderId="0" xfId="2" applyNumberFormat="1" applyFont="1" applyAlignment="1">
      <alignment horizontal="right"/>
    </xf>
    <xf numFmtId="0" fontId="14" fillId="0" borderId="0" xfId="1" applyFont="1" applyAlignment="1">
      <alignment horizontal="center" wrapText="1"/>
    </xf>
    <xf numFmtId="0" fontId="22" fillId="0" borderId="0" xfId="1" applyFont="1"/>
    <xf numFmtId="0" fontId="16" fillId="0" borderId="0" xfId="1" applyFont="1" applyAlignment="1">
      <alignment horizontal="left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5" fillId="0" borderId="0" xfId="1" applyFont="1"/>
    <xf numFmtId="0" fontId="15" fillId="0" borderId="0" xfId="1" quotePrefix="1" applyFont="1" applyAlignment="1">
      <alignment horizontal="right"/>
    </xf>
    <xf numFmtId="9" fontId="15" fillId="0" borderId="0" xfId="3" quotePrefix="1" applyFont="1" applyFill="1" applyAlignment="1">
      <alignment horizontal="right"/>
    </xf>
    <xf numFmtId="0" fontId="26" fillId="0" borderId="0" xfId="1" applyFont="1"/>
    <xf numFmtId="9" fontId="4" fillId="0" borderId="0" xfId="4" applyFont="1" applyFill="1"/>
    <xf numFmtId="0" fontId="16" fillId="0" borderId="0" xfId="1" applyFont="1"/>
    <xf numFmtId="0" fontId="17" fillId="0" borderId="0" xfId="1" applyFont="1"/>
    <xf numFmtId="0" fontId="18" fillId="0" borderId="0" xfId="1" applyFont="1" applyAlignment="1">
      <alignment horizontal="right" wrapText="1"/>
    </xf>
    <xf numFmtId="0" fontId="19" fillId="0" borderId="0" xfId="1" applyFont="1" applyAlignment="1">
      <alignment horizontal="right" wrapText="1"/>
    </xf>
    <xf numFmtId="169" fontId="4" fillId="0" borderId="0" xfId="1" applyNumberFormat="1"/>
    <xf numFmtId="9" fontId="20" fillId="0" borderId="0" xfId="4" applyFont="1" applyFill="1"/>
    <xf numFmtId="9" fontId="0" fillId="0" borderId="0" xfId="3" applyFont="1" applyFill="1"/>
    <xf numFmtId="0" fontId="25" fillId="0" borderId="0" xfId="1" applyFont="1" applyAlignment="1">
      <alignment horizontal="right" wrapText="1"/>
    </xf>
    <xf numFmtId="9" fontId="24" fillId="0" borderId="0" xfId="4" applyFont="1" applyFill="1"/>
    <xf numFmtId="166" fontId="23" fillId="0" borderId="0" xfId="1" applyNumberFormat="1" applyFont="1"/>
    <xf numFmtId="167" fontId="23" fillId="0" borderId="0" xfId="3" applyNumberFormat="1" applyFont="1" applyFill="1" applyBorder="1" applyAlignment="1">
      <alignment horizontal="right"/>
    </xf>
    <xf numFmtId="0" fontId="22" fillId="0" borderId="0" xfId="0" applyFont="1"/>
    <xf numFmtId="0" fontId="16" fillId="0" borderId="0" xfId="0" applyFont="1" applyAlignment="1">
      <alignment horizontal="left"/>
    </xf>
    <xf numFmtId="10" fontId="15" fillId="0" borderId="0" xfId="4" applyNumberFormat="1" applyFont="1" applyFill="1"/>
    <xf numFmtId="10" fontId="15" fillId="0" borderId="0" xfId="0" applyNumberFormat="1" applyFont="1"/>
    <xf numFmtId="0" fontId="17" fillId="0" borderId="0" xfId="0" applyFont="1"/>
    <xf numFmtId="166" fontId="20" fillId="0" borderId="0" xfId="1" applyNumberFormat="1" applyFont="1"/>
    <xf numFmtId="0" fontId="16" fillId="0" borderId="0" xfId="0" applyFont="1" applyAlignment="1">
      <alignment horizontal="right"/>
    </xf>
    <xf numFmtId="169" fontId="20" fillId="0" borderId="0" xfId="1" applyNumberFormat="1" applyFont="1" applyAlignment="1">
      <alignment horizontal="right"/>
    </xf>
    <xf numFmtId="0" fontId="27" fillId="0" borderId="0" xfId="0" applyFont="1"/>
    <xf numFmtId="0" fontId="14" fillId="0" borderId="0" xfId="1" applyFont="1" applyAlignment="1">
      <alignment horizontal="center" wrapText="1"/>
    </xf>
    <xf numFmtId="0" fontId="16" fillId="0" borderId="0" xfId="1" applyFont="1" applyAlignment="1">
      <alignment horizontal="center" vertical="center" wrapText="1"/>
    </xf>
    <xf numFmtId="0" fontId="16" fillId="3" borderId="0" xfId="1" applyFont="1" applyFill="1" applyAlignment="1">
      <alignment horizontal="center"/>
    </xf>
    <xf numFmtId="0" fontId="16" fillId="3" borderId="0" xfId="1" applyFont="1" applyFill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7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8" fillId="0" borderId="0" xfId="1" applyFont="1" applyAlignment="1">
      <alignment horizontal="left"/>
    </xf>
  </cellXfs>
  <cellStyles count="6">
    <cellStyle name="Prozent" xfId="4" builtinId="5"/>
    <cellStyle name="Prozent 2" xfId="3" xr:uid="{00000000-0005-0000-0000-000000000000}"/>
    <cellStyle name="Standard" xfId="0" builtinId="0"/>
    <cellStyle name="Standard 2" xfId="1" xr:uid="{00000000-0005-0000-0000-000002000000}"/>
    <cellStyle name="Standard 3" xfId="5" xr:uid="{6FB580E7-6B3A-4837-B668-9909A1BB8B14}"/>
    <cellStyle name="Standard_Volumes" xfId="2" xr:uid="{00000000-0005-0000-0000-000003000000}"/>
  </cellStyles>
  <dxfs count="0"/>
  <tableStyles count="0" defaultTableStyle="TableStyleMedium2" defaultPivotStyle="PivotStyleLight16"/>
  <colors>
    <mruColors>
      <color rgb="FF595959"/>
      <color rgb="FF3F3F3F"/>
      <color rgb="FF755B41"/>
      <color rgb="FFA9D18E"/>
      <color rgb="FFEDD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2312911854896"/>
          <c:y val="2.6712476181849753E-2"/>
          <c:w val="0.86569028511776602"/>
          <c:h val="0.97328752381815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'Produktionsmenge Schweiz'!$B$15</c:f>
              <c:strCache>
                <c:ptCount val="1"/>
                <c:pt idx="0">
                  <c:v>Futtermais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'Produktionsmenge Schweiz'!$A$16:$A$23</c:f>
              <c:strCache>
                <c:ptCount val="8"/>
                <c:pt idx="0">
                  <c:v>2024*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strCache>
            </c:strRef>
          </c:cat>
          <c:val>
            <c:numRef>
              <c:f>'Produktionsmenge Schweiz'!$B$16:$B$23</c:f>
              <c:numCache>
                <c:formatCode>#\ ###\ ##0</c:formatCode>
                <c:ptCount val="8"/>
                <c:pt idx="0">
                  <c:v>137511</c:v>
                </c:pt>
                <c:pt idx="1">
                  <c:v>121002</c:v>
                </c:pt>
                <c:pt idx="2">
                  <c:v>111629</c:v>
                </c:pt>
                <c:pt idx="3">
                  <c:v>86096</c:v>
                </c:pt>
                <c:pt idx="4">
                  <c:v>197148</c:v>
                </c:pt>
                <c:pt idx="5">
                  <c:v>173515</c:v>
                </c:pt>
                <c:pt idx="6">
                  <c:v>133741</c:v>
                </c:pt>
                <c:pt idx="7">
                  <c:v>161133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05-4940-9FE7-50A26B67E6E4}"/>
            </c:ext>
          </c:extLst>
        </c:ser>
        <c:ser>
          <c:idx val="1"/>
          <c:order val="1"/>
          <c:tx>
            <c:strRef>
              <c:f>'Produktionsmenge Schweiz'!$C$15</c:f>
              <c:strCache>
                <c:ptCount val="1"/>
                <c:pt idx="0">
                  <c:v>Futtergerste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'Produktionsmenge Schweiz'!$A$16:$A$23</c:f>
              <c:strCache>
                <c:ptCount val="8"/>
                <c:pt idx="0">
                  <c:v>2024*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strCache>
            </c:strRef>
          </c:cat>
          <c:val>
            <c:numRef>
              <c:f>'Produktionsmenge Schweiz'!$C$16:$C$23</c:f>
              <c:numCache>
                <c:formatCode>#\ ###\ ##0</c:formatCode>
                <c:ptCount val="8"/>
                <c:pt idx="0">
                  <c:v>108314</c:v>
                </c:pt>
                <c:pt idx="1">
                  <c:v>153843</c:v>
                </c:pt>
                <c:pt idx="2">
                  <c:v>171489</c:v>
                </c:pt>
                <c:pt idx="3">
                  <c:v>159938</c:v>
                </c:pt>
                <c:pt idx="4">
                  <c:v>181939</c:v>
                </c:pt>
                <c:pt idx="5">
                  <c:v>184663</c:v>
                </c:pt>
                <c:pt idx="6">
                  <c:v>176939</c:v>
                </c:pt>
                <c:pt idx="7">
                  <c:v>201279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05-4940-9FE7-50A26B67E6E4}"/>
            </c:ext>
          </c:extLst>
        </c:ser>
        <c:ser>
          <c:idx val="2"/>
          <c:order val="2"/>
          <c:tx>
            <c:strRef>
              <c:f>'Produktionsmenge Schweiz'!$D$15</c:f>
              <c:strCache>
                <c:ptCount val="1"/>
                <c:pt idx="0">
                  <c:v>Futterweizen**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'Produktionsmenge Schweiz'!$A$16:$A$23</c:f>
              <c:strCache>
                <c:ptCount val="8"/>
                <c:pt idx="0">
                  <c:v>2024*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strCache>
            </c:strRef>
          </c:cat>
          <c:val>
            <c:numRef>
              <c:f>'Produktionsmenge Schweiz'!$D$16:$D$23</c:f>
              <c:numCache>
                <c:formatCode>#\ ###\ ##0</c:formatCode>
                <c:ptCount val="8"/>
                <c:pt idx="0">
                  <c:v>46244</c:v>
                </c:pt>
                <c:pt idx="1">
                  <c:v>61283</c:v>
                </c:pt>
                <c:pt idx="2">
                  <c:v>53467</c:v>
                </c:pt>
                <c:pt idx="3">
                  <c:v>128713</c:v>
                </c:pt>
                <c:pt idx="4">
                  <c:v>93450</c:v>
                </c:pt>
                <c:pt idx="5">
                  <c:v>68712</c:v>
                </c:pt>
                <c:pt idx="6">
                  <c:v>74080</c:v>
                </c:pt>
                <c:pt idx="7">
                  <c:v>79514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05-4940-9FE7-50A26B67E6E4}"/>
            </c:ext>
          </c:extLst>
        </c:ser>
        <c:ser>
          <c:idx val="3"/>
          <c:order val="3"/>
          <c:tx>
            <c:strRef>
              <c:f>'Produktionsmenge Schweiz'!$E$15</c:f>
              <c:strCache>
                <c:ptCount val="1"/>
                <c:pt idx="0">
                  <c:v>Triticale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'Produktionsmenge Schweiz'!$A$16:$A$23</c:f>
              <c:strCache>
                <c:ptCount val="8"/>
                <c:pt idx="0">
                  <c:v>2024*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strCache>
            </c:strRef>
          </c:cat>
          <c:val>
            <c:numRef>
              <c:f>'Produktionsmenge Schweiz'!$E$16:$E$23</c:f>
              <c:numCache>
                <c:formatCode>#\ ###\ ##0</c:formatCode>
                <c:ptCount val="8"/>
                <c:pt idx="0">
                  <c:v>23287</c:v>
                </c:pt>
                <c:pt idx="1">
                  <c:v>33368</c:v>
                </c:pt>
                <c:pt idx="2">
                  <c:v>39660</c:v>
                </c:pt>
                <c:pt idx="3">
                  <c:v>33950</c:v>
                </c:pt>
                <c:pt idx="4">
                  <c:v>42998</c:v>
                </c:pt>
                <c:pt idx="5">
                  <c:v>44808</c:v>
                </c:pt>
                <c:pt idx="6">
                  <c:v>46029</c:v>
                </c:pt>
                <c:pt idx="7">
                  <c:v>49933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05-4940-9FE7-50A26B67E6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492726831"/>
        <c:axId val="1492725871"/>
      </c:barChart>
      <c:catAx>
        <c:axId val="14927268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492725871"/>
        <c:crosses val="autoZero"/>
        <c:auto val="1"/>
        <c:lblAlgn val="ctr"/>
        <c:lblOffset val="100"/>
        <c:noMultiLvlLbl val="0"/>
      </c:catAx>
      <c:valAx>
        <c:axId val="1492725871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1492726831"/>
        <c:crossesAt val="1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78613702283871056"/>
          <c:y val="8.5328395956983216E-4"/>
          <c:w val="0.21187805832844001"/>
          <c:h val="0.18106136087333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2312911854896"/>
          <c:y val="2.6712476181849753E-2"/>
          <c:w val="0.86569028511776602"/>
          <c:h val="0.9732875238181502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'Importmenge Schweiz'!$B$15</c:f>
              <c:strCache>
                <c:ptCount val="1"/>
                <c:pt idx="0">
                  <c:v>Futterweizen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'Importmenge Schweiz'!$A$16:$A$23</c:f>
              <c:strCache>
                <c:ptCount val="8"/>
                <c:pt idx="0">
                  <c:v>2024*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strCache>
            </c:strRef>
          </c:cat>
          <c:val>
            <c:numRef>
              <c:f>'Importmenge Schweiz'!$B$16:$B$23</c:f>
              <c:numCache>
                <c:formatCode>#\ ###\ ##0</c:formatCode>
                <c:ptCount val="8"/>
                <c:pt idx="0">
                  <c:v>243836.663</c:v>
                </c:pt>
                <c:pt idx="1">
                  <c:v>254103.27299999999</c:v>
                </c:pt>
                <c:pt idx="2">
                  <c:v>313491.13099999999</c:v>
                </c:pt>
                <c:pt idx="3">
                  <c:v>233882.122</c:v>
                </c:pt>
                <c:pt idx="4">
                  <c:v>209052.45600000001</c:v>
                </c:pt>
                <c:pt idx="5">
                  <c:v>218798.85200000001</c:v>
                </c:pt>
                <c:pt idx="6">
                  <c:v>242010.27799999999</c:v>
                </c:pt>
                <c:pt idx="7">
                  <c:v>282107.39799999999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C7-4530-9493-AEC8439EFBA6}"/>
            </c:ext>
          </c:extLst>
        </c:ser>
        <c:ser>
          <c:idx val="1"/>
          <c:order val="1"/>
          <c:tx>
            <c:strRef>
              <c:f>'Importmenge Schweiz'!$C$15</c:f>
              <c:strCache>
                <c:ptCount val="1"/>
                <c:pt idx="0">
                  <c:v>Sojaschrot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'Importmenge Schweiz'!$A$16:$A$23</c:f>
              <c:strCache>
                <c:ptCount val="8"/>
                <c:pt idx="0">
                  <c:v>2024*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strCache>
            </c:strRef>
          </c:cat>
          <c:val>
            <c:numRef>
              <c:f>'Importmenge Schweiz'!$C$16:$C$23</c:f>
              <c:numCache>
                <c:formatCode>#\ ###\ ##0</c:formatCode>
                <c:ptCount val="8"/>
                <c:pt idx="0">
                  <c:v>235206.383</c:v>
                </c:pt>
                <c:pt idx="1">
                  <c:v>210626.272</c:v>
                </c:pt>
                <c:pt idx="2">
                  <c:v>259514.984</c:v>
                </c:pt>
                <c:pt idx="3">
                  <c:v>250286.535</c:v>
                </c:pt>
                <c:pt idx="4">
                  <c:v>254787.14499999999</c:v>
                </c:pt>
                <c:pt idx="5">
                  <c:v>263587.48800000001</c:v>
                </c:pt>
                <c:pt idx="6">
                  <c:v>259174.48</c:v>
                </c:pt>
                <c:pt idx="7">
                  <c:v>272014.92599999998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C7-4530-9493-AEC8439EFBA6}"/>
            </c:ext>
          </c:extLst>
        </c:ser>
        <c:ser>
          <c:idx val="0"/>
          <c:order val="2"/>
          <c:tx>
            <c:strRef>
              <c:f>'Importmenge Schweiz'!$D$15</c:f>
              <c:strCache>
                <c:ptCount val="1"/>
                <c:pt idx="0">
                  <c:v>Futtermais</c:v>
                </c:pt>
              </c:strCache>
            </c:strRef>
          </c:tx>
          <c:spPr>
            <a:solidFill>
              <a:srgbClr val="755B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'Importmenge Schweiz'!$A$16:$A$23</c:f>
              <c:strCache>
                <c:ptCount val="8"/>
                <c:pt idx="0">
                  <c:v>2024*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strCache>
            </c:strRef>
          </c:cat>
          <c:val>
            <c:numRef>
              <c:f>'Importmenge Schweiz'!$D$16:$D$23</c:f>
              <c:numCache>
                <c:formatCode>#\ ###\ ##0</c:formatCode>
                <c:ptCount val="8"/>
                <c:pt idx="0">
                  <c:v>217053.85399999999</c:v>
                </c:pt>
                <c:pt idx="1">
                  <c:v>172354.26699999999</c:v>
                </c:pt>
                <c:pt idx="2">
                  <c:v>244688.033</c:v>
                </c:pt>
                <c:pt idx="3">
                  <c:v>152424.88800000001</c:v>
                </c:pt>
                <c:pt idx="4">
                  <c:v>132871.66099999999</c:v>
                </c:pt>
                <c:pt idx="5">
                  <c:v>133885.37299999999</c:v>
                </c:pt>
                <c:pt idx="6">
                  <c:v>125581.533</c:v>
                </c:pt>
                <c:pt idx="7">
                  <c:v>149226.47099999999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C7-4530-9493-AEC8439EFBA6}"/>
            </c:ext>
          </c:extLst>
        </c:ser>
        <c:ser>
          <c:idx val="2"/>
          <c:order val="3"/>
          <c:tx>
            <c:strRef>
              <c:f>'Importmenge Schweiz'!$E$15</c:f>
              <c:strCache>
                <c:ptCount val="1"/>
                <c:pt idx="0">
                  <c:v>Rapsschrot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'Importmenge Schweiz'!$A$16:$A$23</c:f>
              <c:strCache>
                <c:ptCount val="8"/>
                <c:pt idx="0">
                  <c:v>2024*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strCache>
            </c:strRef>
          </c:cat>
          <c:val>
            <c:numRef>
              <c:f>'Importmenge Schweiz'!$E$16:$E$23</c:f>
              <c:numCache>
                <c:formatCode>#\ ###\ ##0</c:formatCode>
                <c:ptCount val="8"/>
                <c:pt idx="0">
                  <c:v>120236.106</c:v>
                </c:pt>
                <c:pt idx="1">
                  <c:v>100247.399</c:v>
                </c:pt>
                <c:pt idx="2">
                  <c:v>89779.324999999997</c:v>
                </c:pt>
                <c:pt idx="3">
                  <c:v>83488.051999999996</c:v>
                </c:pt>
                <c:pt idx="4">
                  <c:v>61334.302000000003</c:v>
                </c:pt>
                <c:pt idx="5">
                  <c:v>63701.654999999999</c:v>
                </c:pt>
                <c:pt idx="6">
                  <c:v>51625.800999999999</c:v>
                </c:pt>
                <c:pt idx="7">
                  <c:v>56975.368999999999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C7-4530-9493-AEC8439EFB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492726831"/>
        <c:axId val="1492725871"/>
      </c:barChart>
      <c:catAx>
        <c:axId val="14927268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492725871"/>
        <c:crosses val="autoZero"/>
        <c:auto val="1"/>
        <c:lblAlgn val="ctr"/>
        <c:lblOffset val="100"/>
        <c:noMultiLvlLbl val="0"/>
      </c:catAx>
      <c:valAx>
        <c:axId val="1492725871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1492726831"/>
        <c:crossesAt val="1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83854594748858446"/>
          <c:y val="3.4905565715512578E-3"/>
          <c:w val="0.16145405251141551"/>
          <c:h val="0.17079519392241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42938374614129E-2"/>
          <c:y val="8.2871358866900807E-2"/>
          <c:w val="0.95451412325077178"/>
          <c:h val="0.91712864113309922"/>
        </c:manualLayout>
      </c:layout>
      <c:lineChart>
        <c:grouping val="standard"/>
        <c:varyColors val="0"/>
        <c:ser>
          <c:idx val="0"/>
          <c:order val="0"/>
          <c:tx>
            <c:strRef>
              <c:f>Bruttoproduzentenpreise!$B$15</c:f>
              <c:strCache>
                <c:ptCount val="1"/>
                <c:pt idx="0">
                  <c:v>Futtergerste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422556976696317E-2"/>
                  <c:y val="-3.774578826860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A-43E4-8BC5-456F809D47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Bruttoproduzentenpreise!$A$16:$A$23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Bruttoproduzentenpreise!$B$16:$B$23</c:f>
              <c:numCache>
                <c:formatCode>0.0</c:formatCode>
                <c:ptCount val="8"/>
                <c:pt idx="0">
                  <c:v>34.76</c:v>
                </c:pt>
                <c:pt idx="1">
                  <c:v>35.049999999999997</c:v>
                </c:pt>
                <c:pt idx="2">
                  <c:v>36.369999999999997</c:v>
                </c:pt>
                <c:pt idx="3">
                  <c:v>34.43</c:v>
                </c:pt>
                <c:pt idx="4">
                  <c:v>33.78</c:v>
                </c:pt>
                <c:pt idx="5">
                  <c:v>34.380000000000003</c:v>
                </c:pt>
                <c:pt idx="6">
                  <c:v>34.130000000000003</c:v>
                </c:pt>
                <c:pt idx="7">
                  <c:v>34.19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D-4929-B407-EB553C1BCA94}"/>
            </c:ext>
          </c:extLst>
        </c:ser>
        <c:ser>
          <c:idx val="1"/>
          <c:order val="1"/>
          <c:tx>
            <c:strRef>
              <c:f>Bruttoproduzentenpreise!$C$15</c:f>
              <c:strCache>
                <c:ptCount val="1"/>
                <c:pt idx="0">
                  <c:v>Futtermais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414757415599901E-2"/>
                  <c:y val="2.8470089267634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3D-4929-B407-EB553C1BCA94}"/>
                </c:ext>
              </c:extLst>
            </c:dLbl>
            <c:dLbl>
              <c:idx val="1"/>
              <c:layout>
                <c:manualLayout>
                  <c:x val="-2.8471905124302383E-2"/>
                  <c:y val="-3.688135363821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2A-43E4-8BC5-456F809D47C2}"/>
                </c:ext>
              </c:extLst>
            </c:dLbl>
            <c:dLbl>
              <c:idx val="2"/>
              <c:layout>
                <c:manualLayout>
                  <c:x val="-3.439612776966753E-2"/>
                  <c:y val="4.330586651938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3D-4929-B407-EB553C1BCA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Bruttoproduzentenpreise!$A$16:$A$23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Bruttoproduzentenpreise!$C$16:$C$23</c:f>
              <c:numCache>
                <c:formatCode>0.0</c:formatCode>
                <c:ptCount val="8"/>
                <c:pt idx="0">
                  <c:v>36.92</c:v>
                </c:pt>
                <c:pt idx="1">
                  <c:v>37.18</c:v>
                </c:pt>
                <c:pt idx="2">
                  <c:v>39.21</c:v>
                </c:pt>
                <c:pt idx="3">
                  <c:v>37.11</c:v>
                </c:pt>
                <c:pt idx="4">
                  <c:v>36.89</c:v>
                </c:pt>
                <c:pt idx="5">
                  <c:v>37.56</c:v>
                </c:pt>
                <c:pt idx="6">
                  <c:v>37.83</c:v>
                </c:pt>
                <c:pt idx="7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3D-4929-B407-EB553C1BCA94}"/>
            </c:ext>
          </c:extLst>
        </c:ser>
        <c:ser>
          <c:idx val="2"/>
          <c:order val="2"/>
          <c:tx>
            <c:strRef>
              <c:f>Bruttoproduzentenpreise!$D$15</c:f>
              <c:strCache>
                <c:ptCount val="1"/>
                <c:pt idx="0">
                  <c:v>Futterweizen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07174640729529E-2"/>
                  <c:y val="-4.0241095185158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3D-4929-B407-EB553C1BCA94}"/>
                </c:ext>
              </c:extLst>
            </c:dLbl>
            <c:dLbl>
              <c:idx val="2"/>
              <c:layout>
                <c:manualLayout>
                  <c:x val="-3.6061485286656592E-2"/>
                  <c:y val="-2.961284313804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BB-4320-AC71-6DC14BC7FAE9}"/>
                </c:ext>
              </c:extLst>
            </c:dLbl>
            <c:dLbl>
              <c:idx val="3"/>
              <c:layout>
                <c:manualLayout>
                  <c:x val="-4.0434265601217656E-2"/>
                  <c:y val="3.8883839134935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3D-4929-B407-EB553C1BCA94}"/>
                </c:ext>
              </c:extLst>
            </c:dLbl>
            <c:dLbl>
              <c:idx val="4"/>
              <c:layout>
                <c:manualLayout>
                  <c:x val="-3.8420709746736684E-2"/>
                  <c:y val="3.9153743113834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3D-4929-B407-EB553C1BCA94}"/>
                </c:ext>
              </c:extLst>
            </c:dLbl>
            <c:dLbl>
              <c:idx val="5"/>
              <c:layout>
                <c:manualLayout>
                  <c:x val="-4.4364060121765636E-2"/>
                  <c:y val="3.5996770709461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3D-4929-B407-EB553C1BCA94}"/>
                </c:ext>
              </c:extLst>
            </c:dLbl>
            <c:dLbl>
              <c:idx val="6"/>
              <c:layout>
                <c:manualLayout>
                  <c:x val="-4.2350488330796549E-2"/>
                  <c:y val="3.5996770709462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3D-4929-B407-EB553C1BCA94}"/>
                </c:ext>
              </c:extLst>
            </c:dLbl>
            <c:dLbl>
              <c:idx val="7"/>
              <c:layout>
                <c:manualLayout>
                  <c:x val="-4.4364060121765601E-2"/>
                  <c:y val="3.5996770709462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BB-4320-AC71-6DC14BC7F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Bruttoproduzentenpreise!$A$16:$A$23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Bruttoproduzentenpreise!$D$16:$D$23</c:f>
              <c:numCache>
                <c:formatCode>0.0</c:formatCode>
                <c:ptCount val="8"/>
                <c:pt idx="0">
                  <c:v>37.32</c:v>
                </c:pt>
                <c:pt idx="1">
                  <c:v>38.22</c:v>
                </c:pt>
                <c:pt idx="2">
                  <c:v>39.67</c:v>
                </c:pt>
                <c:pt idx="3">
                  <c:v>36.979999999999997</c:v>
                </c:pt>
                <c:pt idx="4">
                  <c:v>36.840000000000003</c:v>
                </c:pt>
                <c:pt idx="5">
                  <c:v>37</c:v>
                </c:pt>
                <c:pt idx="6">
                  <c:v>36.979999999999997</c:v>
                </c:pt>
                <c:pt idx="7">
                  <c:v>36.590000000000003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3D-4929-B407-EB553C1BCA9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62558157719560559"/>
          <c:y val="0.5605729926704992"/>
          <c:w val="0.22434237289747108"/>
          <c:h val="0.230746413719635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42938374614129E-2"/>
          <c:y val="8.2871358866900807E-2"/>
          <c:w val="0.95451412325077178"/>
          <c:h val="0.91712864113309922"/>
        </c:manualLayout>
      </c:layout>
      <c:lineChart>
        <c:grouping val="standard"/>
        <c:varyColors val="0"/>
        <c:ser>
          <c:idx val="0"/>
          <c:order val="0"/>
          <c:tx>
            <c:strRef>
              <c:f>Bruttoproduzentenpreise!$E$15</c:f>
              <c:strCache>
                <c:ptCount val="1"/>
                <c:pt idx="0">
                  <c:v>Futtergerste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Bruttoproduzentenpreise!$A$16:$A$23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Bruttoproduzentenpreise!$E$16:$E$23</c:f>
              <c:numCache>
                <c:formatCode>0.0</c:formatCode>
                <c:ptCount val="8"/>
                <c:pt idx="0">
                  <c:v>77.52</c:v>
                </c:pt>
                <c:pt idx="1">
                  <c:v>79.47</c:v>
                </c:pt>
                <c:pt idx="2">
                  <c:v>77.41</c:v>
                </c:pt>
                <c:pt idx="3">
                  <c:v>75.599999999999994</c:v>
                </c:pt>
                <c:pt idx="4">
                  <c:v>75.91</c:v>
                </c:pt>
                <c:pt idx="5">
                  <c:v>79.36</c:v>
                </c:pt>
                <c:pt idx="6">
                  <c:v>79.709999999999994</c:v>
                </c:pt>
                <c:pt idx="7">
                  <c:v>80.72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44-460A-838A-7ED18AF5F32F}"/>
            </c:ext>
          </c:extLst>
        </c:ser>
        <c:ser>
          <c:idx val="1"/>
          <c:order val="1"/>
          <c:tx>
            <c:strRef>
              <c:f>Bruttoproduzentenpreise!$F$15</c:f>
              <c:strCache>
                <c:ptCount val="1"/>
                <c:pt idx="0">
                  <c:v>Futtermais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4556349167002273E-2"/>
                  <c:y val="4.00369631742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44-460A-838A-7ED18AF5F32F}"/>
                </c:ext>
              </c:extLst>
            </c:dLbl>
            <c:dLbl>
              <c:idx val="3"/>
              <c:layout>
                <c:manualLayout>
                  <c:x val="-3.6281361782006007E-2"/>
                  <c:y val="2.5307364393456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44-460A-838A-7ED18AF5F32F}"/>
                </c:ext>
              </c:extLst>
            </c:dLbl>
            <c:dLbl>
              <c:idx val="4"/>
              <c:layout>
                <c:manualLayout>
                  <c:x val="-4.4906424857024299E-2"/>
                  <c:y val="2.5307364393456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44-460A-838A-7ED18AF5F32F}"/>
                </c:ext>
              </c:extLst>
            </c:dLbl>
            <c:dLbl>
              <c:idx val="5"/>
              <c:layout>
                <c:manualLayout>
                  <c:x val="-3.9131598197519213E-2"/>
                  <c:y val="2.837742553871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44-460A-838A-7ED18AF5F32F}"/>
                </c:ext>
              </c:extLst>
            </c:dLbl>
            <c:dLbl>
              <c:idx val="6"/>
              <c:layout>
                <c:manualLayout>
                  <c:x val="-3.2542808219178085E-2"/>
                  <c:y val="-3.74411409318565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44-460A-838A-7ED18AF5F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Bruttoproduzentenpreise!$A$16:$A$23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Bruttoproduzentenpreise!$F$16:$F$23</c:f>
              <c:numCache>
                <c:formatCode>0.0</c:formatCode>
                <c:ptCount val="8"/>
                <c:pt idx="0">
                  <c:v>82.69</c:v>
                </c:pt>
                <c:pt idx="1">
                  <c:v>84.52</c:v>
                </c:pt>
                <c:pt idx="2">
                  <c:v>84.74</c:v>
                </c:pt>
                <c:pt idx="3">
                  <c:v>81.709999999999994</c:v>
                </c:pt>
                <c:pt idx="4">
                  <c:v>81.84</c:v>
                </c:pt>
                <c:pt idx="5">
                  <c:v>85.7</c:v>
                </c:pt>
                <c:pt idx="6">
                  <c:v>86.61</c:v>
                </c:pt>
                <c:pt idx="7">
                  <c:v>88.26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44-460A-838A-7ED18AF5F32F}"/>
            </c:ext>
          </c:extLst>
        </c:ser>
        <c:ser>
          <c:idx val="2"/>
          <c:order val="2"/>
          <c:tx>
            <c:strRef>
              <c:f>Bruttoproduzentenpreise!$G$15</c:f>
              <c:strCache>
                <c:ptCount val="1"/>
                <c:pt idx="0">
                  <c:v>Futterweizen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3.1116385411685762E-2"/>
                  <c:y val="-3.2899252660560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44-460A-838A-7ED18AF5F32F}"/>
                </c:ext>
              </c:extLst>
            </c:dLbl>
            <c:dLbl>
              <c:idx val="6"/>
              <c:layout>
                <c:manualLayout>
                  <c:x val="-3.8006472717369622E-2"/>
                  <c:y val="3.6582833544240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44-460A-838A-7ED18AF5F32F}"/>
                </c:ext>
              </c:extLst>
            </c:dLbl>
            <c:dLbl>
              <c:idx val="7"/>
              <c:layout>
                <c:manualLayout>
                  <c:x val="-3.97313870120133E-2"/>
                  <c:y val="3.2672163783859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44-460A-838A-7ED18AF5F3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Bruttoproduzentenpreise!$A$16:$A$23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Bruttoproduzentenpreise!$G$16:$G$23</c:f>
              <c:numCache>
                <c:formatCode>0.0</c:formatCode>
                <c:ptCount val="8"/>
                <c:pt idx="0">
                  <c:v>88.75</c:v>
                </c:pt>
                <c:pt idx="1">
                  <c:v>88.9</c:v>
                </c:pt>
                <c:pt idx="2">
                  <c:v>86.7</c:v>
                </c:pt>
                <c:pt idx="3">
                  <c:v>82.51</c:v>
                </c:pt>
                <c:pt idx="4">
                  <c:v>82.66</c:v>
                </c:pt>
                <c:pt idx="5">
                  <c:v>85.99</c:v>
                </c:pt>
                <c:pt idx="6">
                  <c:v>86.35</c:v>
                </c:pt>
                <c:pt idx="7">
                  <c:v>86.99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44-460A-838A-7ED18AF5F32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67593173493155467"/>
          <c:y val="0.57140029425399252"/>
          <c:w val="0.20137531180475962"/>
          <c:h val="0.20868158851244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42824934253957E-2"/>
          <c:y val="5.9383949025873066E-2"/>
          <c:w val="0.95451419896846812"/>
          <c:h val="0.84165110531516052"/>
        </c:manualLayout>
      </c:layout>
      <c:lineChart>
        <c:grouping val="standard"/>
        <c:varyColors val="0"/>
        <c:ser>
          <c:idx val="1"/>
          <c:order val="0"/>
          <c:tx>
            <c:strRef>
              <c:f>'Preise franko Mühle'!$B$15</c:f>
              <c:strCache>
                <c:ptCount val="1"/>
                <c:pt idx="0">
                  <c:v>Futtergerste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122833409790194E-2"/>
                  <c:y val="3.3204392912804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30-4B01-B74E-1D55075D6702}"/>
                </c:ext>
              </c:extLst>
            </c:dLbl>
            <c:dLbl>
              <c:idx val="1"/>
              <c:layout>
                <c:manualLayout>
                  <c:x val="-2.2395820602332802E-2"/>
                  <c:y val="-3.0737472080713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30-4B01-B74E-1D55075D6702}"/>
                </c:ext>
              </c:extLst>
            </c:dLbl>
            <c:dLbl>
              <c:idx val="2"/>
              <c:layout>
                <c:manualLayout>
                  <c:x val="-2.7394203203117161E-2"/>
                  <c:y val="4.642277219877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30-4B01-B74E-1D55075D6702}"/>
                </c:ext>
              </c:extLst>
            </c:dLbl>
            <c:dLbl>
              <c:idx val="3"/>
              <c:layout>
                <c:manualLayout>
                  <c:x val="-3.9631532217148657E-2"/>
                  <c:y val="3.4559123070325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30-4B01-B74E-1D55075D6702}"/>
                </c:ext>
              </c:extLst>
            </c:dLbl>
            <c:dLbl>
              <c:idx val="4"/>
              <c:layout>
                <c:manualLayout>
                  <c:x val="-4.5615402748338973E-2"/>
                  <c:y val="3.694677885180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30-4B01-B74E-1D55075D6702}"/>
                </c:ext>
              </c:extLst>
            </c:dLbl>
            <c:dLbl>
              <c:idx val="5"/>
              <c:layout>
                <c:manualLayout>
                  <c:x val="-6.0159420923580197E-2"/>
                  <c:y val="3.371717145723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30-4B01-B74E-1D55075D6702}"/>
                </c:ext>
              </c:extLst>
            </c:dLbl>
            <c:dLbl>
              <c:idx val="6"/>
              <c:layout>
                <c:manualLayout>
                  <c:x val="-4.1523972602739725E-2"/>
                  <c:y val="3.881807461406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30-4B01-B74E-1D55075D67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'Preise franko Mühle'!$A$16:$A$23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'Preise franko Mühle'!$B$16:$B$23</c:f>
              <c:numCache>
                <c:formatCode>0.0</c:formatCode>
                <c:ptCount val="8"/>
                <c:pt idx="0">
                  <c:v>38.04</c:v>
                </c:pt>
                <c:pt idx="1">
                  <c:v>39.1</c:v>
                </c:pt>
                <c:pt idx="2">
                  <c:v>40.15</c:v>
                </c:pt>
                <c:pt idx="3">
                  <c:v>37.94</c:v>
                </c:pt>
                <c:pt idx="4">
                  <c:v>37.47</c:v>
                </c:pt>
                <c:pt idx="5">
                  <c:v>37.51</c:v>
                </c:pt>
                <c:pt idx="6">
                  <c:v>38.07</c:v>
                </c:pt>
                <c:pt idx="7">
                  <c:v>37.590000000000003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0-4B01-B74E-1D55075D6702}"/>
            </c:ext>
          </c:extLst>
        </c:ser>
        <c:ser>
          <c:idx val="3"/>
          <c:order val="1"/>
          <c:tx>
            <c:strRef>
              <c:f>'Preise franko Mühle'!$C$15</c:f>
              <c:strCache>
                <c:ptCount val="1"/>
                <c:pt idx="0">
                  <c:v>Futtermais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333934554882646E-2"/>
                  <c:y val="-2.6673782111218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30-4B01-B74E-1D55075D6702}"/>
                </c:ext>
              </c:extLst>
            </c:dLbl>
            <c:dLbl>
              <c:idx val="1"/>
              <c:layout>
                <c:manualLayout>
                  <c:x val="-3.5919106645535048E-2"/>
                  <c:y val="3.2043242512045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30-4B01-B74E-1D55075D6702}"/>
                </c:ext>
              </c:extLst>
            </c:dLbl>
            <c:dLbl>
              <c:idx val="2"/>
              <c:layout>
                <c:manualLayout>
                  <c:x val="-3.1540048480280865E-2"/>
                  <c:y val="-3.7900870784223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7-4C65-AF88-33D2FB837367}"/>
                </c:ext>
              </c:extLst>
            </c:dLbl>
            <c:dLbl>
              <c:idx val="3"/>
              <c:layout>
                <c:manualLayout>
                  <c:x val="-4.4453798833079726E-2"/>
                  <c:y val="3.1493889365351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30-4B01-B74E-1D55075D6702}"/>
                </c:ext>
              </c:extLst>
            </c:dLbl>
            <c:dLbl>
              <c:idx val="4"/>
              <c:layout>
                <c:manualLayout>
                  <c:x val="-4.7685769796702998E-2"/>
                  <c:y val="3.3204392912804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30-4B01-B74E-1D55075D6702}"/>
                </c:ext>
              </c:extLst>
            </c:dLbl>
            <c:dLbl>
              <c:idx val="5"/>
              <c:layout>
                <c:manualLayout>
                  <c:x val="-2.2844209791983764E-2"/>
                  <c:y val="-3.1247587907375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30-4B01-B74E-1D55075D6702}"/>
                </c:ext>
              </c:extLst>
            </c:dLbl>
            <c:dLbl>
              <c:idx val="6"/>
              <c:layout>
                <c:manualLayout>
                  <c:x val="-3.4223902841197362E-2"/>
                  <c:y val="1.7476683104631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30-4B01-B74E-1D55075D67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'Preise franko Mühle'!$A$16:$A$23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'Preise franko Mühle'!$C$16:$C$23</c:f>
              <c:numCache>
                <c:formatCode>0.0</c:formatCode>
                <c:ptCount val="8"/>
                <c:pt idx="0">
                  <c:v>38.43</c:v>
                </c:pt>
                <c:pt idx="1">
                  <c:v>38.74</c:v>
                </c:pt>
                <c:pt idx="2">
                  <c:v>41.46</c:v>
                </c:pt>
                <c:pt idx="3">
                  <c:v>38.590000000000003</c:v>
                </c:pt>
                <c:pt idx="4">
                  <c:v>38.24</c:v>
                </c:pt>
                <c:pt idx="5">
                  <c:v>38.619999999999997</c:v>
                </c:pt>
                <c:pt idx="6">
                  <c:v>38.43</c:v>
                </c:pt>
                <c:pt idx="7">
                  <c:v>38.44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30-4B01-B74E-1D55075D6702}"/>
            </c:ext>
          </c:extLst>
        </c:ser>
        <c:ser>
          <c:idx val="4"/>
          <c:order val="2"/>
          <c:tx>
            <c:strRef>
              <c:f>'Preise franko Mühle'!$D$15</c:f>
              <c:strCache>
                <c:ptCount val="1"/>
                <c:pt idx="0">
                  <c:v>Futterweizen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7561041349568745E-2"/>
                  <c:y val="-3.4835977701543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30-4B01-B74E-1D55075D6702}"/>
                </c:ext>
              </c:extLst>
            </c:dLbl>
            <c:dLbl>
              <c:idx val="1"/>
              <c:layout>
                <c:manualLayout>
                  <c:x val="-4.1370231403927746E-2"/>
                  <c:y val="1.7218964268456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30-4B01-B74E-1D55075D6702}"/>
                </c:ext>
              </c:extLst>
            </c:dLbl>
            <c:dLbl>
              <c:idx val="2"/>
              <c:layout>
                <c:manualLayout>
                  <c:x val="-3.3550824338937649E-2"/>
                  <c:y val="-3.2997541069580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30-4B01-B74E-1D55075D6702}"/>
                </c:ext>
              </c:extLst>
            </c:dLbl>
            <c:dLbl>
              <c:idx val="3"/>
              <c:layout>
                <c:manualLayout>
                  <c:x val="-5.228088533739219E-2"/>
                  <c:y val="-4.1270368782161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30-4B01-B74E-1D55075D6702}"/>
                </c:ext>
              </c:extLst>
            </c:dLbl>
            <c:dLbl>
              <c:idx val="4"/>
              <c:layout>
                <c:manualLayout>
                  <c:x val="-3.537718797564688E-2"/>
                  <c:y val="-3.619050171526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30-4B01-B74E-1D55075D6702}"/>
                </c:ext>
              </c:extLst>
            </c:dLbl>
            <c:dLbl>
              <c:idx val="5"/>
              <c:layout>
                <c:manualLayout>
                  <c:x val="-3.9632075516508193E-2"/>
                  <c:y val="2.85142929458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30-4B01-B74E-1D55075D6702}"/>
                </c:ext>
              </c:extLst>
            </c:dLbl>
            <c:dLbl>
              <c:idx val="6"/>
              <c:layout>
                <c:manualLayout>
                  <c:x val="-3.5375443937087775E-2"/>
                  <c:y val="-2.6458780017152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30-4B01-B74E-1D55075D67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'Preise franko Mühle'!$A$16:$A$23</c:f>
              <c:numCache>
                <c:formatCode>General</c:formatCode>
                <c:ptCount val="8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</c:numCache>
            </c:numRef>
          </c:cat>
          <c:val>
            <c:numRef>
              <c:f>'Preise franko Mühle'!$D$16:$D$23</c:f>
              <c:numCache>
                <c:formatCode>0.0</c:formatCode>
                <c:ptCount val="8"/>
                <c:pt idx="0">
                  <c:v>38.880000000000003</c:v>
                </c:pt>
                <c:pt idx="1">
                  <c:v>39</c:v>
                </c:pt>
                <c:pt idx="2">
                  <c:v>40.71</c:v>
                </c:pt>
                <c:pt idx="3">
                  <c:v>38.619999999999997</c:v>
                </c:pt>
                <c:pt idx="4">
                  <c:v>38.369999999999997</c:v>
                </c:pt>
                <c:pt idx="5">
                  <c:v>38.5</c:v>
                </c:pt>
                <c:pt idx="6">
                  <c:v>38.75</c:v>
                </c:pt>
                <c:pt idx="7">
                  <c:v>39.229999999999997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30-4B01-B74E-1D55075D670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25521344"/>
        <c:axId val="1025521824"/>
        <c:extLst/>
      </c:lineChart>
      <c:catAx>
        <c:axId val="1025521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Noto Sans" panose="020B0502040504020204" pitchFamily="34" charset="0"/>
              </a:defRPr>
            </a:pPr>
            <a:endParaRPr lang="de-DE"/>
          </a:p>
        </c:txPr>
        <c:crossAx val="1025521824"/>
        <c:crosses val="autoZero"/>
        <c:auto val="1"/>
        <c:lblAlgn val="ctr"/>
        <c:lblOffset val="100"/>
        <c:noMultiLvlLbl val="0"/>
      </c:catAx>
      <c:valAx>
        <c:axId val="10255218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0"/>
        <c:majorTickMark val="out"/>
        <c:minorTickMark val="none"/>
        <c:tickLblPos val="nextTo"/>
        <c:crossAx val="1025521344"/>
        <c:crosses val="max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79056407371121451"/>
          <c:y val="1.3587202008198934E-2"/>
          <c:w val="0.20387359289261195"/>
          <c:h val="0.19912189406173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 b="1">
          <a:latin typeface="Noto Sans" panose="020B0502040504020204" pitchFamily="34" charset="0"/>
          <a:ea typeface="Noto Sans" panose="020B0502040504020204" pitchFamily="34" charset="0"/>
          <a:cs typeface="Noto Sans" panose="020B0502040504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image" Target="../media/image1.emf"/><Relationship Id="rId5" Type="http://schemas.openxmlformats.org/officeDocument/2006/relationships/image" Target="../media/image3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3</xdr:col>
      <xdr:colOff>48943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EF586CE4-4B38-46E2-9C80-1E517F31D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" y="152261"/>
          <a:ext cx="3999886" cy="8455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10</xdr:col>
      <xdr:colOff>609674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E0A74870-6BEF-46BA-B4CE-F8C8B252C753}"/>
            </a:ext>
          </a:extLst>
        </xdr:cNvPr>
        <xdr:cNvSpPr txBox="1"/>
      </xdr:nvSpPr>
      <xdr:spPr>
        <a:xfrm>
          <a:off x="69436" y="916333"/>
          <a:ext cx="13170388" cy="10999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FUTTERGETREIDE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75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der Anbaufläche und Produktionsmengen</a:t>
          </a:r>
        </a:p>
      </xdr:txBody>
    </xdr:sp>
    <xdr:clientData/>
  </xdr:twoCellAnchor>
  <xdr:twoCellAnchor editAs="absolute">
    <xdr:from>
      <xdr:col>5</xdr:col>
      <xdr:colOff>531504</xdr:colOff>
      <xdr:row>0</xdr:row>
      <xdr:rowOff>170516</xdr:rowOff>
    </xdr:from>
    <xdr:to>
      <xdr:col>9</xdr:col>
      <xdr:colOff>197275</xdr:colOff>
      <xdr:row>5</xdr:row>
      <xdr:rowOff>97676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AAD92697-9FFC-47A6-83A3-7B5D624B16E5}"/>
            </a:ext>
          </a:extLst>
        </xdr:cNvPr>
        <xdr:cNvGrpSpPr/>
      </xdr:nvGrpSpPr>
      <xdr:grpSpPr>
        <a:xfrm>
          <a:off x="6970404" y="170516"/>
          <a:ext cx="4621946" cy="83203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B8ED49E6-DBC0-8EAB-0798-349AD39EBAC2}"/>
              </a:ext>
            </a:extLst>
          </xdr:cNvPr>
          <xdr:cNvSpPr txBox="1"/>
        </xdr:nvSpPr>
        <xdr:spPr>
          <a:xfrm>
            <a:off x="8312150" y="1193800"/>
            <a:ext cx="4851400" cy="23851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swiss granum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DE7F4DA7-11BA-1728-D1D4-B3092A73B1C7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3</xdr:col>
      <xdr:colOff>48943</xdr:colOff>
      <xdr:row>5</xdr:row>
      <xdr:rowOff>92974</xdr:rowOff>
    </xdr:to>
    <xdr:pic>
      <xdr:nvPicPr>
        <xdr:cNvPr id="8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77406910-FAD0-4A4A-979A-F96641A98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4008504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10</xdr:col>
      <xdr:colOff>609674</xdr:colOff>
      <xdr:row>10</xdr:row>
      <xdr:rowOff>117678</xdr:rowOff>
    </xdr:to>
    <xdr:sp macro="" textlink="">
      <xdr:nvSpPr>
        <xdr:cNvPr id="9" name="Haupttitel2">
          <a:extLst>
            <a:ext uri="{FF2B5EF4-FFF2-40B4-BE49-F238E27FC236}">
              <a16:creationId xmlns:a16="http://schemas.microsoft.com/office/drawing/2014/main" id="{7086667D-CF19-4B9B-9372-4F13F8D64802}"/>
            </a:ext>
          </a:extLst>
        </xdr:cNvPr>
        <xdr:cNvSpPr txBox="1"/>
      </xdr:nvSpPr>
      <xdr:spPr>
        <a:xfrm>
          <a:off x="66261" y="960783"/>
          <a:ext cx="11116163" cy="106189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FUTTERGETREIDE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75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Produktionsmengen Inland</a:t>
          </a:r>
          <a:endParaRPr lang="de-CH" sz="1400" b="1" i="0" baseline="0">
            <a:solidFill>
              <a:schemeClr val="tx2">
                <a:lumMod val="75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 editAs="absolute">
    <xdr:from>
      <xdr:col>5</xdr:col>
      <xdr:colOff>531504</xdr:colOff>
      <xdr:row>0</xdr:row>
      <xdr:rowOff>170516</xdr:rowOff>
    </xdr:from>
    <xdr:to>
      <xdr:col>9</xdr:col>
      <xdr:colOff>197275</xdr:colOff>
      <xdr:row>5</xdr:row>
      <xdr:rowOff>97676</xdr:rowOff>
    </xdr:to>
    <xdr:grpSp>
      <xdr:nvGrpSpPr>
        <xdr:cNvPr id="16" name="Quellenangaben1">
          <a:extLst>
            <a:ext uri="{FF2B5EF4-FFF2-40B4-BE49-F238E27FC236}">
              <a16:creationId xmlns:a16="http://schemas.microsoft.com/office/drawing/2014/main" id="{07AF2621-47F8-4903-9D0F-4B68EC54B9BE}"/>
            </a:ext>
          </a:extLst>
        </xdr:cNvPr>
        <xdr:cNvGrpSpPr/>
      </xdr:nvGrpSpPr>
      <xdr:grpSpPr>
        <a:xfrm>
          <a:off x="6970404" y="170516"/>
          <a:ext cx="4621946" cy="832035"/>
          <a:chOff x="8312150" y="1193800"/>
          <a:chExt cx="4851400" cy="997674"/>
        </a:xfrm>
      </xdr:grpSpPr>
      <xdr:sp macro="" textlink="">
        <xdr:nvSpPr>
          <xdr:cNvPr id="17" name="Source1">
            <a:extLst>
              <a:ext uri="{FF2B5EF4-FFF2-40B4-BE49-F238E27FC236}">
                <a16:creationId xmlns:a16="http://schemas.microsoft.com/office/drawing/2014/main" id="{3D127DA3-2062-26BD-0EA1-1688E16CE1AA}"/>
              </a:ext>
            </a:extLst>
          </xdr:cNvPr>
          <xdr:cNvSpPr txBox="1"/>
        </xdr:nvSpPr>
        <xdr:spPr>
          <a:xfrm>
            <a:off x="8312150" y="1193800"/>
            <a:ext cx="4851400" cy="23851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Quellen: swiss granum</a:t>
            </a:r>
          </a:p>
        </xdr:txBody>
      </xdr:sp>
      <xdr:sp macro="" textlink="">
        <xdr:nvSpPr>
          <xdr:cNvPr id="18" name="Publication1">
            <a:extLst>
              <a:ext uri="{FF2B5EF4-FFF2-40B4-BE49-F238E27FC236}">
                <a16:creationId xmlns:a16="http://schemas.microsoft.com/office/drawing/2014/main" id="{30DEB738-93E2-4477-DAD5-F5CF59014331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 editAs="absolute">
    <xdr:from>
      <xdr:col>5</xdr:col>
      <xdr:colOff>533613</xdr:colOff>
      <xdr:row>12</xdr:row>
      <xdr:rowOff>21931</xdr:rowOff>
    </xdr:from>
    <xdr:to>
      <xdr:col>10</xdr:col>
      <xdr:colOff>711492</xdr:colOff>
      <xdr:row>47</xdr:row>
      <xdr:rowOff>35618</xdr:rowOff>
    </xdr:to>
    <xdr:grpSp>
      <xdr:nvGrpSpPr>
        <xdr:cNvPr id="11" name="diagroup1">
          <a:extLst>
            <a:ext uri="{FF2B5EF4-FFF2-40B4-BE49-F238E27FC236}">
              <a16:creationId xmlns:a16="http://schemas.microsoft.com/office/drawing/2014/main" id="{3483A885-6503-42FF-A376-22CB5D52A7A5}"/>
            </a:ext>
          </a:extLst>
        </xdr:cNvPr>
        <xdr:cNvGrpSpPr/>
      </xdr:nvGrpSpPr>
      <xdr:grpSpPr>
        <a:xfrm>
          <a:off x="6972513" y="2279356"/>
          <a:ext cx="6372304" cy="6328762"/>
          <a:chOff x="4825953" y="929259"/>
          <a:chExt cx="6207047" cy="5126043"/>
        </a:xfrm>
      </xdr:grpSpPr>
      <xdr:sp macro="" textlink="">
        <xdr:nvSpPr>
          <xdr:cNvPr id="12" name="graphtextu1">
            <a:extLst>
              <a:ext uri="{FF2B5EF4-FFF2-40B4-BE49-F238E27FC236}">
                <a16:creationId xmlns:a16="http://schemas.microsoft.com/office/drawing/2014/main" id="{D115EF0A-7004-9080-BD08-84432AA2CC89}"/>
              </a:ext>
            </a:extLst>
          </xdr:cNvPr>
          <xdr:cNvSpPr txBox="1"/>
        </xdr:nvSpPr>
        <xdr:spPr>
          <a:xfrm>
            <a:off x="4901958" y="952501"/>
            <a:ext cx="6127948" cy="55290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ENTWICKLUNG PRODUKTIONSMENGEN FUTTERGETREIDE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rgbClr val="755B4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Wichtigste Nicht-Bio-Produkte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</a:p>
        </xdr:txBody>
      </xdr:sp>
      <xdr:graphicFrame macro="">
        <xdr:nvGraphicFramePr>
          <xdr:cNvPr id="23" name="Prereport1">
            <a:extLst>
              <a:ext uri="{FF2B5EF4-FFF2-40B4-BE49-F238E27FC236}">
                <a16:creationId xmlns:a16="http://schemas.microsoft.com/office/drawing/2014/main" id="{DBD9916B-6DA7-B454-D57C-2EF0BEC0498E}"/>
              </a:ext>
            </a:extLst>
          </xdr:cNvPr>
          <xdr:cNvGraphicFramePr/>
        </xdr:nvGraphicFramePr>
        <xdr:xfrm>
          <a:off x="4825953" y="1448050"/>
          <a:ext cx="6207047" cy="37034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4" name="graphtextm1">
            <a:extLst>
              <a:ext uri="{FF2B5EF4-FFF2-40B4-BE49-F238E27FC236}">
                <a16:creationId xmlns:a16="http://schemas.microsoft.com/office/drawing/2014/main" id="{667AEEF3-6A13-ACD0-FAC1-C11C6F4799DA}"/>
              </a:ext>
            </a:extLst>
          </xdr:cNvPr>
          <xdr:cNvSpPr txBox="1"/>
        </xdr:nvSpPr>
        <xdr:spPr>
          <a:xfrm>
            <a:off x="4902200" y="5316580"/>
            <a:ext cx="6130800" cy="57942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* Die Produktionsmengen für 2024 sind derzeit erst provisorisch.</a:t>
            </a:r>
          </a:p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** Die Produktionsmenge von Futterweizen ist inklusive deklassierten und nicht backfähigen Brotweizen.</a:t>
            </a:r>
          </a:p>
        </xdr:txBody>
      </xdr:sp>
      <xdr:sp macro="" textlink="">
        <xdr:nvSpPr>
          <xdr:cNvPr id="15" name="graphtextl1">
            <a:extLst>
              <a:ext uri="{FF2B5EF4-FFF2-40B4-BE49-F238E27FC236}">
                <a16:creationId xmlns:a16="http://schemas.microsoft.com/office/drawing/2014/main" id="{1E91244A-CE87-C2EC-F026-0D38F2DB2495}"/>
              </a:ext>
            </a:extLst>
          </xdr:cNvPr>
          <xdr:cNvSpPr txBox="1"/>
        </xdr:nvSpPr>
        <xdr:spPr>
          <a:xfrm>
            <a:off x="4902200" y="5919144"/>
            <a:ext cx="6130800" cy="13615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Quelle: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 swiss granum</a:t>
            </a:r>
            <a:endParaRPr lang="de-CH" sz="1150" b="0" i="0">
              <a:solidFill>
                <a:srgbClr val="3F3F3F"/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22" name="titleline1">
            <a:extLst>
              <a:ext uri="{FF2B5EF4-FFF2-40B4-BE49-F238E27FC236}">
                <a16:creationId xmlns:a16="http://schemas.microsoft.com/office/drawing/2014/main" id="{9F8E7623-5F46-4935-4934-D09344CE1114}"/>
              </a:ext>
            </a:extLst>
          </xdr:cNvPr>
          <xdr:cNvCxnSpPr/>
        </xdr:nvCxnSpPr>
        <xdr:spPr>
          <a:xfrm>
            <a:off x="4902200" y="929259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11457</xdr:colOff>
      <xdr:row>0</xdr:row>
      <xdr:rowOff>152261</xdr:rowOff>
    </xdr:from>
    <xdr:to>
      <xdr:col>3</xdr:col>
      <xdr:colOff>674818</xdr:colOff>
      <xdr:row>5</xdr:row>
      <xdr:rowOff>92974</xdr:rowOff>
    </xdr:to>
    <xdr:pic>
      <xdr:nvPicPr>
        <xdr:cNvPr id="2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1AACC85B-6B0E-40B7-BB05-D469919B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7" y="152261"/>
          <a:ext cx="4008504" cy="8932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66261</xdr:colOff>
      <xdr:row>5</xdr:row>
      <xdr:rowOff>8283</xdr:rowOff>
    </xdr:from>
    <xdr:to>
      <xdr:col>5</xdr:col>
      <xdr:colOff>168088</xdr:colOff>
      <xdr:row>10</xdr:row>
      <xdr:rowOff>117678</xdr:rowOff>
    </xdr:to>
    <xdr:sp macro="" textlink="">
      <xdr:nvSpPr>
        <xdr:cNvPr id="3" name="Haupttitel2">
          <a:extLst>
            <a:ext uri="{FF2B5EF4-FFF2-40B4-BE49-F238E27FC236}">
              <a16:creationId xmlns:a16="http://schemas.microsoft.com/office/drawing/2014/main" id="{FFB0B1BF-FA83-47EC-B653-0D4FED7D769D}"/>
            </a:ext>
          </a:extLst>
        </xdr:cNvPr>
        <xdr:cNvSpPr txBox="1"/>
      </xdr:nvSpPr>
      <xdr:spPr>
        <a:xfrm>
          <a:off x="66261" y="960783"/>
          <a:ext cx="5469445" cy="1095513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FUTTERMITTEL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75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Importmenge</a:t>
          </a:r>
          <a:endParaRPr lang="de-CH" sz="1400" b="1" i="0" baseline="0">
            <a:solidFill>
              <a:schemeClr val="tx2">
                <a:lumMod val="75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 editAs="absolute">
    <xdr:from>
      <xdr:col>5</xdr:col>
      <xdr:colOff>580279</xdr:colOff>
      <xdr:row>1</xdr:row>
      <xdr:rowOff>46879</xdr:rowOff>
    </xdr:from>
    <xdr:to>
      <xdr:col>10</xdr:col>
      <xdr:colOff>162672</xdr:colOff>
      <xdr:row>5</xdr:row>
      <xdr:rowOff>161364</xdr:rowOff>
    </xdr:to>
    <xdr:grpSp>
      <xdr:nvGrpSpPr>
        <xdr:cNvPr id="4" name="Quellenangaben1">
          <a:extLst>
            <a:ext uri="{FF2B5EF4-FFF2-40B4-BE49-F238E27FC236}">
              <a16:creationId xmlns:a16="http://schemas.microsoft.com/office/drawing/2014/main" id="{1E4E5F6E-1DDB-44FB-A59D-88773E146DA7}"/>
            </a:ext>
          </a:extLst>
        </xdr:cNvPr>
        <xdr:cNvGrpSpPr/>
      </xdr:nvGrpSpPr>
      <xdr:grpSpPr>
        <a:xfrm>
          <a:off x="5955554" y="231029"/>
          <a:ext cx="4624293" cy="838385"/>
          <a:chOff x="8312150" y="1193800"/>
          <a:chExt cx="4851400" cy="997674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A79441E1-DF49-ED85-D1BA-B1478FC0B408}"/>
              </a:ext>
            </a:extLst>
          </xdr:cNvPr>
          <xdr:cNvSpPr txBox="1"/>
        </xdr:nvSpPr>
        <xdr:spPr>
          <a:xfrm>
            <a:off x="8312150" y="1193800"/>
            <a:ext cx="4851400" cy="254807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Swiss-Impex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E4137F52-A326-23EF-11AC-6FDA15B4FA0A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 editAs="absolute">
    <xdr:from>
      <xdr:col>5</xdr:col>
      <xdr:colOff>581025</xdr:colOff>
      <xdr:row>11</xdr:row>
      <xdr:rowOff>169956</xdr:rowOff>
    </xdr:from>
    <xdr:to>
      <xdr:col>11</xdr:col>
      <xdr:colOff>837982</xdr:colOff>
      <xdr:row>48</xdr:row>
      <xdr:rowOff>25590</xdr:rowOff>
    </xdr:to>
    <xdr:grpSp>
      <xdr:nvGrpSpPr>
        <xdr:cNvPr id="10" name="diagroup1">
          <a:extLst>
            <a:ext uri="{FF2B5EF4-FFF2-40B4-BE49-F238E27FC236}">
              <a16:creationId xmlns:a16="http://schemas.microsoft.com/office/drawing/2014/main" id="{02857F2C-963E-40A0-845C-449361C66F19}"/>
            </a:ext>
          </a:extLst>
        </xdr:cNvPr>
        <xdr:cNvGrpSpPr/>
      </xdr:nvGrpSpPr>
      <xdr:grpSpPr>
        <a:xfrm>
          <a:off x="5949950" y="2208306"/>
          <a:ext cx="6318032" cy="6554884"/>
          <a:chOff x="4825953" y="929259"/>
          <a:chExt cx="6207047" cy="4978103"/>
        </a:xfrm>
      </xdr:grpSpPr>
      <xdr:sp macro="" textlink="">
        <xdr:nvSpPr>
          <xdr:cNvPr id="16" name="graphtextu1">
            <a:extLst>
              <a:ext uri="{FF2B5EF4-FFF2-40B4-BE49-F238E27FC236}">
                <a16:creationId xmlns:a16="http://schemas.microsoft.com/office/drawing/2014/main" id="{BF7C2BFF-B275-4F2B-2D75-EE47820D078E}"/>
              </a:ext>
            </a:extLst>
          </xdr:cNvPr>
          <xdr:cNvSpPr txBox="1"/>
        </xdr:nvSpPr>
        <xdr:spPr>
          <a:xfrm>
            <a:off x="4902200" y="952501"/>
            <a:ext cx="6130800" cy="55290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ENTWICKLUNG IMPORTMENGE FUTTERMITTEL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1" i="0" kern="0" cap="none" spc="0" baseline="0">
                <a:solidFill>
                  <a:srgbClr val="755B41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Wichtigste Importprodukte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Tonnen</a:t>
            </a:r>
          </a:p>
        </xdr:txBody>
      </xdr:sp>
      <xdr:graphicFrame macro="">
        <xdr:nvGraphicFramePr>
          <xdr:cNvPr id="17" name="Prereport1">
            <a:extLst>
              <a:ext uri="{FF2B5EF4-FFF2-40B4-BE49-F238E27FC236}">
                <a16:creationId xmlns:a16="http://schemas.microsoft.com/office/drawing/2014/main" id="{180C8EC2-47CD-AAF1-85C3-80C027F4F54A}"/>
              </a:ext>
            </a:extLst>
          </xdr:cNvPr>
          <xdr:cNvGraphicFramePr/>
        </xdr:nvGraphicFramePr>
        <xdr:xfrm>
          <a:off x="4825953" y="1448050"/>
          <a:ext cx="6207047" cy="37034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8" name="graphtextm1">
            <a:extLst>
              <a:ext uri="{FF2B5EF4-FFF2-40B4-BE49-F238E27FC236}">
                <a16:creationId xmlns:a16="http://schemas.microsoft.com/office/drawing/2014/main" id="{767FC997-C95B-3017-1B49-A1C79562D565}"/>
              </a:ext>
            </a:extLst>
          </xdr:cNvPr>
          <xdr:cNvSpPr txBox="1"/>
        </xdr:nvSpPr>
        <xdr:spPr>
          <a:xfrm>
            <a:off x="4902200" y="5185510"/>
            <a:ext cx="6130800" cy="58429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* Importmengen vom Jahr 2024 sind derzeit erst provisorisch. </a:t>
            </a:r>
          </a:p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Die publizierten Importmengen entsprechen den folgenden Zolltarifnummern:</a:t>
            </a:r>
          </a:p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1001.9939 - Futterweizen, 1005.9039 - Futtermais, 2304.0010 - Sojaschrot, 2306.4110 - Rapsschrot.</a:t>
            </a:r>
          </a:p>
        </xdr:txBody>
      </xdr:sp>
      <xdr:sp macro="" textlink="">
        <xdr:nvSpPr>
          <xdr:cNvPr id="19" name="graphtextl1">
            <a:extLst>
              <a:ext uri="{FF2B5EF4-FFF2-40B4-BE49-F238E27FC236}">
                <a16:creationId xmlns:a16="http://schemas.microsoft.com/office/drawing/2014/main" id="{8C10C2EC-1232-11A4-40C3-3C72ACD557ED}"/>
              </a:ext>
            </a:extLst>
          </xdr:cNvPr>
          <xdr:cNvSpPr txBox="1"/>
        </xdr:nvSpPr>
        <xdr:spPr>
          <a:xfrm>
            <a:off x="4902200" y="5777095"/>
            <a:ext cx="6130800" cy="1302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150" b="0" i="0">
                <a:solidFill>
                  <a:srgbClr val="3F3F3F"/>
                </a:solidFill>
                <a:latin typeface="Roboto" panose="02000000000000000000" pitchFamily="2" charset="0"/>
              </a:rPr>
              <a:t>Quelle:</a:t>
            </a:r>
            <a:r>
              <a:rPr lang="de-CH" sz="1150" b="0" i="0" baseline="0">
                <a:solidFill>
                  <a:srgbClr val="3F3F3F"/>
                </a:solidFill>
                <a:latin typeface="Roboto" panose="02000000000000000000" pitchFamily="2" charset="0"/>
              </a:rPr>
              <a:t> Swiss-Impex</a:t>
            </a:r>
            <a:endParaRPr lang="de-CH" sz="1150" b="0" i="0">
              <a:solidFill>
                <a:srgbClr val="3F3F3F"/>
              </a:solidFill>
              <a:latin typeface="Roboto" panose="02000000000000000000" pitchFamily="2" charset="0"/>
            </a:endParaRPr>
          </a:p>
        </xdr:txBody>
      </xdr:sp>
      <xdr:cxnSp macro="">
        <xdr:nvCxnSpPr>
          <xdr:cNvPr id="20" name="titleline1">
            <a:extLst>
              <a:ext uri="{FF2B5EF4-FFF2-40B4-BE49-F238E27FC236}">
                <a16:creationId xmlns:a16="http://schemas.microsoft.com/office/drawing/2014/main" id="{31374CEA-3076-443F-90C1-0A84B5317E1D}"/>
              </a:ext>
            </a:extLst>
          </xdr:cNvPr>
          <xdr:cNvCxnSpPr/>
        </xdr:nvCxnSpPr>
        <xdr:spPr>
          <a:xfrm>
            <a:off x="4902200" y="929259"/>
            <a:ext cx="417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605864</xdr:colOff>
      <xdr:row>1</xdr:row>
      <xdr:rowOff>123825</xdr:rowOff>
    </xdr:from>
    <xdr:to>
      <xdr:col>14</xdr:col>
      <xdr:colOff>258109</xdr:colOff>
      <xdr:row>6</xdr:row>
      <xdr:rowOff>39780</xdr:rowOff>
    </xdr:to>
    <xdr:grpSp>
      <xdr:nvGrpSpPr>
        <xdr:cNvPr id="2" name="Quellenangaben1">
          <a:extLst>
            <a:ext uri="{FF2B5EF4-FFF2-40B4-BE49-F238E27FC236}">
              <a16:creationId xmlns:a16="http://schemas.microsoft.com/office/drawing/2014/main" id="{BDAAC9E6-B151-4DD5-A394-4F829049BD8F}"/>
            </a:ext>
          </a:extLst>
        </xdr:cNvPr>
        <xdr:cNvGrpSpPr/>
      </xdr:nvGrpSpPr>
      <xdr:grpSpPr>
        <a:xfrm>
          <a:off x="9923582" y="297543"/>
          <a:ext cx="4863781" cy="803594"/>
          <a:chOff x="8312150" y="1193800"/>
          <a:chExt cx="4851400" cy="997674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6E6DF113-610E-53F6-B3D7-02DFA5998A00}"/>
              </a:ext>
            </a:extLst>
          </xdr:cNvPr>
          <xdr:cNvSpPr txBox="1"/>
        </xdr:nvSpPr>
        <xdr:spPr>
          <a:xfrm>
            <a:off x="8312150" y="1193800"/>
            <a:ext cx="4851400" cy="2556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BLW Fachbereich Marktanalysen</a:t>
            </a: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84F970D1-B833-6FB4-CB96-250E15CCB83D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4</xdr:col>
      <xdr:colOff>539750</xdr:colOff>
      <xdr:row>9</xdr:row>
      <xdr:rowOff>625475</xdr:rowOff>
    </xdr:to>
    <xdr:sp macro="" textlink="">
      <xdr:nvSpPr>
        <xdr:cNvPr id="5" name="Haupttitel2">
          <a:extLst>
            <a:ext uri="{FF2B5EF4-FFF2-40B4-BE49-F238E27FC236}">
              <a16:creationId xmlns:a16="http://schemas.microsoft.com/office/drawing/2014/main" id="{50367D62-091C-46B4-8A7C-FD426387967C}"/>
            </a:ext>
          </a:extLst>
        </xdr:cNvPr>
        <xdr:cNvSpPr txBox="1"/>
      </xdr:nvSpPr>
      <xdr:spPr>
        <a:xfrm>
          <a:off x="0" y="1228725"/>
          <a:ext cx="6445250" cy="10255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FUTTERGETREIDE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75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Bruttoproduzentenpreise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193675</xdr:rowOff>
    </xdr:from>
    <xdr:to>
      <xdr:col>0</xdr:col>
      <xdr:colOff>681700</xdr:colOff>
      <xdr:row>6</xdr:row>
      <xdr:rowOff>193675</xdr:rowOff>
    </xdr:to>
    <xdr:cxnSp macro="">
      <xdr:nvCxnSpPr>
        <xdr:cNvPr id="6" name="maintitleline1">
          <a:extLst>
            <a:ext uri="{FF2B5EF4-FFF2-40B4-BE49-F238E27FC236}">
              <a16:creationId xmlns:a16="http://schemas.microsoft.com/office/drawing/2014/main" id="{D96A6C6D-0A52-4A51-8C37-D179D263EBD1}"/>
            </a:ext>
          </a:extLst>
        </xdr:cNvPr>
        <xdr:cNvCxnSpPr/>
      </xdr:nvCxnSpPr>
      <xdr:spPr>
        <a:xfrm>
          <a:off x="90000" y="1270000"/>
          <a:ext cx="5917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1025765</xdr:colOff>
      <xdr:row>5</xdr:row>
      <xdr:rowOff>141192</xdr:rowOff>
    </xdr:to>
    <xdr:pic>
      <xdr:nvPicPr>
        <xdr:cNvPr id="7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BC83D2AA-FC1A-4EAD-9407-49BB7BC7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893"/>
          <a:ext cx="4019336" cy="8455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962479</xdr:colOff>
      <xdr:row>11</xdr:row>
      <xdr:rowOff>149971</xdr:rowOff>
    </xdr:from>
    <xdr:to>
      <xdr:col>13</xdr:col>
      <xdr:colOff>1055127</xdr:colOff>
      <xdr:row>41</xdr:row>
      <xdr:rowOff>20521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00D2ED85-EB5B-83C2-C6E5-E8CBC34111A4}"/>
            </a:ext>
          </a:extLst>
        </xdr:cNvPr>
        <xdr:cNvGrpSpPr/>
      </xdr:nvGrpSpPr>
      <xdr:grpSpPr>
        <a:xfrm>
          <a:off x="8171090" y="2313507"/>
          <a:ext cx="6317462" cy="4905193"/>
          <a:chOff x="10071844" y="2280107"/>
          <a:chExt cx="6318034" cy="4787664"/>
        </a:xfrm>
      </xdr:grpSpPr>
      <xdr:grpSp>
        <xdr:nvGrpSpPr>
          <xdr:cNvPr id="23" name="Gruppieren 22">
            <a:extLst>
              <a:ext uri="{FF2B5EF4-FFF2-40B4-BE49-F238E27FC236}">
                <a16:creationId xmlns:a16="http://schemas.microsoft.com/office/drawing/2014/main" id="{9BD3779A-3A4B-4E0C-B5AB-74C94F052956}"/>
              </a:ext>
            </a:extLst>
          </xdr:cNvPr>
          <xdr:cNvGrpSpPr/>
        </xdr:nvGrpSpPr>
        <xdr:grpSpPr>
          <a:xfrm>
            <a:off x="10111542" y="2280107"/>
            <a:ext cx="6278336" cy="4787664"/>
            <a:chOff x="7435854" y="4872809"/>
            <a:chExt cx="6130800" cy="5202624"/>
          </a:xfrm>
        </xdr:grpSpPr>
        <xdr:sp macro="" textlink="">
          <xdr:nvSpPr>
            <xdr:cNvPr id="24" name="graphtextu5">
              <a:extLst>
                <a:ext uri="{FF2B5EF4-FFF2-40B4-BE49-F238E27FC236}">
                  <a16:creationId xmlns:a16="http://schemas.microsoft.com/office/drawing/2014/main" id="{B9946BF5-0A50-2F82-1CD0-2E8D10D7378D}"/>
                </a:ext>
              </a:extLst>
            </xdr:cNvPr>
            <xdr:cNvSpPr txBox="1"/>
          </xdr:nvSpPr>
          <xdr:spPr>
            <a:xfrm>
              <a:off x="7435854" y="4896050"/>
              <a:ext cx="6130800" cy="839461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ENTWICKLUNG PRODUZENTENPREISE FUTTERGETREIDE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tx2">
                      <a:lumMod val="7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Futtergerste, -weizen und -mais (konventionell)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kern="0" cap="none" spc="0" baseline="0">
                  <a:solidFill>
                    <a:srgbClr val="595959"/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CHF / 100 kg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graphicFrame macro="">
          <xdr:nvGraphicFramePr>
            <xdr:cNvPr id="25" name="Report5">
              <a:extLst>
                <a:ext uri="{FF2B5EF4-FFF2-40B4-BE49-F238E27FC236}">
                  <a16:creationId xmlns:a16="http://schemas.microsoft.com/office/drawing/2014/main" id="{928AD3DC-1131-06F1-75B8-9BA7204C5A1E}"/>
                </a:ext>
              </a:extLst>
            </xdr:cNvPr>
            <xdr:cNvGraphicFramePr/>
          </xdr:nvGraphicFramePr>
          <xdr:xfrm>
            <a:off x="7435854" y="5445411"/>
            <a:ext cx="6130800" cy="34488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26" name="graphtextm5">
              <a:extLst>
                <a:ext uri="{FF2B5EF4-FFF2-40B4-BE49-F238E27FC236}">
                  <a16:creationId xmlns:a16="http://schemas.microsoft.com/office/drawing/2014/main" id="{51B8F61B-68F9-DA1B-A335-C4B8FE503189}"/>
                </a:ext>
              </a:extLst>
            </xdr:cNvPr>
            <xdr:cNvSpPr txBox="1"/>
          </xdr:nvSpPr>
          <xdr:spPr>
            <a:xfrm>
              <a:off x="7435854" y="9059349"/>
              <a:ext cx="6130800" cy="82577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rgbClr val="3F3F3F"/>
                  </a:solidFill>
                  <a:latin typeface="Roboto" panose="02000000000000000000" pitchFamily="2" charset="0"/>
                </a:rPr>
                <a:t> Die Preise sind mengengewichtet und ohne Mehrwertsteuer. Die Bruttoproduzentenpreise gelten für angelieferte Ware franko</a:t>
              </a:r>
              <a:r>
                <a:rPr lang="de-CH" sz="1150" b="0" i="0" baseline="0">
                  <a:solidFill>
                    <a:srgbClr val="3F3F3F"/>
                  </a:solidFill>
                  <a:latin typeface="Roboto" panose="02000000000000000000" pitchFamily="2" charset="0"/>
                </a:rPr>
                <a:t> Sammelstelle</a:t>
              </a:r>
              <a:r>
                <a:rPr lang="de-CH" sz="1150" b="0" i="0">
                  <a:solidFill>
                    <a:srgbClr val="3F3F3F"/>
                  </a:solidFill>
                  <a:latin typeface="Roboto" panose="02000000000000000000" pitchFamily="2" charset="0"/>
                </a:rPr>
                <a:t>. Annahmegebühr, Qualitätskontrollkosten, Reinigungskosten, Trocknungsgebühr, Verbandsbeiträge und andere Gebühren sind von den Preisen nicht abgezogen.</a:t>
              </a:r>
            </a:p>
            <a:p>
              <a:endParaRPr lang="de-CH" sz="1150" b="0" i="0">
                <a:solidFill>
                  <a:schemeClr val="tx2"/>
                </a:solidFill>
                <a:latin typeface="Roboto" panose="02000000000000000000" pitchFamily="2" charset="0"/>
              </a:endParaRPr>
            </a:p>
          </xdr:txBody>
        </xdr:sp>
        <xdr:sp macro="" textlink="">
          <xdr:nvSpPr>
            <xdr:cNvPr id="27" name="graphtextl5">
              <a:extLst>
                <a:ext uri="{FF2B5EF4-FFF2-40B4-BE49-F238E27FC236}">
                  <a16:creationId xmlns:a16="http://schemas.microsoft.com/office/drawing/2014/main" id="{D6C924FE-35AC-A1CF-E482-B8C157E4608C}"/>
                </a:ext>
              </a:extLst>
            </xdr:cNvPr>
            <xdr:cNvSpPr txBox="1"/>
          </xdr:nvSpPr>
          <xdr:spPr>
            <a:xfrm>
              <a:off x="7435854" y="9898461"/>
              <a:ext cx="6130800" cy="17697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r>
                <a:rPr lang="de-CH" sz="1150" b="0" i="0">
                  <a:solidFill>
                    <a:srgbClr val="3F3F3F"/>
                  </a:solidFill>
                  <a:latin typeface="Roboto" panose="02000000000000000000" pitchFamily="2" charset="0"/>
                </a:rPr>
                <a:t>Quelle: BLW, Fachbereich Marktanalysen.</a:t>
              </a:r>
            </a:p>
          </xdr:txBody>
        </xdr:sp>
        <xdr:cxnSp macro="">
          <xdr:nvCxnSpPr>
            <xdr:cNvPr id="28" name="titleline5">
              <a:extLst>
                <a:ext uri="{FF2B5EF4-FFF2-40B4-BE49-F238E27FC236}">
                  <a16:creationId xmlns:a16="http://schemas.microsoft.com/office/drawing/2014/main" id="{DA89B3BD-9F63-BAEE-416B-6EBDDF19EA03}"/>
                </a:ext>
              </a:extLst>
            </xdr:cNvPr>
            <xdr:cNvCxnSpPr/>
          </xdr:nvCxnSpPr>
          <xdr:spPr>
            <a:xfrm>
              <a:off x="7435854" y="4872809"/>
              <a:ext cx="490176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9" name="Grafik 8">
            <a:extLst>
              <a:ext uri="{FF2B5EF4-FFF2-40B4-BE49-F238E27FC236}">
                <a16:creationId xmlns:a16="http://schemas.microsoft.com/office/drawing/2014/main" id="{2ED642DD-31B2-FDA2-6DAC-65D49EBE2F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71844" y="2962570"/>
            <a:ext cx="619320" cy="6183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979476</xdr:colOff>
      <xdr:row>43</xdr:row>
      <xdr:rowOff>6350</xdr:rowOff>
    </xdr:from>
    <xdr:to>
      <xdr:col>13</xdr:col>
      <xdr:colOff>1065760</xdr:colOff>
      <xdr:row>74</xdr:row>
      <xdr:rowOff>7436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248576B1-19DB-07F1-F9DB-59A4E78259FB}"/>
            </a:ext>
          </a:extLst>
        </xdr:cNvPr>
        <xdr:cNvGrpSpPr/>
      </xdr:nvGrpSpPr>
      <xdr:grpSpPr>
        <a:xfrm>
          <a:off x="8194437" y="7561489"/>
          <a:ext cx="6301573" cy="5593622"/>
          <a:chOff x="10087346" y="7398039"/>
          <a:chExt cx="6278400" cy="5484826"/>
        </a:xfrm>
      </xdr:grpSpPr>
      <xdr:grpSp>
        <xdr:nvGrpSpPr>
          <xdr:cNvPr id="29" name="Gruppieren 28">
            <a:extLst>
              <a:ext uri="{FF2B5EF4-FFF2-40B4-BE49-F238E27FC236}">
                <a16:creationId xmlns:a16="http://schemas.microsoft.com/office/drawing/2014/main" id="{40F9B8C0-59A1-429A-8863-B3E80271E853}"/>
              </a:ext>
            </a:extLst>
          </xdr:cNvPr>
          <xdr:cNvGrpSpPr/>
        </xdr:nvGrpSpPr>
        <xdr:grpSpPr>
          <a:xfrm>
            <a:off x="10087346" y="7398039"/>
            <a:ext cx="6278400" cy="5484826"/>
            <a:chOff x="7270327" y="4872809"/>
            <a:chExt cx="6313742" cy="4381298"/>
          </a:xfrm>
        </xdr:grpSpPr>
        <xdr:sp macro="" textlink="">
          <xdr:nvSpPr>
            <xdr:cNvPr id="30" name="graphtextu5">
              <a:extLst>
                <a:ext uri="{FF2B5EF4-FFF2-40B4-BE49-F238E27FC236}">
                  <a16:creationId xmlns:a16="http://schemas.microsoft.com/office/drawing/2014/main" id="{B9EBD396-BA2D-6AC6-172E-9D64C7B35963}"/>
                </a:ext>
              </a:extLst>
            </xdr:cNvPr>
            <xdr:cNvSpPr txBox="1"/>
          </xdr:nvSpPr>
          <xdr:spPr>
            <a:xfrm>
              <a:off x="7323218" y="4907245"/>
              <a:ext cx="6130800" cy="83653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PRODUZENTENPREISE FUTTERGETREIDE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tx2">
                      <a:lumMod val="7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Futtergerste, -weizen und -mais (Bio)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50" b="0" i="0" baseline="0">
                  <a:solidFill>
                    <a:srgbClr val="595959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CHF / 100 kg</a:t>
              </a:r>
              <a:endParaRPr lang="de-CH" sz="1150">
                <a:solidFill>
                  <a:srgbClr val="595959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graphicFrame macro="">
          <xdr:nvGraphicFramePr>
            <xdr:cNvPr id="31" name="Report5">
              <a:extLst>
                <a:ext uri="{FF2B5EF4-FFF2-40B4-BE49-F238E27FC236}">
                  <a16:creationId xmlns:a16="http://schemas.microsoft.com/office/drawing/2014/main" id="{F8397612-BB57-4F3B-4706-3A8E447E0AF9}"/>
                </a:ext>
              </a:extLst>
            </xdr:cNvPr>
            <xdr:cNvGraphicFramePr/>
          </xdr:nvGraphicFramePr>
          <xdr:xfrm>
            <a:off x="7270327" y="5813036"/>
            <a:ext cx="6313742" cy="2533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32" name="graphtextm5">
              <a:extLst>
                <a:ext uri="{FF2B5EF4-FFF2-40B4-BE49-F238E27FC236}">
                  <a16:creationId xmlns:a16="http://schemas.microsoft.com/office/drawing/2014/main" id="{1C4654AA-1F4E-701B-13E5-4DC0144A6091}"/>
                </a:ext>
              </a:extLst>
            </xdr:cNvPr>
            <xdr:cNvSpPr txBox="1"/>
          </xdr:nvSpPr>
          <xdr:spPr>
            <a:xfrm>
              <a:off x="7435854" y="8449255"/>
              <a:ext cx="6130800" cy="606749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rgbClr val="3F3F3F"/>
                  </a:solidFill>
                  <a:latin typeface="Roboto" panose="02000000000000000000" pitchFamily="2" charset="0"/>
                </a:rPr>
                <a:t> Die Preise sind mengengewichtet und ohne Mehrwertsteuer. Die Bruttoproduzentenpreise gelten für angelieferte Ware franko Sammelstelle. Annahmegebühr, Qualitätskontrollkosten, Reinigungskosten, Trocknungsgebühr, Verbandsbeiträge und andere Gebühren sind von den Preisen nicht abgezogen.</a:t>
              </a:r>
            </a:p>
            <a:p>
              <a:endParaRPr lang="de-CH" sz="1150" b="0" i="0">
                <a:solidFill>
                  <a:schemeClr val="tx2"/>
                </a:solidFill>
                <a:latin typeface="Roboto" panose="02000000000000000000" pitchFamily="2" charset="0"/>
              </a:endParaRPr>
            </a:p>
          </xdr:txBody>
        </xdr:sp>
        <xdr:sp macro="" textlink="">
          <xdr:nvSpPr>
            <xdr:cNvPr id="33" name="graphtextl5">
              <a:extLst>
                <a:ext uri="{FF2B5EF4-FFF2-40B4-BE49-F238E27FC236}">
                  <a16:creationId xmlns:a16="http://schemas.microsoft.com/office/drawing/2014/main" id="{84B47963-6F03-86FD-141E-01DE5E51D985}"/>
                </a:ext>
              </a:extLst>
            </xdr:cNvPr>
            <xdr:cNvSpPr txBox="1"/>
          </xdr:nvSpPr>
          <xdr:spPr>
            <a:xfrm>
              <a:off x="7435854" y="9077135"/>
              <a:ext cx="6130800" cy="17697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r>
                <a:rPr lang="de-CH" sz="1150" b="0" i="0">
                  <a:solidFill>
                    <a:srgbClr val="3F3F3F"/>
                  </a:solidFill>
                  <a:latin typeface="Roboto" panose="02000000000000000000" pitchFamily="2" charset="0"/>
                </a:rPr>
                <a:t>Quelle: BLW, Fachbereich Marktanalysen.</a:t>
              </a:r>
            </a:p>
          </xdr:txBody>
        </xdr:sp>
        <xdr:cxnSp macro="">
          <xdr:nvCxnSpPr>
            <xdr:cNvPr id="34" name="titleline5">
              <a:extLst>
                <a:ext uri="{FF2B5EF4-FFF2-40B4-BE49-F238E27FC236}">
                  <a16:creationId xmlns:a16="http://schemas.microsoft.com/office/drawing/2014/main" id="{62C4F95B-0C5A-7A2D-7DB9-A6F01BD510E6}"/>
                </a:ext>
              </a:extLst>
            </xdr:cNvPr>
            <xdr:cNvCxnSpPr/>
          </xdr:nvCxnSpPr>
          <xdr:spPr>
            <a:xfrm>
              <a:off x="7311947" y="4872809"/>
              <a:ext cx="490176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0" name="Grafik 9">
            <a:extLst>
              <a:ext uri="{FF2B5EF4-FFF2-40B4-BE49-F238E27FC236}">
                <a16:creationId xmlns:a16="http://schemas.microsoft.com/office/drawing/2014/main" id="{792B1180-E217-41D7-B4E0-3964C6FBDA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11846" y="8081796"/>
            <a:ext cx="619747" cy="619551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875527</xdr:colOff>
      <xdr:row>1</xdr:row>
      <xdr:rowOff>0</xdr:rowOff>
    </xdr:from>
    <xdr:to>
      <xdr:col>9</xdr:col>
      <xdr:colOff>583854</xdr:colOff>
      <xdr:row>5</xdr:row>
      <xdr:rowOff>93755</xdr:rowOff>
    </xdr:to>
    <xdr:grpSp>
      <xdr:nvGrpSpPr>
        <xdr:cNvPr id="2" name="Quellenangaben1">
          <a:extLst>
            <a:ext uri="{FF2B5EF4-FFF2-40B4-BE49-F238E27FC236}">
              <a16:creationId xmlns:a16="http://schemas.microsoft.com/office/drawing/2014/main" id="{F539F755-DCEB-4E93-A114-C94B106D6F1F}"/>
            </a:ext>
          </a:extLst>
        </xdr:cNvPr>
        <xdr:cNvGrpSpPr/>
      </xdr:nvGrpSpPr>
      <xdr:grpSpPr>
        <a:xfrm>
          <a:off x="6538572" y="173182"/>
          <a:ext cx="4796698" cy="786482"/>
          <a:chOff x="8312150" y="1193800"/>
          <a:chExt cx="4851400" cy="997674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C49D84AD-0FC9-0BD4-C498-EF1387E6728A}"/>
              </a:ext>
            </a:extLst>
          </xdr:cNvPr>
          <xdr:cNvSpPr txBox="1"/>
        </xdr:nvSpPr>
        <xdr:spPr>
          <a:xfrm>
            <a:off x="8312150" y="1193800"/>
            <a:ext cx="4851400" cy="2556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BLW Fachbereich Marktanalysen</a:t>
            </a: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8CA6926B-DE26-7714-0B8E-9E48F37552C1}"/>
              </a:ext>
            </a:extLst>
          </xdr:cNvPr>
          <xdr:cNvSpPr txBox="1"/>
        </xdr:nvSpPr>
        <xdr:spPr>
          <a:xfrm>
            <a:off x="8312150" y="1549399"/>
            <a:ext cx="4851400" cy="642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Publikationsrecht: Weiterverarbeitung und Publikation unter Quellenangabe gestattet.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4</xdr:col>
      <xdr:colOff>0</xdr:colOff>
      <xdr:row>9</xdr:row>
      <xdr:rowOff>625475</xdr:rowOff>
    </xdr:to>
    <xdr:sp macro="" textlink="">
      <xdr:nvSpPr>
        <xdr:cNvPr id="5" name="Haupttitel2">
          <a:extLst>
            <a:ext uri="{FF2B5EF4-FFF2-40B4-BE49-F238E27FC236}">
              <a16:creationId xmlns:a16="http://schemas.microsoft.com/office/drawing/2014/main" id="{E6EA4C81-40F9-4FAC-8A7B-0F561F20A04D}"/>
            </a:ext>
          </a:extLst>
        </xdr:cNvPr>
        <xdr:cNvSpPr txBox="1"/>
      </xdr:nvSpPr>
      <xdr:spPr>
        <a:xfrm>
          <a:off x="0" y="1228725"/>
          <a:ext cx="6445250" cy="10255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FUTTERMITTEL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tx2">
                  <a:lumMod val="75000"/>
                </a:schemeClr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Entwicklung Futtermittelpreise franko Mühlen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193675</xdr:rowOff>
    </xdr:from>
    <xdr:to>
      <xdr:col>0</xdr:col>
      <xdr:colOff>681700</xdr:colOff>
      <xdr:row>6</xdr:row>
      <xdr:rowOff>193675</xdr:rowOff>
    </xdr:to>
    <xdr:cxnSp macro="">
      <xdr:nvCxnSpPr>
        <xdr:cNvPr id="6" name="maintitleline1">
          <a:extLst>
            <a:ext uri="{FF2B5EF4-FFF2-40B4-BE49-F238E27FC236}">
              <a16:creationId xmlns:a16="http://schemas.microsoft.com/office/drawing/2014/main" id="{F776EA7B-926B-4EC1-A5FD-BA523A807233}"/>
            </a:ext>
          </a:extLst>
        </xdr:cNvPr>
        <xdr:cNvCxnSpPr/>
      </xdr:nvCxnSpPr>
      <xdr:spPr>
        <a:xfrm>
          <a:off x="90000" y="1270000"/>
          <a:ext cx="5917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1498386</xdr:colOff>
      <xdr:row>5</xdr:row>
      <xdr:rowOff>124863</xdr:rowOff>
    </xdr:to>
    <xdr:pic>
      <xdr:nvPicPr>
        <xdr:cNvPr id="10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C0ECD169-2A14-48F9-A4E1-5602AE62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4019336" cy="8455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788214</xdr:colOff>
      <xdr:row>11</xdr:row>
      <xdr:rowOff>152937</xdr:rowOff>
    </xdr:from>
    <xdr:to>
      <xdr:col>10</xdr:col>
      <xdr:colOff>867200</xdr:colOff>
      <xdr:row>40</xdr:row>
      <xdr:rowOff>172193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FD11DCE4-1B7A-6EB8-2DC4-F1E12F977451}"/>
            </a:ext>
          </a:extLst>
        </xdr:cNvPr>
        <xdr:cNvGrpSpPr/>
      </xdr:nvGrpSpPr>
      <xdr:grpSpPr>
        <a:xfrm>
          <a:off x="6454434" y="2369664"/>
          <a:ext cx="6255227" cy="5006893"/>
          <a:chOff x="6474639" y="2438937"/>
          <a:chExt cx="6307947" cy="5200856"/>
        </a:xfrm>
      </xdr:grpSpPr>
      <xdr:grpSp>
        <xdr:nvGrpSpPr>
          <xdr:cNvPr id="11" name="Gruppieren 10">
            <a:extLst>
              <a:ext uri="{FF2B5EF4-FFF2-40B4-BE49-F238E27FC236}">
                <a16:creationId xmlns:a16="http://schemas.microsoft.com/office/drawing/2014/main" id="{54636FB2-B90C-08E2-344E-17B9AE87E631}"/>
              </a:ext>
            </a:extLst>
          </xdr:cNvPr>
          <xdr:cNvGrpSpPr/>
        </xdr:nvGrpSpPr>
        <xdr:grpSpPr>
          <a:xfrm>
            <a:off x="6477814" y="2438937"/>
            <a:ext cx="6304772" cy="5200856"/>
            <a:chOff x="114726" y="4936424"/>
            <a:chExt cx="6130800" cy="4687171"/>
          </a:xfrm>
        </xdr:grpSpPr>
        <xdr:sp macro="" textlink="">
          <xdr:nvSpPr>
            <xdr:cNvPr id="22" name="graphtextu4">
              <a:extLst>
                <a:ext uri="{FF2B5EF4-FFF2-40B4-BE49-F238E27FC236}">
                  <a16:creationId xmlns:a16="http://schemas.microsoft.com/office/drawing/2014/main" id="{D04DE7C9-5A4B-EC7C-3129-62E7E0196624}"/>
                </a:ext>
              </a:extLst>
            </xdr:cNvPr>
            <xdr:cNvSpPr txBox="1"/>
          </xdr:nvSpPr>
          <xdr:spPr>
            <a:xfrm>
              <a:off x="114726" y="4959665"/>
              <a:ext cx="6130800" cy="665054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ENTWICKLUNG GROSSHANDELSPREISE FUTTERGETREIDE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tx2">
                      <a:lumMod val="75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Futtergerste, -mais und -weizen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CH" sz="1150" b="0" i="0" baseline="0">
                  <a:solidFill>
                    <a:srgbClr val="595959"/>
                  </a:solidFill>
                  <a:effectLst/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CHF / 100 kg</a:t>
              </a:r>
              <a:endParaRPr lang="de-CH" sz="1150" b="1" i="0" kern="0" cap="none" spc="0" baseline="0">
                <a:solidFill>
                  <a:srgbClr val="59595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graphicFrame macro="">
          <xdr:nvGraphicFramePr>
            <xdr:cNvPr id="24" name="Report4">
              <a:extLst>
                <a:ext uri="{FF2B5EF4-FFF2-40B4-BE49-F238E27FC236}">
                  <a16:creationId xmlns:a16="http://schemas.microsoft.com/office/drawing/2014/main" id="{3E7EDD85-32CC-F255-4A78-072914AFA1FC}"/>
                </a:ext>
              </a:extLst>
            </xdr:cNvPr>
            <xdr:cNvGraphicFramePr/>
          </xdr:nvGraphicFramePr>
          <xdr:xfrm>
            <a:off x="114726" y="5509026"/>
            <a:ext cx="6130800" cy="337273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25" name="graphtextm4">
              <a:extLst>
                <a:ext uri="{FF2B5EF4-FFF2-40B4-BE49-F238E27FC236}">
                  <a16:creationId xmlns:a16="http://schemas.microsoft.com/office/drawing/2014/main" id="{04BDA8F0-BE29-0005-6E46-E02CDFA65884}"/>
                </a:ext>
              </a:extLst>
            </xdr:cNvPr>
            <xdr:cNvSpPr txBox="1"/>
          </xdr:nvSpPr>
          <xdr:spPr>
            <a:xfrm>
              <a:off x="114726" y="9046862"/>
              <a:ext cx="6130800" cy="317309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r>
                <a:rPr lang="de-CH" sz="1150" b="0" i="0">
                  <a:solidFill>
                    <a:srgbClr val="3F3F3F"/>
                  </a:solidFill>
                  <a:latin typeface="Roboto" panose="02000000000000000000" pitchFamily="2" charset="0"/>
                </a:rPr>
                <a:t>Die Preise sind mengengewichtet und ohne Mehrwertsteuer. Die Bruttoproduzentenpreise gelten für angelieferte Ware franko Mühle.</a:t>
              </a:r>
            </a:p>
          </xdr:txBody>
        </xdr:sp>
        <xdr:sp macro="" textlink="">
          <xdr:nvSpPr>
            <xdr:cNvPr id="26" name="graphtextl4">
              <a:extLst>
                <a:ext uri="{FF2B5EF4-FFF2-40B4-BE49-F238E27FC236}">
                  <a16:creationId xmlns:a16="http://schemas.microsoft.com/office/drawing/2014/main" id="{A75E450A-8244-D881-9A81-9FD6305048CC}"/>
                </a:ext>
              </a:extLst>
            </xdr:cNvPr>
            <xdr:cNvSpPr txBox="1"/>
          </xdr:nvSpPr>
          <xdr:spPr>
            <a:xfrm>
              <a:off x="114726" y="9464940"/>
              <a:ext cx="6130800" cy="158655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r>
                <a:rPr lang="de-CH" sz="1150" b="0" i="0">
                  <a:solidFill>
                    <a:srgbClr val="3F3F3F"/>
                  </a:solidFill>
                  <a:latin typeface="Roboto" panose="02000000000000000000" pitchFamily="2" charset="0"/>
                </a:rPr>
                <a:t>Quelle: BLW, Fachbereich Marktanalysen.</a:t>
              </a:r>
            </a:p>
          </xdr:txBody>
        </xdr:sp>
        <xdr:cxnSp macro="">
          <xdr:nvCxnSpPr>
            <xdr:cNvPr id="27" name="titleline4">
              <a:extLst>
                <a:ext uri="{FF2B5EF4-FFF2-40B4-BE49-F238E27FC236}">
                  <a16:creationId xmlns:a16="http://schemas.microsoft.com/office/drawing/2014/main" id="{91576341-7AC2-AC69-8886-AB3851DE4B38}"/>
                </a:ext>
              </a:extLst>
            </xdr:cNvPr>
            <xdr:cNvCxnSpPr/>
          </xdr:nvCxnSpPr>
          <xdr:spPr>
            <a:xfrm>
              <a:off x="114726" y="4936424"/>
              <a:ext cx="489347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3" name="Grafik 12">
            <a:extLst>
              <a:ext uri="{FF2B5EF4-FFF2-40B4-BE49-F238E27FC236}">
                <a16:creationId xmlns:a16="http://schemas.microsoft.com/office/drawing/2014/main" id="{096E170D-13D6-989C-FC26-0C9DE49C8F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92875" y="3311525"/>
            <a:ext cx="624713" cy="61920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143682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196850</xdr:colOff>
      <xdr:row>6</xdr:row>
      <xdr:rowOff>127000</xdr:rowOff>
    </xdr:from>
    <xdr:to>
      <xdr:col>14</xdr:col>
      <xdr:colOff>171450</xdr:colOff>
      <xdr:row>9</xdr:row>
      <xdr:rowOff>318532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8353425" y="1209675"/>
          <a:ext cx="4857750" cy="734457"/>
          <a:chOff x="8312150" y="1193800"/>
          <a:chExt cx="4851400" cy="72493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312150" y="119380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</a:t>
            </a: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BROTGETREIDE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Bruttoproduzentenpreise: Erntejahr 2021</a:t>
          </a: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Farben FBMA">
      <a:dk1>
        <a:sysClr val="windowText" lastClr="000000"/>
      </a:dk1>
      <a:lt1>
        <a:sysClr val="window" lastClr="FFFFFF"/>
      </a:lt1>
      <a:dk2>
        <a:srgbClr val="9C7957"/>
      </a:dk2>
      <a:lt2>
        <a:srgbClr val="CBA816"/>
      </a:lt2>
      <a:accent1>
        <a:srgbClr val="A9D18E"/>
      </a:accent1>
      <a:accent2>
        <a:srgbClr val="61775E"/>
      </a:accent2>
      <a:accent3>
        <a:srgbClr val="F47769"/>
      </a:accent3>
      <a:accent4>
        <a:srgbClr val="EDD15A"/>
      </a:accent4>
      <a:accent5>
        <a:srgbClr val="6C84B5"/>
      </a:accent5>
      <a:accent6>
        <a:srgbClr val="F79C50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6E65-1204-4DF4-A348-D2E0CE474FB8}">
  <sheetPr>
    <pageSetUpPr autoPageBreaks="0"/>
  </sheetPr>
  <dimension ref="A10:AA78"/>
  <sheetViews>
    <sheetView showGridLines="0" tabSelected="1" zoomScaleNormal="100" workbookViewId="0">
      <selection activeCell="A25" sqref="A25"/>
    </sheetView>
  </sheetViews>
  <sheetFormatPr baseColWidth="10" defaultColWidth="7.58203125" defaultRowHeight="14.5"/>
  <cols>
    <col min="1" max="1" width="19.5" style="47" customWidth="1"/>
    <col min="2" max="13" width="16.25" style="47" customWidth="1"/>
    <col min="14" max="14" width="9.08203125" style="47" bestFit="1" customWidth="1"/>
    <col min="15" max="15" width="8.33203125" style="47" bestFit="1" customWidth="1"/>
    <col min="16" max="16" width="7.58203125" style="47"/>
    <col min="17" max="17" width="8.33203125" style="47" bestFit="1" customWidth="1"/>
    <col min="18" max="16384" width="7.58203125" style="47"/>
  </cols>
  <sheetData>
    <row r="10" spans="1:27" ht="21">
      <c r="N10" s="80"/>
    </row>
    <row r="11" spans="1:27"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</row>
    <row r="12" spans="1:27">
      <c r="A12" s="19"/>
      <c r="B12" s="19"/>
      <c r="C12" s="19"/>
      <c r="D12" s="19"/>
      <c r="E12" s="19"/>
      <c r="F12" s="19"/>
      <c r="G12" s="63"/>
      <c r="H12" s="63"/>
      <c r="I12" s="63"/>
      <c r="J12" s="63"/>
      <c r="K12" s="63"/>
      <c r="L12" s="63"/>
      <c r="M12" s="63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AA12" s="81"/>
    </row>
    <row r="13" spans="1:27" ht="4.5" customHeight="1">
      <c r="A13" s="20"/>
      <c r="B13" s="20"/>
      <c r="C13" s="20"/>
      <c r="D13" s="20"/>
      <c r="E13" s="20"/>
      <c r="F13" s="20"/>
      <c r="G13" s="20"/>
      <c r="H13" s="20"/>
      <c r="I13" s="20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</row>
    <row r="14" spans="1:27" ht="15">
      <c r="A14" s="49"/>
      <c r="B14" s="104" t="s">
        <v>28</v>
      </c>
      <c r="C14" s="104"/>
      <c r="D14" s="104"/>
      <c r="E14" s="104"/>
      <c r="F14" s="104"/>
      <c r="G14" s="104"/>
      <c r="H14" s="104"/>
      <c r="I14" s="104"/>
      <c r="J14" s="83"/>
      <c r="K14" s="83"/>
      <c r="L14" s="83"/>
      <c r="M14" s="83"/>
      <c r="N14" s="82"/>
      <c r="O14" s="82"/>
      <c r="P14" s="82"/>
      <c r="Q14" s="82"/>
      <c r="R14" s="82"/>
      <c r="S14" s="82"/>
      <c r="T14" s="83"/>
      <c r="U14" s="83"/>
      <c r="V14" s="83"/>
      <c r="W14" s="83"/>
      <c r="X14" s="83"/>
      <c r="Y14" s="83"/>
    </row>
    <row r="15" spans="1:27">
      <c r="A15" s="56"/>
      <c r="B15" s="57">
        <v>2017</v>
      </c>
      <c r="C15" s="57">
        <v>2018</v>
      </c>
      <c r="D15" s="57">
        <v>2019</v>
      </c>
      <c r="E15" s="57">
        <v>2020</v>
      </c>
      <c r="F15" s="57">
        <v>2021</v>
      </c>
      <c r="G15" s="57">
        <v>2022</v>
      </c>
      <c r="H15" s="57">
        <v>2023</v>
      </c>
      <c r="I15" s="57">
        <v>2024</v>
      </c>
      <c r="J15" s="85"/>
      <c r="K15" s="85"/>
      <c r="L15" s="85"/>
      <c r="M15" s="85"/>
      <c r="N15" s="84"/>
      <c r="O15" s="84"/>
      <c r="P15" s="84"/>
      <c r="Q15" s="84"/>
      <c r="R15" s="84"/>
      <c r="S15" s="84"/>
      <c r="T15" s="85"/>
      <c r="U15" s="85"/>
      <c r="V15" s="85"/>
      <c r="W15" s="85"/>
      <c r="X15" s="85"/>
      <c r="Y15" s="85"/>
    </row>
    <row r="16" spans="1:27" ht="15">
      <c r="A16" s="71" t="s">
        <v>38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86"/>
      <c r="AA16" s="86"/>
    </row>
    <row r="17" spans="1:27" ht="15">
      <c r="A17" s="50" t="s">
        <v>39</v>
      </c>
      <c r="B17" s="42">
        <v>56130</v>
      </c>
      <c r="C17" s="42">
        <v>53211</v>
      </c>
      <c r="D17" s="42">
        <v>53787</v>
      </c>
      <c r="E17" s="42">
        <v>60966</v>
      </c>
      <c r="F17" s="42">
        <v>54432</v>
      </c>
      <c r="G17" s="42">
        <v>54352</v>
      </c>
      <c r="H17" s="42">
        <v>54402</v>
      </c>
      <c r="I17" s="42">
        <v>50956</v>
      </c>
      <c r="J17" s="42"/>
      <c r="K17" s="42"/>
      <c r="L17" s="42"/>
      <c r="M17" s="42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86"/>
      <c r="AA17" s="86"/>
    </row>
    <row r="18" spans="1:27" ht="15">
      <c r="A18" s="50" t="s">
        <v>40</v>
      </c>
      <c r="B18" s="42">
        <v>4193</v>
      </c>
      <c r="C18" s="42">
        <v>4902</v>
      </c>
      <c r="D18" s="42">
        <v>5458</v>
      </c>
      <c r="E18" s="42">
        <v>5933</v>
      </c>
      <c r="F18" s="42">
        <v>5346</v>
      </c>
      <c r="G18" s="42">
        <v>5407</v>
      </c>
      <c r="H18" s="42">
        <v>5766</v>
      </c>
      <c r="I18" s="42">
        <v>5825</v>
      </c>
      <c r="J18" s="42"/>
      <c r="K18" s="42"/>
      <c r="L18" s="42"/>
      <c r="M18" s="42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86"/>
      <c r="AA18" s="86"/>
    </row>
    <row r="19" spans="1:27" ht="15">
      <c r="A19" s="50" t="s">
        <v>41</v>
      </c>
      <c r="B19" s="42">
        <v>60323</v>
      </c>
      <c r="C19" s="42">
        <v>58113</v>
      </c>
      <c r="D19" s="42">
        <v>59245</v>
      </c>
      <c r="E19" s="42">
        <v>66899</v>
      </c>
      <c r="F19" s="42">
        <v>59778</v>
      </c>
      <c r="G19" s="42">
        <v>59759</v>
      </c>
      <c r="H19" s="42">
        <v>60168</v>
      </c>
      <c r="I19" s="42">
        <v>56781</v>
      </c>
      <c r="J19" s="42"/>
      <c r="K19" s="42"/>
      <c r="L19" s="42"/>
      <c r="M19" s="42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86"/>
      <c r="AA19" s="86"/>
    </row>
    <row r="20" spans="1:27" ht="15">
      <c r="A20" s="71" t="s">
        <v>43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86"/>
      <c r="AA20" s="86"/>
    </row>
    <row r="21" spans="1:27" ht="15">
      <c r="A21" s="50" t="s">
        <v>39</v>
      </c>
      <c r="B21" s="42">
        <v>502372</v>
      </c>
      <c r="C21" s="42">
        <v>438526</v>
      </c>
      <c r="D21" s="42">
        <v>48050</v>
      </c>
      <c r="E21" s="42">
        <v>519324</v>
      </c>
      <c r="F21" s="42">
        <v>419712</v>
      </c>
      <c r="G21" s="42">
        <v>382929</v>
      </c>
      <c r="H21" s="42">
        <v>374869</v>
      </c>
      <c r="I21" s="42">
        <v>321575</v>
      </c>
      <c r="J21" s="42"/>
      <c r="K21" s="42"/>
      <c r="L21" s="42"/>
      <c r="M21" s="42"/>
      <c r="N21" s="54"/>
      <c r="O21" s="54"/>
      <c r="P21" s="54"/>
      <c r="Q21" s="54"/>
      <c r="R21" s="54"/>
      <c r="S21" s="54"/>
      <c r="Z21" s="86"/>
      <c r="AA21" s="86"/>
    </row>
    <row r="22" spans="1:27" ht="15">
      <c r="A22" s="50" t="s">
        <v>40</v>
      </c>
      <c r="B22" s="100"/>
      <c r="C22" s="100"/>
      <c r="D22" s="100"/>
      <c r="E22" s="42">
        <v>38504</v>
      </c>
      <c r="F22" s="42">
        <v>30098</v>
      </c>
      <c r="G22" s="42">
        <v>27334</v>
      </c>
      <c r="H22" s="42">
        <v>24512</v>
      </c>
      <c r="I22" s="42">
        <v>27950</v>
      </c>
      <c r="J22" s="42"/>
      <c r="K22" s="42"/>
      <c r="L22" s="42"/>
      <c r="M22" s="42"/>
      <c r="N22" s="54"/>
      <c r="O22" s="54"/>
      <c r="P22" s="54"/>
      <c r="Q22" s="54"/>
      <c r="R22" s="54"/>
      <c r="S22" s="54"/>
      <c r="Z22" s="86"/>
      <c r="AA22" s="86"/>
    </row>
    <row r="23" spans="1:27" ht="15">
      <c r="A23" s="50" t="s">
        <v>41</v>
      </c>
      <c r="B23" s="42">
        <v>502352</v>
      </c>
      <c r="C23" s="42">
        <v>438483</v>
      </c>
      <c r="D23" s="42">
        <v>480750</v>
      </c>
      <c r="E23" s="42">
        <v>557828</v>
      </c>
      <c r="F23" s="42">
        <v>449810</v>
      </c>
      <c r="G23" s="42">
        <v>410263</v>
      </c>
      <c r="H23" s="42">
        <v>399381</v>
      </c>
      <c r="I23" s="42">
        <v>349525</v>
      </c>
      <c r="J23" s="42"/>
      <c r="K23" s="42"/>
      <c r="L23" s="42"/>
      <c r="M23" s="42"/>
      <c r="N23" s="54"/>
      <c r="O23" s="54"/>
      <c r="P23" s="54"/>
      <c r="Q23" s="54"/>
      <c r="R23" s="54"/>
      <c r="S23" s="54"/>
      <c r="Z23" s="86"/>
      <c r="AA23" s="86"/>
    </row>
    <row r="24" spans="1:27">
      <c r="Q24" s="86"/>
    </row>
    <row r="25" spans="1:27">
      <c r="A25" s="109" t="s">
        <v>44</v>
      </c>
      <c r="Q25" s="86"/>
    </row>
    <row r="31" spans="1:27">
      <c r="P31"/>
      <c r="Q31" s="81"/>
    </row>
    <row r="32" spans="1:27">
      <c r="P32"/>
    </row>
    <row r="66" spans="1:14" ht="15">
      <c r="A66" s="102"/>
      <c r="B66" s="102"/>
      <c r="C66" s="102"/>
      <c r="D66" s="69"/>
      <c r="I66" s="51"/>
      <c r="M66" s="51"/>
      <c r="N66" s="51"/>
    </row>
    <row r="67" spans="1:14" ht="15">
      <c r="A67" s="70"/>
      <c r="B67" s="70"/>
      <c r="C67" s="70"/>
      <c r="D67" s="70"/>
      <c r="G67" s="70"/>
      <c r="H67" s="70"/>
      <c r="I67" s="70"/>
      <c r="J67" s="70"/>
    </row>
    <row r="68" spans="1:14" ht="15">
      <c r="A68" s="71"/>
      <c r="B68" s="103"/>
      <c r="C68" s="103"/>
      <c r="D68" s="72"/>
      <c r="E68" s="103"/>
      <c r="F68" s="103"/>
      <c r="G68" s="103"/>
      <c r="H68" s="103"/>
      <c r="I68" s="73"/>
      <c r="J68" s="73"/>
    </row>
    <row r="69" spans="1:14">
      <c r="A69" s="74"/>
      <c r="B69" s="75"/>
      <c r="C69" s="75"/>
      <c r="D69" s="75"/>
      <c r="E69" s="76"/>
      <c r="F69" s="76"/>
      <c r="G69" s="76"/>
      <c r="H69" s="76"/>
      <c r="I69" s="76"/>
      <c r="J69" s="76"/>
    </row>
    <row r="70" spans="1:14">
      <c r="A70" s="77"/>
      <c r="B70" s="52"/>
      <c r="C70" s="52"/>
      <c r="D70" s="52"/>
      <c r="E70" s="52"/>
      <c r="F70" s="52"/>
      <c r="G70" s="52"/>
      <c r="H70" s="52"/>
      <c r="I70" s="52"/>
      <c r="J70" s="52"/>
    </row>
    <row r="71" spans="1:14">
      <c r="A71" s="77"/>
      <c r="B71" s="52"/>
      <c r="C71" s="52"/>
      <c r="D71" s="52"/>
      <c r="E71" s="52"/>
      <c r="F71" s="52"/>
      <c r="G71" s="77"/>
      <c r="H71" s="52"/>
    </row>
    <row r="72" spans="1:14">
      <c r="A72" s="77"/>
      <c r="B72" s="52"/>
      <c r="C72" s="52"/>
      <c r="D72" s="52"/>
      <c r="E72" s="52"/>
      <c r="F72" s="52"/>
      <c r="G72" s="77"/>
      <c r="H72" s="52"/>
      <c r="I72" s="52"/>
      <c r="J72" s="78"/>
    </row>
    <row r="73" spans="1:14">
      <c r="A73" s="77"/>
      <c r="B73" s="52"/>
      <c r="C73" s="52"/>
      <c r="D73" s="52"/>
      <c r="E73" s="52"/>
      <c r="F73" s="52"/>
      <c r="G73" s="77"/>
      <c r="H73" s="52"/>
      <c r="I73" s="78"/>
      <c r="J73" s="78"/>
    </row>
    <row r="74" spans="1:14">
      <c r="A74" s="77"/>
      <c r="B74" s="52"/>
      <c r="C74" s="79"/>
      <c r="D74" s="52"/>
      <c r="E74" s="52"/>
      <c r="F74" s="52"/>
      <c r="G74" s="52"/>
      <c r="H74" s="78"/>
      <c r="I74" s="78"/>
      <c r="J74" s="78"/>
    </row>
    <row r="75" spans="1:14">
      <c r="A75" s="77"/>
      <c r="B75" s="52"/>
      <c r="C75" s="79"/>
      <c r="D75" s="52"/>
      <c r="E75" s="52"/>
      <c r="F75" s="52"/>
      <c r="G75" s="52"/>
      <c r="H75" s="78"/>
      <c r="I75" s="78"/>
      <c r="J75" s="78"/>
    </row>
    <row r="76" spans="1:14">
      <c r="A76" s="77"/>
      <c r="B76" s="52"/>
      <c r="C76" s="79"/>
      <c r="D76" s="52"/>
      <c r="E76" s="52"/>
      <c r="F76" s="52"/>
      <c r="G76" s="52"/>
      <c r="H76" s="78"/>
      <c r="I76" s="78"/>
      <c r="J76" s="78"/>
    </row>
    <row r="77" spans="1:14">
      <c r="A77" s="77"/>
      <c r="B77" s="79"/>
      <c r="C77" s="79"/>
      <c r="E77" s="52"/>
      <c r="F77" s="52"/>
      <c r="H77" s="78"/>
      <c r="I77" s="78"/>
      <c r="J77" s="78"/>
    </row>
    <row r="78" spans="1:14">
      <c r="I78" s="53"/>
    </row>
  </sheetData>
  <mergeCells count="5">
    <mergeCell ref="A66:C66"/>
    <mergeCell ref="B68:C68"/>
    <mergeCell ref="E68:F68"/>
    <mergeCell ref="G68:H68"/>
    <mergeCell ref="B14:I14"/>
  </mergeCells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6F06A-00E0-4EC0-B5F1-44DE9C234DA1}">
  <sheetPr codeName="Tabelle2">
    <pageSetUpPr autoPageBreaks="0"/>
  </sheetPr>
  <dimension ref="A10:AA78"/>
  <sheetViews>
    <sheetView showGridLines="0" topLeftCell="A12" zoomScaleNormal="100" workbookViewId="0">
      <selection activeCell="B38" sqref="B38"/>
    </sheetView>
  </sheetViews>
  <sheetFormatPr baseColWidth="10" defaultColWidth="7.58203125" defaultRowHeight="14.5"/>
  <cols>
    <col min="1" max="1" width="19.5" style="47" customWidth="1"/>
    <col min="2" max="13" width="16.25" style="47" customWidth="1"/>
    <col min="14" max="14" width="9.08203125" style="47" bestFit="1" customWidth="1"/>
    <col min="15" max="15" width="8.33203125" style="47" bestFit="1" customWidth="1"/>
    <col min="16" max="16" width="7.58203125" style="47"/>
    <col min="17" max="17" width="8.33203125" style="47" bestFit="1" customWidth="1"/>
    <col min="18" max="16384" width="7.58203125" style="47"/>
  </cols>
  <sheetData>
    <row r="10" spans="1:27" ht="21">
      <c r="N10" s="80"/>
    </row>
    <row r="11" spans="1:27"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</row>
    <row r="12" spans="1:27">
      <c r="A12" s="19"/>
      <c r="B12" s="19"/>
      <c r="C12" s="19"/>
      <c r="D12" s="19"/>
      <c r="E12" s="19"/>
      <c r="F12" s="19"/>
      <c r="G12" s="63"/>
      <c r="H12" s="63"/>
      <c r="I12" s="63"/>
      <c r="J12" s="63"/>
      <c r="K12" s="63"/>
      <c r="L12" s="63"/>
      <c r="M12" s="63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AA12" s="81"/>
    </row>
    <row r="13" spans="1:27" ht="4.5" customHeight="1">
      <c r="A13" s="20"/>
      <c r="B13" s="20"/>
      <c r="C13" s="20"/>
      <c r="D13" s="20"/>
      <c r="E13" s="20"/>
      <c r="F13" s="19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</row>
    <row r="14" spans="1:27" ht="15">
      <c r="A14" s="49"/>
      <c r="B14" s="104" t="s">
        <v>33</v>
      </c>
      <c r="C14" s="104"/>
      <c r="D14" s="104"/>
      <c r="E14" s="104"/>
      <c r="F14" s="82"/>
      <c r="G14" s="82"/>
      <c r="H14" s="83"/>
      <c r="I14" s="83"/>
      <c r="J14" s="83"/>
      <c r="K14" s="83"/>
      <c r="L14" s="83"/>
      <c r="M14" s="83"/>
      <c r="N14" s="82"/>
      <c r="O14" s="82"/>
      <c r="P14" s="82"/>
      <c r="Q14" s="82"/>
      <c r="R14" s="82"/>
      <c r="S14" s="82"/>
      <c r="T14" s="83"/>
      <c r="U14" s="83"/>
      <c r="V14" s="83"/>
      <c r="W14" s="83"/>
      <c r="X14" s="83"/>
      <c r="Y14" s="83"/>
    </row>
    <row r="15" spans="1:27">
      <c r="A15" s="56" t="s">
        <v>28</v>
      </c>
      <c r="B15" s="57" t="s">
        <v>30</v>
      </c>
      <c r="C15" s="57" t="s">
        <v>29</v>
      </c>
      <c r="D15" s="57" t="s">
        <v>37</v>
      </c>
      <c r="E15" s="57" t="s">
        <v>32</v>
      </c>
      <c r="F15" s="84"/>
      <c r="H15" s="85"/>
      <c r="I15" s="85"/>
      <c r="J15" s="85"/>
      <c r="K15" s="85"/>
      <c r="L15" s="85"/>
      <c r="M15" s="85"/>
      <c r="N15" s="84"/>
      <c r="O15" s="84"/>
      <c r="P15" s="84"/>
      <c r="Q15" s="84"/>
      <c r="R15" s="84"/>
      <c r="S15" s="84"/>
      <c r="T15" s="85"/>
      <c r="U15" s="85"/>
      <c r="V15" s="85"/>
      <c r="W15" s="85"/>
      <c r="X15" s="85"/>
      <c r="Y15" s="85"/>
    </row>
    <row r="16" spans="1:27" ht="15">
      <c r="A16" s="50" t="s">
        <v>36</v>
      </c>
      <c r="B16" s="42">
        <v>137511</v>
      </c>
      <c r="C16" s="42">
        <v>108314</v>
      </c>
      <c r="D16" s="42">
        <v>46244</v>
      </c>
      <c r="E16" s="42">
        <f>24387-1100</f>
        <v>23287</v>
      </c>
      <c r="F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86"/>
      <c r="AA16" s="86"/>
    </row>
    <row r="17" spans="1:27" ht="15">
      <c r="A17" s="50">
        <v>2023</v>
      </c>
      <c r="B17" s="42">
        <v>121002</v>
      </c>
      <c r="C17" s="42">
        <v>153843</v>
      </c>
      <c r="D17" s="42">
        <v>61283</v>
      </c>
      <c r="E17" s="42">
        <v>33368</v>
      </c>
      <c r="F17" s="42"/>
      <c r="H17" s="42"/>
      <c r="I17" s="42"/>
      <c r="J17" s="42"/>
      <c r="K17" s="42"/>
      <c r="L17" s="42"/>
      <c r="M17" s="42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86"/>
      <c r="AA17" s="86"/>
    </row>
    <row r="18" spans="1:27" ht="15">
      <c r="A18" s="50">
        <v>2022</v>
      </c>
      <c r="B18" s="42">
        <v>111629</v>
      </c>
      <c r="C18" s="42">
        <v>171489</v>
      </c>
      <c r="D18" s="42">
        <v>53467</v>
      </c>
      <c r="E18" s="42">
        <v>39660</v>
      </c>
      <c r="F18" s="42"/>
      <c r="H18" s="42"/>
      <c r="I18" s="42"/>
      <c r="J18" s="42"/>
      <c r="K18" s="42"/>
      <c r="L18" s="42"/>
      <c r="M18" s="42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86"/>
      <c r="AA18" s="86"/>
    </row>
    <row r="19" spans="1:27" ht="15">
      <c r="A19" s="50">
        <v>2021</v>
      </c>
      <c r="B19" s="42">
        <v>86096</v>
      </c>
      <c r="C19" s="42">
        <v>159938</v>
      </c>
      <c r="D19" s="42">
        <v>128713</v>
      </c>
      <c r="E19" s="42">
        <v>33950</v>
      </c>
      <c r="F19" s="42"/>
      <c r="H19" s="42"/>
      <c r="I19" s="42"/>
      <c r="J19" s="42"/>
      <c r="K19" s="42"/>
      <c r="L19" s="42"/>
      <c r="M19" s="42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86"/>
      <c r="AA19" s="86"/>
    </row>
    <row r="20" spans="1:27" ht="15">
      <c r="A20" s="50">
        <v>2020</v>
      </c>
      <c r="B20" s="42">
        <v>197148</v>
      </c>
      <c r="C20" s="42">
        <v>181939</v>
      </c>
      <c r="D20" s="42">
        <v>93450</v>
      </c>
      <c r="E20" s="42">
        <v>42998</v>
      </c>
      <c r="F20" s="42"/>
      <c r="H20" s="42"/>
      <c r="I20" s="42"/>
      <c r="J20" s="42"/>
      <c r="K20" s="42"/>
      <c r="L20" s="42"/>
      <c r="M20" s="42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86"/>
      <c r="AA20" s="86"/>
    </row>
    <row r="21" spans="1:27" ht="15">
      <c r="A21" s="50">
        <v>2019</v>
      </c>
      <c r="B21" s="42">
        <v>173515</v>
      </c>
      <c r="C21" s="42">
        <v>184663</v>
      </c>
      <c r="D21" s="42">
        <v>68712</v>
      </c>
      <c r="E21" s="42">
        <v>44808</v>
      </c>
      <c r="F21" s="42"/>
      <c r="H21" s="42"/>
      <c r="I21" s="42"/>
      <c r="J21" s="42"/>
      <c r="K21" s="42"/>
      <c r="L21" s="42"/>
      <c r="M21" s="42"/>
      <c r="N21" s="54"/>
      <c r="O21" s="54"/>
      <c r="P21" s="54"/>
      <c r="Q21" s="54"/>
      <c r="R21" s="54"/>
      <c r="S21" s="54"/>
      <c r="Z21" s="86"/>
      <c r="AA21" s="86"/>
    </row>
    <row r="22" spans="1:27" ht="15">
      <c r="A22" s="50">
        <v>2018</v>
      </c>
      <c r="B22" s="42">
        <v>133741</v>
      </c>
      <c r="C22" s="42">
        <v>176939</v>
      </c>
      <c r="D22" s="42">
        <v>74080</v>
      </c>
      <c r="E22" s="42">
        <v>46029</v>
      </c>
      <c r="F22" s="42"/>
      <c r="H22" s="42"/>
      <c r="I22" s="42"/>
      <c r="J22" s="42"/>
      <c r="K22" s="42"/>
      <c r="L22" s="42"/>
      <c r="M22" s="42"/>
      <c r="N22" s="54"/>
      <c r="O22" s="54"/>
      <c r="P22" s="54"/>
      <c r="Q22" s="54"/>
      <c r="R22" s="54"/>
      <c r="S22" s="54"/>
      <c r="Z22" s="86"/>
      <c r="AA22" s="86"/>
    </row>
    <row r="23" spans="1:27" ht="15">
      <c r="A23" s="50">
        <v>2017</v>
      </c>
      <c r="B23" s="42">
        <v>161133</v>
      </c>
      <c r="C23" s="42">
        <v>201279</v>
      </c>
      <c r="D23" s="42">
        <v>79514</v>
      </c>
      <c r="E23" s="42">
        <v>49933</v>
      </c>
      <c r="F23" s="42"/>
      <c r="H23" s="42"/>
      <c r="I23" s="42"/>
      <c r="J23" s="42"/>
      <c r="K23" s="42"/>
      <c r="L23" s="42"/>
      <c r="M23" s="42"/>
      <c r="N23" s="54"/>
      <c r="O23" s="54"/>
      <c r="P23" s="54"/>
      <c r="Q23" s="54"/>
      <c r="R23" s="54"/>
      <c r="S23" s="54"/>
      <c r="Z23" s="86"/>
      <c r="AA23" s="86"/>
    </row>
    <row r="24" spans="1:27" ht="15">
      <c r="A24" s="50"/>
      <c r="B24" s="42"/>
      <c r="Q24" s="86"/>
    </row>
    <row r="25" spans="1:27" ht="15">
      <c r="A25" s="50"/>
      <c r="B25" s="62"/>
      <c r="Q25" s="86"/>
    </row>
    <row r="31" spans="1:27">
      <c r="P31"/>
      <c r="Q31" s="81"/>
    </row>
    <row r="32" spans="1:27">
      <c r="P32"/>
    </row>
    <row r="66" spans="1:14" ht="15">
      <c r="A66" s="102"/>
      <c r="B66" s="102"/>
      <c r="C66" s="102"/>
      <c r="D66" s="69"/>
      <c r="I66" s="51"/>
      <c r="M66" s="51"/>
      <c r="N66" s="51"/>
    </row>
    <row r="67" spans="1:14" ht="15">
      <c r="A67" s="70"/>
      <c r="B67" s="70"/>
      <c r="C67" s="70"/>
      <c r="D67" s="70"/>
      <c r="G67" s="70"/>
      <c r="H67" s="70"/>
      <c r="I67" s="70"/>
      <c r="J67" s="70"/>
    </row>
    <row r="68" spans="1:14" ht="15">
      <c r="A68" s="71"/>
      <c r="B68" s="103"/>
      <c r="C68" s="103"/>
      <c r="D68" s="72"/>
      <c r="E68" s="103"/>
      <c r="F68" s="103"/>
      <c r="G68" s="103"/>
      <c r="H68" s="103"/>
      <c r="I68" s="73"/>
      <c r="J68" s="73"/>
    </row>
    <row r="69" spans="1:14">
      <c r="A69" s="74"/>
      <c r="B69" s="75"/>
      <c r="C69" s="75"/>
      <c r="D69" s="75"/>
      <c r="E69" s="76"/>
      <c r="F69" s="76"/>
      <c r="G69" s="76"/>
      <c r="H69" s="76"/>
      <c r="I69" s="76"/>
      <c r="J69" s="76"/>
    </row>
    <row r="70" spans="1:14">
      <c r="A70" s="77"/>
      <c r="B70" s="52"/>
      <c r="C70" s="52"/>
      <c r="D70" s="52"/>
      <c r="E70" s="52"/>
      <c r="F70" s="52"/>
      <c r="G70" s="52"/>
      <c r="H70" s="52"/>
      <c r="I70" s="52"/>
      <c r="J70" s="52"/>
    </row>
    <row r="71" spans="1:14">
      <c r="A71" s="77"/>
      <c r="B71" s="52"/>
      <c r="C71" s="52"/>
      <c r="D71" s="52"/>
      <c r="E71" s="52"/>
      <c r="F71" s="52"/>
      <c r="G71" s="77"/>
      <c r="H71" s="52"/>
    </row>
    <row r="72" spans="1:14">
      <c r="A72" s="77"/>
      <c r="B72" s="52"/>
      <c r="C72" s="52"/>
      <c r="D72" s="52"/>
      <c r="E72" s="52"/>
      <c r="F72" s="52"/>
      <c r="G72" s="77"/>
      <c r="H72" s="52"/>
      <c r="I72" s="52"/>
      <c r="J72" s="78"/>
    </row>
    <row r="73" spans="1:14">
      <c r="A73" s="77"/>
      <c r="B73" s="52"/>
      <c r="C73" s="52"/>
      <c r="D73" s="52"/>
      <c r="E73" s="52"/>
      <c r="F73" s="52"/>
      <c r="G73" s="77"/>
      <c r="H73" s="52"/>
      <c r="I73" s="78"/>
      <c r="J73" s="78"/>
    </row>
    <row r="74" spans="1:14">
      <c r="A74" s="77"/>
      <c r="B74" s="52"/>
      <c r="C74" s="79"/>
      <c r="D74" s="52"/>
      <c r="E74" s="52"/>
      <c r="F74" s="52"/>
      <c r="G74" s="52"/>
      <c r="H74" s="78"/>
      <c r="I74" s="78"/>
      <c r="J74" s="78"/>
    </row>
    <row r="75" spans="1:14">
      <c r="A75" s="77"/>
      <c r="B75" s="52"/>
      <c r="C75" s="79"/>
      <c r="D75" s="52"/>
      <c r="E75" s="52"/>
      <c r="F75" s="52"/>
      <c r="G75" s="52"/>
      <c r="H75" s="78"/>
      <c r="I75" s="78"/>
      <c r="J75" s="78"/>
    </row>
    <row r="76" spans="1:14">
      <c r="A76" s="77"/>
      <c r="B76" s="52"/>
      <c r="C76" s="79"/>
      <c r="D76" s="52"/>
      <c r="E76" s="52"/>
      <c r="F76" s="52"/>
      <c r="G76" s="52"/>
      <c r="H76" s="78"/>
      <c r="I76" s="78"/>
      <c r="J76" s="78"/>
    </row>
    <row r="77" spans="1:14">
      <c r="A77" s="77"/>
      <c r="B77" s="79"/>
      <c r="C77" s="79"/>
      <c r="E77" s="52"/>
      <c r="F77" s="52"/>
      <c r="H77" s="78"/>
      <c r="I77" s="78"/>
      <c r="J77" s="78"/>
    </row>
    <row r="78" spans="1:14">
      <c r="I78" s="53"/>
    </row>
  </sheetData>
  <mergeCells count="5">
    <mergeCell ref="A66:C66"/>
    <mergeCell ref="B68:C68"/>
    <mergeCell ref="E68:F68"/>
    <mergeCell ref="G68:H68"/>
    <mergeCell ref="B14:E14"/>
  </mergeCell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D912E-FB06-40FD-B359-52381E86D813}">
  <sheetPr codeName="Tabelle5">
    <pageSetUpPr autoPageBreaks="0"/>
  </sheetPr>
  <dimension ref="A9:U68"/>
  <sheetViews>
    <sheetView showGridLines="0" topLeftCell="A9" zoomScaleNormal="100" workbookViewId="0">
      <selection activeCell="C34" sqref="C34"/>
    </sheetView>
  </sheetViews>
  <sheetFormatPr baseColWidth="10" defaultColWidth="7.58203125" defaultRowHeight="14.5"/>
  <cols>
    <col min="1" max="1" width="17.5" style="47" customWidth="1"/>
    <col min="2" max="13" width="13.25" style="47" customWidth="1"/>
    <col min="14" max="14" width="11" style="47" customWidth="1"/>
    <col min="15" max="16" width="7.58203125" style="47"/>
    <col min="17" max="17" width="7.83203125" style="47" bestFit="1" customWidth="1"/>
    <col min="18" max="16384" width="7.58203125" style="47"/>
  </cols>
  <sheetData>
    <row r="9" spans="1:21" ht="18" customHeight="1"/>
    <row r="12" spans="1:21" ht="15">
      <c r="A12" s="46"/>
    </row>
    <row r="13" spans="1:21" ht="4.5" customHeight="1">
      <c r="A13" s="48"/>
      <c r="B13" s="48"/>
      <c r="C13" s="48"/>
      <c r="D13" s="48"/>
      <c r="E13" s="48"/>
      <c r="F13" s="77"/>
      <c r="G13" s="77"/>
      <c r="H13" s="77"/>
      <c r="I13" s="77"/>
      <c r="K13" s="77"/>
      <c r="L13" s="77"/>
      <c r="M13" s="77"/>
    </row>
    <row r="14" spans="1:21" ht="15">
      <c r="A14" s="49"/>
      <c r="B14" s="105" t="s">
        <v>33</v>
      </c>
      <c r="C14" s="105"/>
      <c r="D14" s="105"/>
      <c r="E14" s="105"/>
      <c r="F14" s="82"/>
      <c r="G14" s="82"/>
      <c r="H14" s="83"/>
      <c r="I14" s="83"/>
      <c r="J14" s="83"/>
      <c r="K14" s="83"/>
      <c r="L14" s="83"/>
      <c r="M14" s="83"/>
    </row>
    <row r="15" spans="1:21">
      <c r="A15" s="56" t="s">
        <v>28</v>
      </c>
      <c r="B15" s="57" t="s">
        <v>31</v>
      </c>
      <c r="C15" s="61" t="s">
        <v>35</v>
      </c>
      <c r="D15" s="57" t="s">
        <v>30</v>
      </c>
      <c r="E15" s="57" t="s">
        <v>34</v>
      </c>
      <c r="F15" s="84"/>
      <c r="G15" s="84"/>
      <c r="H15" s="84"/>
      <c r="I15" s="84"/>
      <c r="J15" s="84"/>
      <c r="K15" s="84"/>
      <c r="L15" s="89"/>
      <c r="M15" s="84"/>
      <c r="N15" s="84"/>
      <c r="O15" s="84"/>
      <c r="P15" s="84"/>
      <c r="Q15" s="84"/>
    </row>
    <row r="16" spans="1:21" ht="15">
      <c r="A16" s="50" t="s">
        <v>36</v>
      </c>
      <c r="B16" s="42">
        <v>243836.663</v>
      </c>
      <c r="C16" s="42">
        <v>235206.383</v>
      </c>
      <c r="D16" s="42">
        <v>217053.85399999999</v>
      </c>
      <c r="E16" s="42">
        <v>120236.106</v>
      </c>
      <c r="F16" s="54"/>
      <c r="G16" s="42"/>
      <c r="H16" s="42"/>
      <c r="I16" s="42"/>
      <c r="J16" s="86"/>
      <c r="K16" s="54"/>
      <c r="L16" s="54"/>
      <c r="M16" s="54"/>
      <c r="N16" s="54"/>
      <c r="O16" s="54"/>
      <c r="P16" s="54"/>
      <c r="Q16" s="54"/>
      <c r="R16" s="54"/>
      <c r="S16" s="42"/>
      <c r="T16" s="42"/>
      <c r="U16" s="42"/>
    </row>
    <row r="17" spans="1:21" ht="15">
      <c r="A17" s="50">
        <v>2023</v>
      </c>
      <c r="B17" s="42">
        <v>254103.27299999999</v>
      </c>
      <c r="C17" s="42">
        <v>210626.272</v>
      </c>
      <c r="D17" s="42">
        <v>172354.26699999999</v>
      </c>
      <c r="E17" s="42">
        <v>100247.399</v>
      </c>
      <c r="F17" s="42"/>
      <c r="G17" s="42"/>
      <c r="H17" s="42"/>
      <c r="I17" s="42"/>
      <c r="J17" s="86"/>
      <c r="K17" s="54"/>
      <c r="L17" s="54"/>
      <c r="M17" s="54"/>
      <c r="N17" s="54"/>
      <c r="O17" s="54"/>
      <c r="P17" s="54"/>
      <c r="Q17" s="54"/>
      <c r="R17" s="42"/>
      <c r="S17" s="42"/>
      <c r="T17" s="42"/>
      <c r="U17" s="42"/>
    </row>
    <row r="18" spans="1:21" ht="15">
      <c r="A18" s="50">
        <v>2022</v>
      </c>
      <c r="B18" s="42">
        <v>313491.13099999999</v>
      </c>
      <c r="C18" s="42">
        <v>259514.984</v>
      </c>
      <c r="D18" s="42">
        <v>244688.033</v>
      </c>
      <c r="E18" s="42">
        <v>89779.324999999997</v>
      </c>
      <c r="F18" s="42"/>
      <c r="G18" s="42"/>
      <c r="H18" s="42"/>
      <c r="I18" s="42"/>
      <c r="J18" s="86"/>
      <c r="K18" s="54"/>
      <c r="L18" s="54"/>
      <c r="M18" s="54"/>
      <c r="N18" s="54"/>
      <c r="O18" s="54"/>
      <c r="P18" s="54"/>
      <c r="Q18" s="54"/>
      <c r="R18" s="42"/>
      <c r="S18" s="42"/>
      <c r="T18" s="42"/>
      <c r="U18" s="42"/>
    </row>
    <row r="19" spans="1:21" ht="15">
      <c r="A19" s="50">
        <v>2021</v>
      </c>
      <c r="B19" s="42">
        <v>233882.122</v>
      </c>
      <c r="C19" s="42">
        <v>250286.535</v>
      </c>
      <c r="D19" s="42">
        <v>152424.88800000001</v>
      </c>
      <c r="E19" s="42">
        <v>83488.051999999996</v>
      </c>
      <c r="F19" s="42"/>
      <c r="G19" s="42"/>
      <c r="H19" s="42"/>
      <c r="I19" s="42"/>
      <c r="J19" s="86"/>
      <c r="K19" s="54"/>
      <c r="L19" s="54"/>
      <c r="M19" s="54"/>
      <c r="N19" s="54"/>
      <c r="O19" s="54"/>
      <c r="P19" s="54"/>
      <c r="Q19" s="54"/>
      <c r="R19" s="42"/>
      <c r="S19" s="42"/>
      <c r="T19" s="42"/>
      <c r="U19" s="42"/>
    </row>
    <row r="20" spans="1:21" ht="15">
      <c r="A20" s="50">
        <v>2020</v>
      </c>
      <c r="B20" s="42">
        <v>209052.45600000001</v>
      </c>
      <c r="C20" s="42">
        <v>254787.14499999999</v>
      </c>
      <c r="D20" s="42">
        <v>132871.66099999999</v>
      </c>
      <c r="E20" s="42">
        <v>61334.302000000003</v>
      </c>
      <c r="F20" s="42"/>
      <c r="G20" s="42"/>
      <c r="H20" s="42"/>
      <c r="I20" s="42"/>
      <c r="J20" s="86"/>
      <c r="K20" s="54"/>
      <c r="L20" s="54"/>
      <c r="M20" s="54"/>
      <c r="N20" s="54"/>
      <c r="O20" s="54"/>
      <c r="P20" s="54"/>
      <c r="Q20" s="54"/>
      <c r="R20" s="42"/>
      <c r="S20" s="42"/>
      <c r="T20" s="42"/>
      <c r="U20" s="42"/>
    </row>
    <row r="21" spans="1:21" ht="15">
      <c r="A21" s="50">
        <v>2019</v>
      </c>
      <c r="B21" s="42">
        <v>218798.85200000001</v>
      </c>
      <c r="C21" s="42">
        <v>263587.48800000001</v>
      </c>
      <c r="D21" s="42">
        <v>133885.37299999999</v>
      </c>
      <c r="E21" s="42">
        <v>63701.654999999999</v>
      </c>
      <c r="F21" s="42"/>
      <c r="G21" s="42"/>
      <c r="H21" s="42"/>
      <c r="I21" s="42"/>
      <c r="J21" s="86"/>
      <c r="K21" s="54"/>
      <c r="L21" s="54"/>
      <c r="M21" s="54"/>
      <c r="N21" s="54"/>
      <c r="O21" s="54"/>
      <c r="P21" s="54"/>
      <c r="Q21" s="54"/>
      <c r="R21" s="42"/>
      <c r="S21" s="42"/>
      <c r="T21" s="42"/>
      <c r="U21" s="42"/>
    </row>
    <row r="22" spans="1:21" ht="15">
      <c r="A22" s="50">
        <v>2018</v>
      </c>
      <c r="B22" s="42">
        <v>242010.27799999999</v>
      </c>
      <c r="C22" s="42">
        <v>259174.48</v>
      </c>
      <c r="D22" s="42">
        <v>125581.533</v>
      </c>
      <c r="E22" s="42">
        <v>51625.800999999999</v>
      </c>
      <c r="F22" s="42"/>
      <c r="G22" s="42"/>
      <c r="H22" s="42"/>
      <c r="I22" s="42"/>
      <c r="J22" s="86"/>
      <c r="K22" s="54"/>
      <c r="L22" s="54"/>
      <c r="M22" s="54"/>
      <c r="N22" s="54"/>
      <c r="O22" s="54"/>
      <c r="P22" s="54"/>
      <c r="Q22" s="54"/>
      <c r="R22" s="42"/>
      <c r="S22" s="42"/>
      <c r="T22" s="42"/>
      <c r="U22" s="42"/>
    </row>
    <row r="23" spans="1:21" ht="15">
      <c r="A23" s="50">
        <v>2017</v>
      </c>
      <c r="B23" s="42">
        <v>282107.39799999999</v>
      </c>
      <c r="C23" s="42">
        <v>272014.92599999998</v>
      </c>
      <c r="D23" s="42">
        <v>149226.47099999999</v>
      </c>
      <c r="E23" s="42">
        <v>56975.368999999999</v>
      </c>
      <c r="F23" s="42"/>
      <c r="G23" s="42"/>
      <c r="H23" s="42"/>
      <c r="I23" s="42"/>
      <c r="J23" s="86"/>
      <c r="K23" s="54"/>
      <c r="L23" s="54"/>
      <c r="M23" s="54"/>
      <c r="N23" s="54"/>
      <c r="O23" s="54"/>
      <c r="P23" s="54"/>
      <c r="Q23" s="54"/>
      <c r="R23" s="42"/>
      <c r="S23" s="42"/>
      <c r="T23" s="42"/>
      <c r="U23" s="42"/>
    </row>
    <row r="24" spans="1:21" ht="15">
      <c r="A24" s="50"/>
      <c r="B24" s="62"/>
      <c r="C24" s="62"/>
      <c r="D24" s="62"/>
      <c r="E24" s="62"/>
      <c r="F24" s="87"/>
      <c r="G24" s="87"/>
      <c r="H24" s="87"/>
      <c r="I24" s="42"/>
      <c r="J24" s="86"/>
    </row>
    <row r="25" spans="1:21" ht="15">
      <c r="A25" s="50"/>
      <c r="B25" s="42"/>
      <c r="C25" s="42"/>
      <c r="D25" s="42"/>
      <c r="E25" s="42"/>
      <c r="F25" s="42"/>
      <c r="G25" s="42"/>
      <c r="H25" s="42"/>
      <c r="I25" s="42"/>
      <c r="J25" s="86"/>
    </row>
    <row r="26" spans="1:21" ht="15">
      <c r="H26" s="42"/>
      <c r="I26" s="90"/>
      <c r="J26" s="90"/>
      <c r="K26" s="52"/>
      <c r="L26" s="52"/>
      <c r="M26" s="52"/>
      <c r="N26" s="52"/>
      <c r="O26" s="52"/>
      <c r="P26" s="52"/>
      <c r="Q26" s="52"/>
    </row>
    <row r="55" spans="1:15">
      <c r="M55" s="52"/>
      <c r="N55" s="52"/>
      <c r="O55" s="52"/>
    </row>
    <row r="56" spans="1:15" ht="15">
      <c r="A56" s="102"/>
      <c r="B56" s="102"/>
      <c r="C56" s="102"/>
      <c r="D56" s="69"/>
      <c r="I56" s="51"/>
      <c r="M56" s="51"/>
      <c r="N56" s="51"/>
    </row>
    <row r="57" spans="1:15" ht="15">
      <c r="A57" s="70"/>
      <c r="B57" s="70"/>
      <c r="C57" s="70"/>
      <c r="D57" s="70"/>
      <c r="G57" s="70"/>
      <c r="H57" s="70"/>
      <c r="I57" s="70"/>
      <c r="J57" s="70"/>
    </row>
    <row r="58" spans="1:15" ht="15">
      <c r="A58" s="71"/>
      <c r="B58" s="103"/>
      <c r="C58" s="103"/>
      <c r="D58" s="72"/>
      <c r="E58" s="103"/>
      <c r="F58" s="103"/>
      <c r="G58" s="103"/>
      <c r="H58" s="103"/>
    </row>
    <row r="59" spans="1:15">
      <c r="A59" s="74"/>
      <c r="B59" s="75"/>
      <c r="C59" s="75"/>
      <c r="D59" s="75"/>
      <c r="E59" s="75"/>
      <c r="F59" s="75"/>
      <c r="G59" s="76"/>
      <c r="H59" s="76"/>
    </row>
    <row r="60" spans="1:15" ht="15">
      <c r="A60" s="77"/>
      <c r="B60" s="42"/>
      <c r="C60" s="42"/>
      <c r="D60" s="87"/>
      <c r="E60" s="42"/>
      <c r="F60" s="42"/>
      <c r="G60" s="52"/>
      <c r="H60" s="42"/>
      <c r="I60" s="42"/>
      <c r="J60" s="52"/>
      <c r="K60" s="52"/>
    </row>
    <row r="61" spans="1:15" ht="15">
      <c r="A61" s="77"/>
      <c r="B61" s="42"/>
      <c r="C61" s="42"/>
      <c r="D61" s="87"/>
      <c r="E61" s="42"/>
      <c r="F61" s="42"/>
      <c r="G61" s="52"/>
      <c r="H61" s="42"/>
      <c r="I61" s="42"/>
      <c r="J61" s="52"/>
      <c r="K61" s="52"/>
    </row>
    <row r="62" spans="1:15" ht="15">
      <c r="A62" s="77"/>
      <c r="B62" s="42"/>
      <c r="C62" s="42"/>
      <c r="D62" s="87"/>
      <c r="E62" s="42"/>
      <c r="F62" s="42"/>
      <c r="G62" s="52"/>
      <c r="H62" s="42"/>
      <c r="I62" s="42"/>
      <c r="J62" s="52"/>
      <c r="K62" s="52"/>
    </row>
    <row r="63" spans="1:15" ht="15">
      <c r="A63" s="77"/>
      <c r="B63" s="42"/>
      <c r="C63" s="42"/>
      <c r="D63" s="87"/>
      <c r="E63" s="42"/>
      <c r="F63" s="42"/>
      <c r="G63" s="52"/>
      <c r="H63" s="42"/>
      <c r="I63" s="42"/>
      <c r="J63" s="52"/>
      <c r="K63" s="52"/>
    </row>
    <row r="64" spans="1:15" ht="15">
      <c r="A64" s="77"/>
      <c r="B64" s="42"/>
      <c r="C64" s="42"/>
      <c r="D64" s="87"/>
      <c r="E64" s="42"/>
      <c r="F64" s="42"/>
      <c r="G64" s="52"/>
      <c r="H64" s="42"/>
      <c r="I64" s="42"/>
      <c r="J64" s="52"/>
      <c r="K64" s="52"/>
    </row>
    <row r="65" spans="1:11" ht="15">
      <c r="A65" s="77"/>
      <c r="B65" s="42"/>
      <c r="C65" s="42"/>
      <c r="D65" s="87"/>
      <c r="E65" s="42"/>
      <c r="F65" s="42"/>
      <c r="G65" s="52"/>
      <c r="H65" s="42"/>
      <c r="I65" s="42"/>
      <c r="J65" s="52"/>
      <c r="K65" s="52"/>
    </row>
    <row r="66" spans="1:11" ht="15">
      <c r="A66" s="77"/>
      <c r="B66" s="42"/>
      <c r="C66" s="42"/>
      <c r="D66" s="87"/>
      <c r="E66" s="42"/>
      <c r="F66" s="42"/>
      <c r="G66" s="52"/>
      <c r="H66" s="42"/>
      <c r="I66" s="42"/>
      <c r="J66" s="52"/>
      <c r="K66" s="52"/>
    </row>
    <row r="67" spans="1:11" ht="15">
      <c r="A67" s="77"/>
      <c r="B67" s="42"/>
      <c r="C67" s="42"/>
      <c r="D67" s="87"/>
      <c r="E67" s="42"/>
      <c r="F67" s="42"/>
      <c r="G67" s="52"/>
      <c r="H67" s="42"/>
      <c r="I67" s="42"/>
      <c r="J67" s="52"/>
      <c r="K67" s="52"/>
    </row>
    <row r="68" spans="1:11">
      <c r="I68" s="88"/>
      <c r="J68" s="52"/>
      <c r="K68" s="52"/>
    </row>
  </sheetData>
  <mergeCells count="5">
    <mergeCell ref="A56:C56"/>
    <mergeCell ref="B58:C58"/>
    <mergeCell ref="E58:F58"/>
    <mergeCell ref="G58:H58"/>
    <mergeCell ref="B14:E14"/>
  </mergeCells>
  <pageMargins left="0.7" right="0.7" top="0.75" bottom="0.75" header="0.3" footer="0.3"/>
  <pageSetup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F57D4-80EE-4C06-ABC7-692985FEA1C4}">
  <sheetPr codeName="Tabelle6"/>
  <dimension ref="A10:S67"/>
  <sheetViews>
    <sheetView showGridLines="0" topLeftCell="A75" zoomScale="70" zoomScaleNormal="70" workbookViewId="0">
      <selection activeCell="G101" sqref="G101:G102"/>
    </sheetView>
  </sheetViews>
  <sheetFormatPr baseColWidth="10" defaultColWidth="10.83203125" defaultRowHeight="14"/>
  <cols>
    <col min="1" max="1" width="12.33203125" style="19" customWidth="1"/>
    <col min="2" max="2" width="12.83203125" style="19" customWidth="1"/>
    <col min="3" max="3" width="14.08203125" style="19" customWidth="1"/>
    <col min="4" max="4" width="16.58203125" style="19" bestFit="1" customWidth="1"/>
    <col min="5" max="6" width="12.83203125" style="19" customWidth="1"/>
    <col min="7" max="7" width="13" style="19" customWidth="1"/>
    <col min="8" max="8" width="14.58203125" style="19" customWidth="1"/>
    <col min="9" max="10" width="13" style="19" customWidth="1"/>
    <col min="11" max="11" width="12.83203125" style="19" customWidth="1"/>
    <col min="12" max="12" width="13.5" style="19" customWidth="1"/>
    <col min="13" max="14" width="14.33203125" style="19" customWidth="1"/>
    <col min="15" max="15" width="10.83203125" style="19"/>
    <col min="16" max="16" width="12.25" style="19" customWidth="1"/>
    <col min="17" max="17" width="12.83203125" style="19" customWidth="1"/>
    <col min="18" max="16384" width="10.83203125" style="19"/>
  </cols>
  <sheetData>
    <row r="10" spans="1:16" ht="31.5" customHeight="1"/>
    <row r="11" spans="1:16">
      <c r="C11" s="33"/>
      <c r="D11" s="33"/>
    </row>
    <row r="12" spans="1:16" ht="14.5">
      <c r="A12" s="18"/>
      <c r="M12" s="27"/>
      <c r="N12" s="27"/>
      <c r="O12" s="27"/>
      <c r="P12" s="27"/>
    </row>
    <row r="13" spans="1:16" ht="3" customHeight="1">
      <c r="A13" s="20"/>
      <c r="B13" s="20"/>
      <c r="C13" s="20"/>
      <c r="D13" s="20"/>
      <c r="E13" s="20"/>
      <c r="F13" s="20"/>
      <c r="G13" s="59"/>
      <c r="J13" s="27"/>
      <c r="K13" s="27"/>
      <c r="L13" s="27"/>
      <c r="M13" s="27"/>
    </row>
    <row r="14" spans="1:16" ht="14.5">
      <c r="A14" s="21"/>
      <c r="B14" s="108" t="s">
        <v>0</v>
      </c>
      <c r="C14" s="108"/>
      <c r="D14" s="108"/>
      <c r="E14" s="107" t="s">
        <v>42</v>
      </c>
      <c r="F14" s="107"/>
      <c r="G14" s="107"/>
      <c r="J14" s="27"/>
      <c r="K14" s="27"/>
      <c r="L14" s="27"/>
      <c r="M14" s="27"/>
    </row>
    <row r="15" spans="1:16" ht="14.5">
      <c r="A15" s="22" t="s">
        <v>28</v>
      </c>
      <c r="B15" s="23" t="s">
        <v>29</v>
      </c>
      <c r="C15" s="23" t="s">
        <v>30</v>
      </c>
      <c r="D15" s="23" t="s">
        <v>31</v>
      </c>
      <c r="E15" s="24" t="s">
        <v>29</v>
      </c>
      <c r="F15" s="24" t="s">
        <v>30</v>
      </c>
      <c r="G15" s="60" t="s">
        <v>31</v>
      </c>
      <c r="H15" s="27"/>
      <c r="I15" s="27"/>
      <c r="J15" s="27"/>
    </row>
    <row r="16" spans="1:16" ht="14.5">
      <c r="A16" s="25">
        <v>2024</v>
      </c>
      <c r="B16" s="65">
        <v>34.76</v>
      </c>
      <c r="C16" s="65">
        <v>36.92</v>
      </c>
      <c r="D16" s="66">
        <v>37.32</v>
      </c>
      <c r="E16" s="65">
        <v>77.52</v>
      </c>
      <c r="F16" s="68">
        <v>82.69</v>
      </c>
      <c r="G16" s="65">
        <v>88.75</v>
      </c>
      <c r="H16" s="27"/>
      <c r="I16" s="27"/>
      <c r="J16" s="27"/>
    </row>
    <row r="17" spans="1:16" ht="14.5">
      <c r="A17" s="25">
        <v>2023</v>
      </c>
      <c r="B17" s="65">
        <v>35.049999999999997</v>
      </c>
      <c r="C17" s="65">
        <v>37.18</v>
      </c>
      <c r="D17" s="68">
        <v>38.22</v>
      </c>
      <c r="E17" s="65">
        <v>79.47</v>
      </c>
      <c r="F17" s="68">
        <v>84.52</v>
      </c>
      <c r="G17" s="65">
        <v>88.9</v>
      </c>
      <c r="H17" s="64"/>
      <c r="I17" s="27"/>
      <c r="J17" s="27"/>
    </row>
    <row r="18" spans="1:16" ht="14.5">
      <c r="A18" s="25">
        <v>2022</v>
      </c>
      <c r="B18" s="65">
        <v>36.369999999999997</v>
      </c>
      <c r="C18" s="65">
        <v>39.21</v>
      </c>
      <c r="D18" s="68">
        <v>39.67</v>
      </c>
      <c r="E18" s="65">
        <v>77.41</v>
      </c>
      <c r="F18" s="68">
        <v>84.74</v>
      </c>
      <c r="G18" s="65">
        <v>86.7</v>
      </c>
      <c r="H18" s="27"/>
      <c r="I18" s="27"/>
      <c r="J18" s="27"/>
    </row>
    <row r="19" spans="1:16" ht="14.5">
      <c r="A19" s="25">
        <v>2021</v>
      </c>
      <c r="B19" s="65">
        <v>34.43</v>
      </c>
      <c r="C19" s="65">
        <v>37.11</v>
      </c>
      <c r="D19" s="68">
        <v>36.979999999999997</v>
      </c>
      <c r="E19" s="65">
        <v>75.599999999999994</v>
      </c>
      <c r="F19" s="68">
        <v>81.709999999999994</v>
      </c>
      <c r="G19" s="65">
        <v>82.51</v>
      </c>
      <c r="H19" s="55"/>
      <c r="I19" s="55"/>
      <c r="J19" s="27"/>
    </row>
    <row r="20" spans="1:16" ht="14.5">
      <c r="A20" s="25">
        <v>2020</v>
      </c>
      <c r="B20" s="65">
        <v>33.78</v>
      </c>
      <c r="C20" s="65">
        <v>36.89</v>
      </c>
      <c r="D20" s="68">
        <v>36.840000000000003</v>
      </c>
      <c r="E20" s="65">
        <v>75.91</v>
      </c>
      <c r="F20" s="68">
        <v>81.84</v>
      </c>
      <c r="G20" s="65">
        <v>82.66</v>
      </c>
      <c r="H20" s="55"/>
      <c r="I20" s="55"/>
      <c r="J20" s="28"/>
    </row>
    <row r="21" spans="1:16" ht="14.5">
      <c r="A21" s="25">
        <v>2019</v>
      </c>
      <c r="B21" s="65">
        <v>34.380000000000003</v>
      </c>
      <c r="C21" s="65">
        <v>37.56</v>
      </c>
      <c r="D21" s="68">
        <v>37</v>
      </c>
      <c r="E21" s="65">
        <v>79.36</v>
      </c>
      <c r="F21" s="68">
        <v>85.7</v>
      </c>
      <c r="G21" s="65">
        <v>85.99</v>
      </c>
      <c r="H21" s="28"/>
      <c r="I21" s="27"/>
      <c r="J21" s="28"/>
    </row>
    <row r="22" spans="1:16" ht="14.5">
      <c r="A22" s="25">
        <v>2018</v>
      </c>
      <c r="B22" s="65">
        <v>34.130000000000003</v>
      </c>
      <c r="C22" s="65">
        <v>37.83</v>
      </c>
      <c r="D22" s="68">
        <v>36.979999999999997</v>
      </c>
      <c r="E22" s="65">
        <v>79.709999999999994</v>
      </c>
      <c r="F22" s="68">
        <v>86.61</v>
      </c>
      <c r="G22" s="65">
        <v>86.35</v>
      </c>
      <c r="H22" s="28"/>
      <c r="I22" s="27"/>
      <c r="J22" s="28"/>
    </row>
    <row r="23" spans="1:16" ht="14.5">
      <c r="A23" s="25">
        <v>2017</v>
      </c>
      <c r="B23" s="65">
        <v>34.19</v>
      </c>
      <c r="C23" s="65">
        <v>37.5</v>
      </c>
      <c r="D23" s="65">
        <v>36.590000000000003</v>
      </c>
      <c r="E23" s="65">
        <v>80.72</v>
      </c>
      <c r="F23" s="65">
        <v>88.26</v>
      </c>
      <c r="G23" s="65">
        <v>86.99</v>
      </c>
      <c r="H23" s="30"/>
      <c r="I23" s="27"/>
      <c r="J23" s="30"/>
    </row>
    <row r="24" spans="1:16" ht="14.5">
      <c r="A24" s="25"/>
      <c r="B24" s="30"/>
      <c r="C24" s="30"/>
      <c r="D24" s="30"/>
      <c r="E24" s="27"/>
      <c r="F24" s="30"/>
      <c r="G24" s="30"/>
      <c r="I24" s="30"/>
      <c r="J24" s="30"/>
      <c r="K24" s="27"/>
      <c r="L24" s="30"/>
      <c r="M24" s="27"/>
      <c r="N24" s="30"/>
      <c r="O24" s="27"/>
      <c r="P24" s="30"/>
    </row>
    <row r="25" spans="1:16" ht="14.5">
      <c r="A25" s="25"/>
      <c r="B25" s="30"/>
      <c r="C25" s="30"/>
      <c r="D25" s="30"/>
      <c r="E25" s="27"/>
      <c r="F25" s="30"/>
      <c r="G25" s="30"/>
      <c r="I25" s="30"/>
      <c r="J25" s="30"/>
      <c r="K25" s="27"/>
      <c r="L25" s="30"/>
      <c r="M25" s="27"/>
      <c r="N25" s="30"/>
      <c r="O25" s="27"/>
      <c r="P25" s="30"/>
    </row>
    <row r="26" spans="1:16" ht="14.5">
      <c r="A26" s="25"/>
      <c r="B26" s="30"/>
      <c r="C26" s="30"/>
      <c r="D26" s="30"/>
      <c r="E26" s="27"/>
      <c r="F26" s="30"/>
      <c r="G26" s="30"/>
      <c r="H26" s="30"/>
      <c r="I26" s="30"/>
      <c r="J26" s="27"/>
      <c r="K26" s="30"/>
      <c r="L26" s="30"/>
      <c r="M26" s="27"/>
      <c r="N26" s="27"/>
      <c r="O26" s="27"/>
      <c r="P26" s="30"/>
    </row>
    <row r="27" spans="1:16" ht="14.5">
      <c r="A27" s="106"/>
      <c r="B27" s="106"/>
      <c r="C27" s="106"/>
      <c r="D27" s="106"/>
      <c r="E27" s="98"/>
      <c r="F27" s="30"/>
      <c r="G27" s="30"/>
      <c r="H27" s="30"/>
      <c r="I27" s="30"/>
      <c r="J27" s="27"/>
      <c r="K27" s="30"/>
      <c r="L27" s="30"/>
      <c r="M27" s="27"/>
      <c r="N27" s="30"/>
      <c r="O27" s="27"/>
      <c r="P27" s="30"/>
    </row>
    <row r="28" spans="1:16" ht="3" customHeight="1">
      <c r="A28" s="93"/>
      <c r="B28" s="93"/>
      <c r="C28" s="93"/>
      <c r="D28" s="93"/>
      <c r="E28" s="93"/>
      <c r="F28" s="30"/>
      <c r="G28" s="30"/>
      <c r="H28" s="30"/>
      <c r="I28" s="30"/>
      <c r="J28" s="27"/>
      <c r="K28" s="30"/>
      <c r="L28" s="30"/>
      <c r="M28" s="27"/>
      <c r="N28" s="30"/>
      <c r="O28" s="27"/>
      <c r="P28" s="30"/>
    </row>
    <row r="29" spans="1:16" ht="14.5">
      <c r="A29" s="94"/>
      <c r="B29" s="94"/>
      <c r="C29" s="94"/>
      <c r="D29" s="94"/>
      <c r="E29" s="94"/>
      <c r="F29" s="30"/>
      <c r="G29" s="30"/>
      <c r="H29" s="30"/>
      <c r="I29" s="30"/>
      <c r="J29" s="30"/>
      <c r="K29" s="27"/>
      <c r="L29" s="27"/>
      <c r="M29" s="30"/>
      <c r="N29" s="27"/>
      <c r="O29" s="30"/>
      <c r="P29" s="27"/>
    </row>
    <row r="30" spans="1:16" ht="14.5">
      <c r="A30" s="94"/>
      <c r="B30" s="94"/>
      <c r="C30" s="94"/>
      <c r="D30" s="94"/>
      <c r="E30" s="94"/>
      <c r="F30" s="27"/>
      <c r="G30" s="30"/>
      <c r="H30" s="30"/>
      <c r="I30" s="30"/>
      <c r="J30" s="30"/>
      <c r="K30" s="27"/>
      <c r="L30" s="27"/>
      <c r="M30" s="30"/>
      <c r="N30" s="27"/>
      <c r="O30" s="30"/>
      <c r="P30" s="27"/>
    </row>
    <row r="31" spans="1:16" ht="14.5">
      <c r="A31" s="94"/>
      <c r="B31" s="94"/>
      <c r="C31" s="94"/>
      <c r="D31" s="94"/>
      <c r="E31" s="94"/>
      <c r="F31" s="27"/>
      <c r="G31" s="30"/>
      <c r="H31" s="30"/>
      <c r="I31" s="30"/>
      <c r="J31" s="30"/>
      <c r="K31" s="27"/>
      <c r="L31" s="27"/>
      <c r="M31" s="30"/>
      <c r="N31" s="27"/>
      <c r="O31" s="30"/>
      <c r="P31" s="27"/>
    </row>
    <row r="32" spans="1:16" ht="14.5">
      <c r="C32" s="44"/>
      <c r="E32" s="44"/>
      <c r="F32" s="27"/>
      <c r="G32" s="30"/>
      <c r="H32" s="30"/>
      <c r="I32" s="30"/>
      <c r="J32" s="30"/>
      <c r="K32" s="27"/>
      <c r="L32" s="27"/>
      <c r="M32" s="30"/>
      <c r="N32" s="27"/>
      <c r="O32" s="30"/>
      <c r="P32" s="27"/>
    </row>
    <row r="33" spans="1:19" ht="14.5">
      <c r="C33" s="44"/>
      <c r="E33" s="44"/>
      <c r="F33" s="27"/>
      <c r="G33" s="30"/>
      <c r="H33" s="30"/>
      <c r="I33" s="30"/>
      <c r="J33" s="30"/>
      <c r="K33" s="27"/>
      <c r="L33" s="27"/>
      <c r="M33" s="27"/>
      <c r="N33" s="27"/>
      <c r="O33" s="27"/>
      <c r="P33" s="27"/>
    </row>
    <row r="34" spans="1:19">
      <c r="C34" s="44"/>
      <c r="E34" s="44"/>
    </row>
    <row r="35" spans="1:19">
      <c r="C35" s="44"/>
      <c r="E35" s="44"/>
    </row>
    <row r="36" spans="1:19" ht="14.25" customHeight="1">
      <c r="C36" s="44"/>
      <c r="E36" s="44"/>
      <c r="M36" s="32"/>
      <c r="N36" s="32"/>
    </row>
    <row r="37" spans="1:19">
      <c r="C37" s="44"/>
      <c r="E37" s="44"/>
    </row>
    <row r="38" spans="1:19">
      <c r="C38" s="44"/>
      <c r="E38" s="44"/>
    </row>
    <row r="39" spans="1:19">
      <c r="C39" s="44"/>
      <c r="E39" s="44"/>
    </row>
    <row r="40" spans="1:19">
      <c r="B40" s="33"/>
      <c r="D40" s="33"/>
    </row>
    <row r="41" spans="1:19" ht="14.5">
      <c r="A41" s="34"/>
    </row>
    <row r="42" spans="1:19">
      <c r="H42" s="33"/>
    </row>
    <row r="43" spans="1:19">
      <c r="H43" s="33"/>
    </row>
    <row r="44" spans="1:19">
      <c r="S44" s="33"/>
    </row>
    <row r="54" spans="1:19" s="35" customFormat="1" ht="15" customHeight="1">
      <c r="A54" s="41"/>
      <c r="B54" s="37"/>
      <c r="C54" s="37"/>
      <c r="D54" s="37"/>
      <c r="E54" s="37"/>
      <c r="F54" s="38"/>
      <c r="G54" s="38"/>
      <c r="H54" s="39"/>
      <c r="I54" s="39"/>
      <c r="J54" s="36"/>
      <c r="K54" s="36"/>
    </row>
    <row r="55" spans="1:19" s="35" customFormat="1" ht="32.5" customHeight="1">
      <c r="F55" s="91"/>
      <c r="G55" s="91"/>
      <c r="H55" s="91"/>
      <c r="I55" s="91"/>
      <c r="J55" s="92"/>
      <c r="K55" s="92"/>
      <c r="L55" s="77"/>
      <c r="M55" s="77"/>
      <c r="N55" s="77"/>
      <c r="O55" s="77"/>
      <c r="P55" s="77"/>
      <c r="Q55" s="77"/>
      <c r="R55" s="77"/>
      <c r="S55" s="77"/>
    </row>
    <row r="56" spans="1:19" ht="3" customHeight="1"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</row>
    <row r="57" spans="1:19" ht="14.5">
      <c r="F57" s="94"/>
      <c r="G57" s="94"/>
      <c r="H57" s="94"/>
      <c r="I57" s="94"/>
      <c r="J57" s="94"/>
      <c r="K57" s="94"/>
      <c r="L57" s="94"/>
      <c r="M57" s="97"/>
      <c r="N57" s="94"/>
      <c r="O57" s="94"/>
      <c r="P57" s="94"/>
      <c r="Q57" s="94"/>
      <c r="R57" s="94"/>
    </row>
    <row r="58" spans="1:19" ht="14.5">
      <c r="F58" s="94"/>
      <c r="G58" s="94"/>
      <c r="H58" s="94"/>
      <c r="I58" s="94"/>
      <c r="J58" s="94"/>
      <c r="K58" s="94"/>
      <c r="L58" s="94"/>
      <c r="M58" s="97"/>
      <c r="N58" s="97"/>
      <c r="O58" s="97"/>
      <c r="P58" s="97"/>
      <c r="Q58" s="97"/>
      <c r="R58" s="97"/>
    </row>
    <row r="59" spans="1:19" ht="14.5">
      <c r="F59" s="94"/>
      <c r="G59" s="94"/>
      <c r="H59" s="94"/>
      <c r="I59" s="94"/>
      <c r="J59" s="94"/>
      <c r="K59" s="94"/>
      <c r="L59" s="94"/>
      <c r="M59" s="97"/>
      <c r="N59" s="97"/>
      <c r="O59" s="97"/>
      <c r="P59" s="97"/>
      <c r="Q59" s="97"/>
      <c r="R59" s="97"/>
    </row>
    <row r="60" spans="1:19"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</row>
    <row r="61" spans="1:19"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1:19">
      <c r="G62" s="44"/>
      <c r="H62" s="44"/>
      <c r="I62" s="95"/>
      <c r="J62" s="95"/>
      <c r="K62" s="95"/>
      <c r="L62" s="95"/>
      <c r="M62" s="44"/>
      <c r="N62" s="44"/>
      <c r="O62" s="44"/>
    </row>
    <row r="63" spans="1:19">
      <c r="G63" s="44"/>
      <c r="H63" s="44"/>
      <c r="I63" s="96"/>
      <c r="J63" s="96"/>
      <c r="K63" s="96"/>
      <c r="L63" s="96"/>
      <c r="M63" s="44"/>
      <c r="N63" s="44"/>
      <c r="O63" s="44"/>
    </row>
    <row r="64" spans="1:19">
      <c r="G64" s="44"/>
      <c r="H64" s="44"/>
      <c r="M64" s="44"/>
      <c r="N64" s="44"/>
      <c r="O64" s="44"/>
    </row>
    <row r="65" spans="7:15">
      <c r="G65" s="44"/>
      <c r="H65" s="44"/>
      <c r="M65" s="44"/>
      <c r="N65" s="44"/>
      <c r="O65" s="44"/>
    </row>
    <row r="66" spans="7:15">
      <c r="G66" s="44"/>
      <c r="H66" s="44"/>
      <c r="M66" s="44"/>
      <c r="N66" s="44"/>
      <c r="O66" s="44"/>
    </row>
    <row r="67" spans="7:15">
      <c r="G67" s="44"/>
    </row>
  </sheetData>
  <mergeCells count="3">
    <mergeCell ref="A27:D27"/>
    <mergeCell ref="E14:G14"/>
    <mergeCell ref="B14:D1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8F75F-FFFD-4C40-A804-BD18DDE91251}">
  <sheetPr codeName="Tabelle8"/>
  <dimension ref="A10:P68"/>
  <sheetViews>
    <sheetView showGridLines="0" zoomScale="55" zoomScaleNormal="55" workbookViewId="0">
      <selection activeCell="M19" sqref="M19"/>
    </sheetView>
  </sheetViews>
  <sheetFormatPr baseColWidth="10" defaultColWidth="10.83203125" defaultRowHeight="14"/>
  <cols>
    <col min="1" max="1" width="12.33203125" style="19" customWidth="1"/>
    <col min="2" max="4" width="20.75" style="19" customWidth="1"/>
    <col min="5" max="5" width="14.58203125" style="19" customWidth="1"/>
    <col min="6" max="7" width="13" style="19" customWidth="1"/>
    <col min="8" max="8" width="12.83203125" style="19" customWidth="1"/>
    <col min="9" max="9" width="13.5" style="19" customWidth="1"/>
    <col min="10" max="10" width="14.33203125" style="19" customWidth="1"/>
    <col min="11" max="11" width="22" style="19" customWidth="1"/>
    <col min="12" max="12" width="10.83203125" style="19"/>
    <col min="13" max="13" width="20" style="19" customWidth="1"/>
    <col min="14" max="14" width="10.83203125" style="19" customWidth="1"/>
    <col min="15" max="15" width="10.83203125" style="19"/>
    <col min="16" max="16" width="10.5" style="19" customWidth="1"/>
    <col min="17" max="16384" width="10.83203125" style="19"/>
  </cols>
  <sheetData>
    <row r="10" spans="1:13" ht="37.5" customHeight="1"/>
    <row r="11" spans="1:13">
      <c r="B11" s="45"/>
      <c r="C11" s="45"/>
      <c r="D11" s="58"/>
    </row>
    <row r="12" spans="1:13" ht="14.5">
      <c r="A12" s="18"/>
      <c r="C12" s="45"/>
      <c r="D12" s="58"/>
      <c r="K12" s="27"/>
      <c r="L12" s="27"/>
      <c r="M12" s="27"/>
    </row>
    <row r="13" spans="1:13" ht="3" customHeight="1">
      <c r="A13" s="20"/>
      <c r="B13" s="20"/>
      <c r="C13" s="20"/>
      <c r="D13" s="20"/>
      <c r="K13" s="27"/>
      <c r="L13" s="27"/>
      <c r="M13" s="27"/>
    </row>
    <row r="14" spans="1:13" ht="14.5">
      <c r="A14" s="21"/>
      <c r="B14" s="108" t="s">
        <v>0</v>
      </c>
      <c r="C14" s="108"/>
      <c r="D14" s="108"/>
      <c r="K14" s="27"/>
      <c r="L14" s="27"/>
      <c r="M14" s="27"/>
    </row>
    <row r="15" spans="1:13" ht="14.5">
      <c r="A15" s="22" t="s">
        <v>28</v>
      </c>
      <c r="B15" s="43" t="s">
        <v>29</v>
      </c>
      <c r="C15" s="43" t="s">
        <v>30</v>
      </c>
      <c r="D15" s="43" t="s">
        <v>31</v>
      </c>
      <c r="K15" s="27"/>
      <c r="L15" s="27"/>
      <c r="M15" s="27"/>
    </row>
    <row r="16" spans="1:13" ht="14.5">
      <c r="A16" s="25">
        <v>2024</v>
      </c>
      <c r="B16" s="68">
        <v>38.04</v>
      </c>
      <c r="C16" s="65">
        <v>38.43</v>
      </c>
      <c r="D16" s="67">
        <v>38.880000000000003</v>
      </c>
      <c r="E16" s="26"/>
      <c r="F16" s="27"/>
      <c r="G16" s="26"/>
      <c r="H16" s="40"/>
      <c r="I16" s="27"/>
      <c r="J16" s="27"/>
      <c r="K16" s="27"/>
      <c r="L16" s="27"/>
      <c r="M16" s="27"/>
    </row>
    <row r="17" spans="1:13" ht="14.5">
      <c r="A17" s="25">
        <v>2023</v>
      </c>
      <c r="B17" s="68">
        <v>39.1</v>
      </c>
      <c r="C17" s="65">
        <v>38.74</v>
      </c>
      <c r="D17" s="67">
        <v>39</v>
      </c>
      <c r="E17" s="29"/>
      <c r="F17" s="27"/>
      <c r="G17" s="26"/>
      <c r="H17" s="40"/>
      <c r="I17" s="27"/>
      <c r="J17" s="27"/>
      <c r="K17" s="27"/>
      <c r="L17" s="27"/>
      <c r="M17" s="27"/>
    </row>
    <row r="18" spans="1:13" ht="14.5">
      <c r="A18" s="25">
        <v>2022</v>
      </c>
      <c r="B18" s="68">
        <v>40.15</v>
      </c>
      <c r="C18" s="65">
        <v>41.46</v>
      </c>
      <c r="D18" s="67">
        <v>40.71</v>
      </c>
      <c r="E18" s="29"/>
      <c r="F18" s="27"/>
      <c r="G18" s="26"/>
      <c r="H18" s="40"/>
      <c r="I18" s="27"/>
      <c r="J18" s="27"/>
      <c r="K18" s="27"/>
      <c r="L18" s="27"/>
      <c r="M18" s="27"/>
    </row>
    <row r="19" spans="1:13" ht="14.5">
      <c r="A19" s="25">
        <v>2021</v>
      </c>
      <c r="B19" s="68">
        <v>37.94</v>
      </c>
      <c r="C19" s="65">
        <v>38.590000000000003</v>
      </c>
      <c r="D19" s="67">
        <v>38.619999999999997</v>
      </c>
      <c r="E19" s="29"/>
      <c r="F19" s="27"/>
      <c r="G19" s="26"/>
      <c r="H19" s="26"/>
      <c r="I19" s="27"/>
      <c r="J19" s="27"/>
      <c r="K19" s="28"/>
      <c r="L19" s="27"/>
      <c r="M19" s="28"/>
    </row>
    <row r="20" spans="1:13" ht="14.5">
      <c r="A20" s="25">
        <v>2020</v>
      </c>
      <c r="B20" s="68">
        <v>37.47</v>
      </c>
      <c r="C20" s="65">
        <v>38.24</v>
      </c>
      <c r="D20" s="67">
        <v>38.369999999999997</v>
      </c>
      <c r="E20" s="29"/>
      <c r="F20" s="27"/>
      <c r="G20" s="26"/>
      <c r="H20" s="26"/>
      <c r="I20" s="27"/>
      <c r="J20" s="27"/>
      <c r="K20" s="28"/>
      <c r="L20" s="27"/>
      <c r="M20" s="28"/>
    </row>
    <row r="21" spans="1:13" ht="14.5">
      <c r="A21" s="25">
        <v>2019</v>
      </c>
      <c r="B21" s="68">
        <v>37.51</v>
      </c>
      <c r="C21" s="65">
        <v>38.619999999999997</v>
      </c>
      <c r="D21" s="67">
        <v>38.5</v>
      </c>
      <c r="E21" s="29"/>
      <c r="F21" s="27"/>
      <c r="G21" s="26"/>
      <c r="H21" s="26"/>
      <c r="I21" s="27"/>
      <c r="J21" s="27"/>
      <c r="K21" s="28"/>
      <c r="L21" s="27"/>
      <c r="M21" s="28"/>
    </row>
    <row r="22" spans="1:13" ht="14.5">
      <c r="A22" s="25">
        <v>2018</v>
      </c>
      <c r="B22" s="65">
        <v>38.07</v>
      </c>
      <c r="C22" s="65">
        <v>38.43</v>
      </c>
      <c r="D22" s="65">
        <v>38.75</v>
      </c>
      <c r="E22" s="30"/>
      <c r="F22" s="27"/>
      <c r="G22" s="30"/>
      <c r="H22" s="30"/>
      <c r="I22" s="27"/>
      <c r="J22" s="27"/>
      <c r="K22" s="30"/>
      <c r="L22" s="27"/>
      <c r="M22" s="30"/>
    </row>
    <row r="23" spans="1:13" ht="14.5">
      <c r="A23" s="25">
        <v>2017</v>
      </c>
      <c r="B23" s="65">
        <v>37.590000000000003</v>
      </c>
      <c r="C23" s="65">
        <v>38.44</v>
      </c>
      <c r="D23" s="65">
        <v>39.229999999999997</v>
      </c>
      <c r="F23" s="30"/>
      <c r="G23" s="30"/>
      <c r="H23" s="27"/>
      <c r="I23" s="30"/>
      <c r="J23" s="27"/>
      <c r="K23" s="30"/>
      <c r="L23" s="27"/>
      <c r="M23" s="30"/>
    </row>
    <row r="24" spans="1:13" ht="14.5">
      <c r="A24" s="25"/>
      <c r="B24" s="30"/>
      <c r="C24" s="30"/>
      <c r="D24" s="27"/>
      <c r="F24" s="30"/>
      <c r="G24" s="30"/>
      <c r="H24" s="27"/>
      <c r="I24" s="30"/>
      <c r="J24" s="27"/>
      <c r="K24" s="30"/>
      <c r="L24" s="27"/>
      <c r="M24" s="30"/>
    </row>
    <row r="25" spans="1:13" ht="14.5">
      <c r="A25" s="25"/>
      <c r="B25" s="30"/>
      <c r="C25" s="30"/>
      <c r="D25" s="30"/>
      <c r="E25" s="30"/>
      <c r="F25" s="30"/>
      <c r="G25" s="27"/>
      <c r="H25" s="30"/>
      <c r="I25" s="30"/>
      <c r="J25" s="27"/>
      <c r="K25" s="27"/>
      <c r="L25" s="27"/>
      <c r="M25" s="30"/>
    </row>
    <row r="26" spans="1:13" ht="14.5">
      <c r="A26" s="25"/>
      <c r="B26" s="30"/>
      <c r="C26" s="30"/>
      <c r="D26" s="30"/>
      <c r="E26" s="30"/>
      <c r="F26" s="30"/>
      <c r="G26" s="27"/>
      <c r="H26" s="30"/>
      <c r="I26" s="30"/>
      <c r="J26" s="27"/>
      <c r="K26" s="30"/>
      <c r="L26" s="27"/>
      <c r="M26" s="30"/>
    </row>
    <row r="27" spans="1:13" ht="14.5">
      <c r="A27" s="25"/>
      <c r="B27" s="30"/>
      <c r="C27" s="30"/>
      <c r="D27" s="30"/>
      <c r="E27" s="30"/>
      <c r="F27" s="30"/>
      <c r="G27" s="27"/>
      <c r="H27" s="30"/>
      <c r="I27" s="30"/>
      <c r="J27" s="27"/>
      <c r="K27" s="30"/>
      <c r="L27" s="27"/>
      <c r="M27" s="30"/>
    </row>
    <row r="28" spans="1:13" ht="14.5">
      <c r="A28" s="25"/>
      <c r="B28" s="30"/>
      <c r="C28" s="30"/>
      <c r="D28" s="30"/>
      <c r="E28" s="30"/>
      <c r="F28" s="30"/>
      <c r="G28" s="30"/>
      <c r="H28" s="27"/>
      <c r="I28" s="27"/>
      <c r="J28" s="30"/>
      <c r="K28" s="27"/>
      <c r="L28" s="30"/>
      <c r="M28" s="27"/>
    </row>
    <row r="29" spans="1:13" ht="14.5">
      <c r="A29" s="25"/>
      <c r="B29" s="30"/>
      <c r="C29" s="30"/>
      <c r="D29" s="30"/>
      <c r="E29" s="30"/>
      <c r="F29" s="30"/>
      <c r="G29" s="30"/>
      <c r="H29" s="27"/>
      <c r="I29" s="27"/>
      <c r="J29" s="30"/>
      <c r="K29" s="27"/>
      <c r="L29" s="30"/>
      <c r="M29" s="27"/>
    </row>
    <row r="30" spans="1:13" ht="14.5">
      <c r="A30" s="25"/>
      <c r="B30" s="30"/>
      <c r="C30" s="30"/>
      <c r="D30" s="30"/>
      <c r="E30" s="30"/>
      <c r="F30" s="30"/>
      <c r="G30" s="30"/>
      <c r="H30" s="27"/>
      <c r="I30" s="27"/>
      <c r="J30" s="30"/>
      <c r="K30" s="27"/>
      <c r="L30" s="30"/>
      <c r="M30" s="27"/>
    </row>
    <row r="31" spans="1:13" ht="14.5">
      <c r="A31" s="25"/>
      <c r="B31" s="30"/>
      <c r="C31" s="30"/>
      <c r="D31" s="30"/>
      <c r="E31" s="30"/>
      <c r="F31" s="30"/>
      <c r="G31" s="30"/>
      <c r="H31" s="27"/>
      <c r="I31" s="27"/>
      <c r="J31" s="30"/>
      <c r="K31" s="27"/>
      <c r="L31" s="30"/>
      <c r="M31" s="27"/>
    </row>
    <row r="32" spans="1:13" ht="14.5">
      <c r="A32" s="25"/>
      <c r="B32" s="30"/>
      <c r="C32" s="30"/>
      <c r="D32" s="30"/>
      <c r="E32" s="30"/>
      <c r="F32" s="30"/>
      <c r="G32" s="30"/>
      <c r="H32" s="27"/>
      <c r="I32" s="27"/>
      <c r="J32" s="27"/>
      <c r="K32" s="27"/>
      <c r="L32" s="27"/>
      <c r="M32" s="27"/>
    </row>
    <row r="34" spans="1:16" ht="20.5" customHeight="1">
      <c r="A34" s="31"/>
      <c r="B34" s="31"/>
      <c r="C34" s="31"/>
      <c r="D34" s="31"/>
    </row>
    <row r="35" spans="1:16" ht="14.25" customHeight="1">
      <c r="J35" s="32"/>
      <c r="K35" s="32"/>
    </row>
    <row r="36" spans="1:16" ht="15">
      <c r="F36" s="101"/>
    </row>
    <row r="41" spans="1:16">
      <c r="E41" s="33"/>
    </row>
    <row r="42" spans="1:16">
      <c r="E42" s="33"/>
    </row>
    <row r="43" spans="1:16">
      <c r="P43" s="33"/>
    </row>
    <row r="53" spans="1:10" s="35" customFormat="1" ht="15" customHeight="1">
      <c r="A53" s="41"/>
      <c r="B53" s="37"/>
      <c r="C53" s="37"/>
      <c r="D53" s="37"/>
      <c r="E53" s="39"/>
      <c r="F53" s="39"/>
      <c r="G53" s="36"/>
      <c r="H53" s="36"/>
    </row>
    <row r="54" spans="1:10" s="35" customFormat="1" ht="14.5">
      <c r="A54" s="106"/>
      <c r="B54" s="106"/>
      <c r="C54" s="106"/>
      <c r="D54" s="98"/>
      <c r="E54" s="38"/>
      <c r="F54" s="38"/>
      <c r="G54" s="36"/>
      <c r="H54" s="36"/>
    </row>
    <row r="55" spans="1:10" ht="3" customHeight="1">
      <c r="A55" s="93"/>
      <c r="B55" s="93"/>
      <c r="C55" s="93"/>
      <c r="D55" s="93"/>
      <c r="E55" s="39"/>
      <c r="F55" s="36"/>
      <c r="G55" s="36"/>
      <c r="H55" s="35"/>
      <c r="I55" s="35"/>
      <c r="J55" s="35"/>
    </row>
    <row r="56" spans="1:10" ht="14.5">
      <c r="A56" s="94"/>
      <c r="B56" s="94"/>
      <c r="C56" s="94"/>
      <c r="D56" s="94"/>
      <c r="E56" s="35"/>
      <c r="F56" s="35"/>
      <c r="G56" s="35"/>
      <c r="H56" s="35"/>
      <c r="I56" s="35"/>
    </row>
    <row r="57" spans="1:10" ht="14.5">
      <c r="A57" s="94"/>
      <c r="B57" s="94"/>
      <c r="C57" s="94"/>
      <c r="D57" s="94"/>
      <c r="E57" s="35"/>
      <c r="F57" s="35"/>
      <c r="G57" s="35"/>
      <c r="H57" s="35"/>
      <c r="I57" s="35"/>
    </row>
    <row r="58" spans="1:10" ht="14.5">
      <c r="A58" s="94"/>
      <c r="B58" s="99"/>
      <c r="C58" s="99"/>
      <c r="D58" s="99"/>
    </row>
    <row r="59" spans="1:10">
      <c r="B59" s="44"/>
      <c r="C59" s="44"/>
      <c r="D59" s="44"/>
    </row>
    <row r="60" spans="1:10">
      <c r="B60" s="44"/>
      <c r="C60" s="44"/>
      <c r="D60" s="44"/>
    </row>
    <row r="61" spans="1:10">
      <c r="B61" s="44"/>
      <c r="C61" s="44"/>
      <c r="D61" s="44"/>
    </row>
    <row r="62" spans="1:10">
      <c r="B62" s="44"/>
      <c r="C62" s="44"/>
      <c r="D62" s="44"/>
    </row>
    <row r="63" spans="1:10">
      <c r="B63" s="44"/>
      <c r="C63" s="44"/>
      <c r="D63" s="44"/>
    </row>
    <row r="64" spans="1:10">
      <c r="B64" s="44"/>
      <c r="C64" s="44"/>
      <c r="D64" s="44"/>
    </row>
    <row r="65" spans="1:4">
      <c r="B65" s="44"/>
      <c r="C65" s="44"/>
      <c r="D65" s="44"/>
    </row>
    <row r="66" spans="1:4">
      <c r="B66" s="44"/>
      <c r="C66" s="44"/>
      <c r="D66" s="44"/>
    </row>
    <row r="67" spans="1:4">
      <c r="B67" s="44"/>
      <c r="C67" s="44"/>
    </row>
    <row r="68" spans="1:4" ht="14.5">
      <c r="A68" s="34"/>
    </row>
  </sheetData>
  <mergeCells count="2">
    <mergeCell ref="A54:C54"/>
    <mergeCell ref="B14:D1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0:I35"/>
  <sheetViews>
    <sheetView showGridLines="0" topLeftCell="A8" workbookViewId="0">
      <selection activeCell="C54" sqref="C54"/>
    </sheetView>
  </sheetViews>
  <sheetFormatPr baseColWidth="10" defaultRowHeight="14"/>
  <cols>
    <col min="1" max="1" width="25.33203125" customWidth="1"/>
    <col min="2" max="2" width="17.08203125" customWidth="1"/>
    <col min="4" max="5" width="11" customWidth="1"/>
    <col min="9" max="9" width="11" customWidth="1"/>
  </cols>
  <sheetData>
    <row r="10" spans="1:9" ht="54" customHeight="1"/>
    <row r="11" spans="1:9" ht="15">
      <c r="A11" s="3" t="s">
        <v>26</v>
      </c>
    </row>
    <row r="12" spans="1:9" ht="3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9" ht="15">
      <c r="A13" s="4"/>
      <c r="B13" s="2"/>
      <c r="C13" s="2"/>
      <c r="D13" s="2"/>
      <c r="E13" s="2"/>
      <c r="F13" s="2"/>
      <c r="G13" s="2"/>
      <c r="H13" s="2"/>
      <c r="I13" s="2"/>
    </row>
    <row r="14" spans="1:9" ht="15">
      <c r="A14" s="12"/>
      <c r="B14" s="5"/>
      <c r="C14" s="5" t="s">
        <v>1</v>
      </c>
      <c r="D14" s="5" t="s">
        <v>2</v>
      </c>
      <c r="E14" s="5" t="s">
        <v>3</v>
      </c>
      <c r="F14" s="5" t="s">
        <v>4</v>
      </c>
      <c r="G14" s="5" t="s">
        <v>5</v>
      </c>
      <c r="H14" s="5" t="s">
        <v>6</v>
      </c>
      <c r="I14" s="5" t="s">
        <v>7</v>
      </c>
    </row>
    <row r="15" spans="1:9" ht="15">
      <c r="A15" s="13" t="s">
        <v>8</v>
      </c>
      <c r="B15" s="13"/>
      <c r="C15" s="13"/>
      <c r="D15" s="13"/>
      <c r="E15" s="13"/>
      <c r="F15" s="13"/>
      <c r="G15" s="13"/>
      <c r="H15" s="13"/>
      <c r="I15" s="13"/>
    </row>
    <row r="16" spans="1:9" ht="15">
      <c r="A16" s="7" t="s">
        <v>9</v>
      </c>
      <c r="B16" s="8"/>
      <c r="C16" s="14">
        <v>53.8336669919196</v>
      </c>
      <c r="D16" s="14">
        <v>40</v>
      </c>
      <c r="E16" s="14">
        <v>56.875155262804199</v>
      </c>
      <c r="F16" s="14">
        <v>52.889777818414601</v>
      </c>
      <c r="G16" s="14">
        <v>53.5</v>
      </c>
      <c r="H16" s="14">
        <v>54.611945287938099</v>
      </c>
      <c r="I16" s="14">
        <v>56.875155262804199</v>
      </c>
    </row>
    <row r="17" spans="1:9" ht="15">
      <c r="A17" s="7" t="s">
        <v>10</v>
      </c>
      <c r="B17" s="8"/>
      <c r="C17" s="14">
        <v>52.443716660932303</v>
      </c>
      <c r="D17" s="14">
        <v>38</v>
      </c>
      <c r="E17" s="14">
        <v>55.564687201540202</v>
      </c>
      <c r="F17" s="14">
        <v>51.481707317073202</v>
      </c>
      <c r="G17" s="14">
        <v>52.2</v>
      </c>
      <c r="H17" s="14">
        <v>52.899203081418499</v>
      </c>
      <c r="I17" s="14">
        <v>55.564687201540202</v>
      </c>
    </row>
    <row r="18" spans="1:9" ht="15">
      <c r="A18" s="7" t="s">
        <v>11</v>
      </c>
      <c r="B18" s="9"/>
      <c r="C18" s="14">
        <v>47.817720807220297</v>
      </c>
      <c r="D18" s="14">
        <v>36</v>
      </c>
      <c r="E18" s="14">
        <v>54.478912381867701</v>
      </c>
      <c r="F18" s="14">
        <v>46.65</v>
      </c>
      <c r="G18" s="14">
        <v>47.715758667564103</v>
      </c>
      <c r="H18" s="14">
        <v>48.5</v>
      </c>
      <c r="I18" s="14">
        <v>54.478912381867701</v>
      </c>
    </row>
    <row r="19" spans="1:9" ht="15">
      <c r="A19" s="7" t="s">
        <v>12</v>
      </c>
      <c r="B19" s="9"/>
      <c r="C19" s="15">
        <v>49.863061360805901</v>
      </c>
      <c r="D19" s="15">
        <v>49</v>
      </c>
      <c r="E19" s="15">
        <v>50.7</v>
      </c>
      <c r="F19" s="15">
        <v>49.623015505516904</v>
      </c>
      <c r="G19" s="15">
        <v>49.9960310110338</v>
      </c>
      <c r="H19" s="15">
        <v>50.375</v>
      </c>
      <c r="I19" s="15">
        <v>50.7</v>
      </c>
    </row>
    <row r="20" spans="1:9" ht="15">
      <c r="A20" s="7" t="s">
        <v>13</v>
      </c>
      <c r="B20" s="9"/>
      <c r="C20" s="15">
        <v>41.315899057970199</v>
      </c>
      <c r="D20" s="15">
        <v>39.024390243902403</v>
      </c>
      <c r="E20" s="15">
        <v>43.85</v>
      </c>
      <c r="F20" s="15">
        <v>39.450308723415503</v>
      </c>
      <c r="G20" s="15">
        <v>40.5</v>
      </c>
      <c r="H20" s="15">
        <v>42.565816734226303</v>
      </c>
      <c r="I20" s="15">
        <v>43.85</v>
      </c>
    </row>
    <row r="21" spans="1:9" ht="15">
      <c r="A21" s="7" t="s">
        <v>14</v>
      </c>
      <c r="B21" s="9"/>
      <c r="C21" s="14">
        <v>58.641511710053301</v>
      </c>
      <c r="D21" s="14">
        <v>42</v>
      </c>
      <c r="E21" s="14">
        <v>62</v>
      </c>
      <c r="F21" s="14">
        <v>57.1838609152042</v>
      </c>
      <c r="G21" s="14">
        <v>58.536585365853703</v>
      </c>
      <c r="H21" s="14">
        <v>60</v>
      </c>
      <c r="I21" s="14">
        <v>62</v>
      </c>
    </row>
    <row r="22" spans="1:9" ht="15">
      <c r="A22" s="7"/>
      <c r="B22" s="9"/>
      <c r="C22" s="14"/>
      <c r="D22" s="14"/>
      <c r="E22" s="14"/>
      <c r="F22" s="14"/>
      <c r="G22" s="14"/>
      <c r="H22" s="14"/>
      <c r="I22" s="14"/>
    </row>
    <row r="23" spans="1:9" ht="15">
      <c r="A23" s="6" t="s">
        <v>15</v>
      </c>
      <c r="B23" s="6"/>
      <c r="C23" s="14"/>
      <c r="D23" s="14"/>
      <c r="E23" s="14"/>
      <c r="F23" s="14"/>
      <c r="G23" s="14"/>
      <c r="H23" s="14"/>
      <c r="I23" s="14"/>
    </row>
    <row r="24" spans="1:9" ht="15">
      <c r="A24" s="17" t="s">
        <v>27</v>
      </c>
      <c r="B24" s="6"/>
      <c r="C24" s="14">
        <v>53.231901636482803</v>
      </c>
      <c r="D24" s="14">
        <v>51.5</v>
      </c>
      <c r="E24" s="14">
        <v>54.5006277083748</v>
      </c>
      <c r="F24" s="14">
        <v>53</v>
      </c>
      <c r="G24" s="14">
        <v>53.212634971375799</v>
      </c>
      <c r="H24" s="14">
        <v>54</v>
      </c>
      <c r="I24" s="14">
        <v>54.5006277083748</v>
      </c>
    </row>
    <row r="25" spans="1:9" ht="15">
      <c r="A25" s="17" t="s">
        <v>16</v>
      </c>
      <c r="B25" s="9"/>
      <c r="C25" s="14">
        <v>53.216606339725601</v>
      </c>
      <c r="D25" s="14">
        <v>50.999856949429997</v>
      </c>
      <c r="E25" s="14">
        <v>55.8995389629805</v>
      </c>
      <c r="F25" s="14">
        <v>52.195121951219498</v>
      </c>
      <c r="G25" s="14">
        <v>53</v>
      </c>
      <c r="H25" s="14">
        <v>53.6418540887028</v>
      </c>
      <c r="I25" s="14">
        <v>55.8995389629805</v>
      </c>
    </row>
    <row r="26" spans="1:9" ht="15">
      <c r="A26" s="17" t="s">
        <v>17</v>
      </c>
      <c r="B26" s="10"/>
      <c r="C26" s="14">
        <v>51.903618556916399</v>
      </c>
      <c r="D26" s="14">
        <v>49.512195121951201</v>
      </c>
      <c r="E26" s="14">
        <v>54.699193404509103</v>
      </c>
      <c r="F26" s="14">
        <v>50.516576852617398</v>
      </c>
      <c r="G26" s="14">
        <v>51.499996768648103</v>
      </c>
      <c r="H26" s="14">
        <v>52.25</v>
      </c>
      <c r="I26" s="14">
        <v>54.699193404509103</v>
      </c>
    </row>
    <row r="27" spans="1:9" ht="15">
      <c r="A27" s="17" t="s">
        <v>18</v>
      </c>
      <c r="B27" s="9"/>
      <c r="C27" s="15">
        <v>49.381646011515102</v>
      </c>
      <c r="D27" s="15">
        <v>45.36</v>
      </c>
      <c r="E27" s="14">
        <v>51.923285296348503</v>
      </c>
      <c r="F27" s="15">
        <v>48.9998637024473</v>
      </c>
      <c r="G27" s="15">
        <v>49.756097560975597</v>
      </c>
      <c r="H27" s="15">
        <v>51</v>
      </c>
      <c r="I27" s="14">
        <v>51.923285296348503</v>
      </c>
    </row>
    <row r="28" spans="1:9" ht="15">
      <c r="A28" s="17" t="s">
        <v>19</v>
      </c>
      <c r="B28" s="9"/>
      <c r="C28" s="15">
        <v>40.276289629696201</v>
      </c>
      <c r="D28" s="15">
        <v>34.821224583047801</v>
      </c>
      <c r="E28" s="15">
        <v>42.5</v>
      </c>
      <c r="F28" s="15">
        <v>39.239311485267599</v>
      </c>
      <c r="G28" s="15">
        <v>40.849932249322499</v>
      </c>
      <c r="H28" s="15">
        <v>41.541646313997298</v>
      </c>
      <c r="I28" s="15">
        <v>42.5</v>
      </c>
    </row>
    <row r="29" spans="1:9" ht="15">
      <c r="A29" s="17" t="s">
        <v>20</v>
      </c>
      <c r="B29" s="9"/>
      <c r="C29" s="14">
        <v>73.359339787480707</v>
      </c>
      <c r="D29" s="14">
        <v>40.75</v>
      </c>
      <c r="E29" s="14">
        <v>77</v>
      </c>
      <c r="F29" s="14">
        <v>74.697079296106807</v>
      </c>
      <c r="G29" s="14">
        <v>75.259120228535494</v>
      </c>
      <c r="H29" s="14">
        <v>75.931300692560896</v>
      </c>
      <c r="I29" s="14">
        <v>77</v>
      </c>
    </row>
    <row r="30" spans="1:9" ht="15">
      <c r="A30" s="17"/>
      <c r="B30" s="9"/>
      <c r="C30" s="14"/>
      <c r="D30" s="14"/>
      <c r="E30" s="14"/>
      <c r="F30" s="14"/>
      <c r="G30" s="14"/>
      <c r="H30" s="14"/>
      <c r="I30" s="14"/>
    </row>
    <row r="31" spans="1:9" ht="15">
      <c r="A31" s="6" t="s">
        <v>21</v>
      </c>
      <c r="B31" s="6"/>
      <c r="C31" s="14"/>
      <c r="D31" s="14"/>
      <c r="E31" s="14"/>
      <c r="F31" s="14"/>
      <c r="G31" s="14"/>
      <c r="H31" s="14"/>
      <c r="I31" s="14"/>
    </row>
    <row r="32" spans="1:9" ht="15">
      <c r="A32" s="16" t="s">
        <v>22</v>
      </c>
      <c r="B32" s="9"/>
      <c r="C32" s="14">
        <v>102.421428880853</v>
      </c>
      <c r="D32" s="14">
        <v>95.5</v>
      </c>
      <c r="E32" s="14">
        <v>112.040663983439</v>
      </c>
      <c r="F32" s="14">
        <v>101</v>
      </c>
      <c r="G32" s="14">
        <v>102.249427985618</v>
      </c>
      <c r="H32" s="14">
        <v>103</v>
      </c>
      <c r="I32" s="14">
        <v>112.040663983439</v>
      </c>
    </row>
    <row r="33" spans="1:9" ht="15">
      <c r="A33" s="16" t="s">
        <v>23</v>
      </c>
      <c r="B33" s="11"/>
      <c r="C33" s="14"/>
      <c r="D33" s="14"/>
      <c r="E33" s="14"/>
      <c r="F33" s="14"/>
      <c r="G33" s="14"/>
      <c r="H33" s="14"/>
      <c r="I33" s="14"/>
    </row>
    <row r="34" spans="1:9" ht="15">
      <c r="A34" s="16" t="s">
        <v>24</v>
      </c>
      <c r="B34" s="9"/>
      <c r="C34" s="15">
        <v>91.059845963677901</v>
      </c>
      <c r="D34" s="15">
        <v>74</v>
      </c>
      <c r="E34" s="15">
        <v>100</v>
      </c>
      <c r="F34" s="15">
        <v>89</v>
      </c>
      <c r="G34" s="15">
        <v>89</v>
      </c>
      <c r="H34" s="15">
        <v>90</v>
      </c>
      <c r="I34" s="15">
        <v>100</v>
      </c>
    </row>
    <row r="35" spans="1:9" ht="15">
      <c r="A35" s="16" t="s">
        <v>25</v>
      </c>
      <c r="B35" s="9"/>
      <c r="C35" s="15">
        <v>109.856400903817</v>
      </c>
      <c r="D35" s="15">
        <v>102</v>
      </c>
      <c r="E35" s="15">
        <v>114</v>
      </c>
      <c r="F35" s="15">
        <v>108.81331883663999</v>
      </c>
      <c r="G35" s="15">
        <v>111.997446998854</v>
      </c>
      <c r="H35" s="15">
        <v>112</v>
      </c>
      <c r="I35" s="15">
        <v>114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990D959087F2459E03BB262936127D" ma:contentTypeVersion="2" ma:contentTypeDescription="Ein neues Dokument erstellen." ma:contentTypeScope="" ma:versionID="624f4961db61e34e2e5361d90da1f55e">
  <xsd:schema xmlns:xsd="http://www.w3.org/2001/XMLSchema" xmlns:xs="http://www.w3.org/2001/XMLSchema" xmlns:p="http://schemas.microsoft.com/office/2006/metadata/properties" xmlns:ns2="932d4a40-56f4-4715-be0c-8e57ef27ffe9" targetNamespace="http://schemas.microsoft.com/office/2006/metadata/properties" ma:root="true" ma:fieldsID="7546c12c28e3ef23989722ba1a00cba6" ns2:_="">
    <xsd:import namespace="932d4a40-56f4-4715-be0c-8e57ef27ff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4a40-56f4-4715-be0c-8e57ef27ff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G w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8 b K i D a 0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A W I D I z 0 D G 3 2 Y q I 1 v Z h 5 C h R H Q x S B Z J E E b 5 9 K c k t K i V L u U V F 1 n D x t 9 G N d G H + o J O w A A A A D / / w M A U E s D B B Q A A g A I A A A A I Q C / j r 2 6 e w I A A G Y K A A A T A A A A R m 9 y b X V s Y X M v U 2 V j d G l v b j E u b d y W 2 2 7 a Q B C G 7 5 H y D i N z Y y R i v J i k J 3 F B k q a J G l S a I P U i R G i x x 9 h i v a Z 7 k B K h v A 3 P 0 B f g x b r G L m 0 S V k 2 V q G r q C y z 9 s z M 7 p 0 9 G Y q j S n M N F + S b v a j W Z U I E R 1 J 0 h n T D 0 / Q D c A Z 0 i B A 0 H u s B Q 7 d T A P J 8 1 M o Z G G U S x t z 4 q 3 e O U o X e Y c 4 V c S d f p v x 1 9 E t P R w d m X M S E d f 9 z v n X 8 c H o z 8 Y G / c C 2 c o Z p o p L Z A X i t e G Y 6 0 U i i w 1 v 2 z k d 2 C g J y y d 0 S K v U Z + K m Z q g S M N E 4 a j t t / e M U 5 U D B 8 0 j O E u N M z X x C m t n l / i 7 A R n 3 + I T q m F E M E + T e P I q d R h M u T 7 M 5 w 8 z k u I 7 d d Y g X O F e N Z l n X p u p u F X 5 x e R p 1 N 8 1 w r m 4 v j 6 i i V 9 X x u n O y + p a g g C l K p W O F c I I 0 Q l H 0 a u 3 j D U S e 5 Q p L W b o / A p k 8 K k u P s Y u Q M i p k V w m N m 0 z q z g d c L b n x M p X B 8 G b + M + Z Q U C 7 j X G S H O d M Z N z b T f W s q z c X C M X d F e l b U K 2 O 2 W h b 9 g B Z c a B H T E C V E C P P i R L k N b k I b T h O U C Q s K r 9 V t E x Z O e V X b 6 K d c 7 X e 8 4 t J f D I H F o W P R 9 y z 6 v k V / Z d F f W / Q 3 F p 3 4 N g O x l U a s R R N b 1 a R z 1 + W 2 s V N L u W 2 u W 6 g j F X X k B V I X a R E m M k y 4 C c q M L 4 7 f C y U o T v G P E C T b E S T P h S D 5 y w h W m / F g Y 4 7 u t w u K d q 2 W Z v o t O E d z e 9 E o C V l + g 1 y C G 6 m W n c / A t q o v i 8 O t h r b N s K G Q 6 8 y s 6 3 0 O t / r Y 6 i Z 3 C 3 8 s u A W s 5 c r + L 6 y O D 9 L 8 c b w W t d + H t e r H k 1 l d x / 7 3 Q U 0 z M O 3 a P a M 8 M v 8 4 o F V 3 W d x 4 y K 6 Z B J 2 a E Z V j h U m a s 3 y a f t X 4 C K q f 9 e P 6 A J S n Y f 0 b S r 4 D A A D / / w M A U E s B A i 0 A F A A G A A g A A A A h A C r d q k D S A A A A N w E A A B M A A A A A A A A A A A A A A A A A A A A A A F t D b 2 5 0 Z W 5 0 X 1 R 5 c G V z X S 5 4 b W x Q S w E C L Q A U A A I A C A A A A C E A 8 b K i D a 0 A A A D 4 A A A A E g A A A A A A A A A A A A A A A A A L A w A A Q 2 9 u Z m l n L 1 B h Y 2 t h Z 2 U u e G 1 s U E s B A i 0 A F A A C A A g A A A A h A L + O v b p 7 A g A A Z g o A A B M A A A A A A A A A A A A A A A A A 6 A M A A E Z v c m 1 1 b G F z L 1 N l Y 3 R p b 2 4 x L m 1 Q S w U G A A A A A A M A A w D C A A A A l A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8 x A A A A A A A A j T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M y U y M C h Q Y W d l J T I w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x V D E w O j Q z O j I 0 L j g z M T A 1 O T h a I i 8 + P E V u d H J 5 I F R 5 c G U 9 I k Z p b G x D b 2 x 1 b W 5 U e X B l c y I g V m F s d W U 9 I n N C Z 0 1 H Q m d Z R 0 J n W U d C Z 0 1 E Q m d N P S I v P j x F b n R y e S B U e X B l P S J G a W x s Q 2 9 s d W 1 u T m F t Z X M i I F Z h b H V l P S J z W y Z x d W 9 0 O 1 B y b 2 R 1 a 3 R p b 2 5 z Z m z D p G N o Z W 4 g L y B T d X J m Y W N l c y B k Z S B w c m 9 k d W N 0 a W 9 u I C h o Y S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Y m Y 2 M G E x Z S 0 y M W Q y L T R i Y 2 M t Y T g z O C 0 y M W M 1 O D Z k M W Z m N D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p L 0 F 1 d G 9 S Z W 1 v d m V k Q 2 9 s d W 1 u c z E u e 1 B y b 2 R 1 a 3 R p b 2 5 z Z m z D p G N o Z W 4 g L y B T d X J m Y W N l c y B k Z S B w c m 9 k d W N 0 a W 9 u I C h o Y S k s M H 0 m c X V v d D s s J n F 1 b 3 Q 7 U 2 V j d G l v b j E v V G F i b G U w M D M g K F B h Z 2 U g M y k v Q X V 0 b 1 J l b W 9 2 Z W R D b 2 x 1 b W 5 z M S 5 7 Q 2 9 s d W 1 u M i w x f S Z x d W 9 0 O y w m c X V v d D t T Z W N 0 a W 9 u M S 9 U Y W J s Z T A w M y A o U G F n Z S A z K S 9 B d X R v U m V t b 3 Z l Z E N v b H V t b n M x L n t D b 2 x 1 b W 4 z L D J 9 J n F 1 b 3 Q 7 L C Z x d W 9 0 O 1 N l Y 3 R p b 2 4 x L 1 R h Y m x l M D A z I C h Q Y W d l I D M p L 0 F 1 d G 9 S Z W 1 v d m V k Q 2 9 s d W 1 u c z E u e 0 N v b H V t b j Q s M 3 0 m c X V v d D s s J n F 1 b 3 Q 7 U 2 V j d G l v b j E v V G F i b G U w M D M g K F B h Z 2 U g M y k v Q X V 0 b 1 J l b W 9 2 Z W R D b 2 x 1 b W 5 z M S 5 7 Q 2 9 s d W 1 u N S w 0 f S Z x d W 9 0 O y w m c X V v d D t T Z W N 0 a W 9 u M S 9 U Y W J s Z T A w M y A o U G F n Z S A z K S 9 B d X R v U m V t b 3 Z l Z E N v b H V t b n M x L n t D b 2 x 1 b W 4 2 L D V 9 J n F 1 b 3 Q 7 L C Z x d W 9 0 O 1 N l Y 3 R p b 2 4 x L 1 R h Y m x l M D A z I C h Q Y W d l I D M p L 0 F 1 d G 9 S Z W 1 v d m V k Q 2 9 s d W 1 u c z E u e 0 N v b H V t b j c s N n 0 m c X V v d D s s J n F 1 b 3 Q 7 U 2 V j d G l v b j E v V G F i b G U w M D M g K F B h Z 2 U g M y k v Q X V 0 b 1 J l b W 9 2 Z W R D b 2 x 1 b W 5 z M S 5 7 Q 2 9 s d W 1 u O C w 3 f S Z x d W 9 0 O y w m c X V v d D t T Z W N 0 a W 9 u M S 9 U Y W J s Z T A w M y A o U G F n Z S A z K S 9 B d X R v U m V t b 3 Z l Z E N v b H V t b n M x L n t D b 2 x 1 b W 4 5 L D h 9 J n F 1 b 3 Q 7 L C Z x d W 9 0 O 1 N l Y 3 R p b 2 4 x L 1 R h Y m x l M D A z I C h Q Y W d l I D M p L 0 F 1 d G 9 S Z W 1 v d m V k Q 2 9 s d W 1 u c z E u e 0 N v b H V t b j E w L D l 9 J n F 1 b 3 Q 7 L C Z x d W 9 0 O 1 N l Y 3 R p b 2 4 x L 1 R h Y m x l M D A z I C h Q Y W d l I D M p L 0 F 1 d G 9 S Z W 1 v d m V k Q 2 9 s d W 1 u c z E u e 0 N v b H V t b j E x L D E w f S Z x d W 9 0 O y w m c X V v d D t T Z W N 0 a W 9 u M S 9 U Y W J s Z T A w M y A o U G F n Z S A z K S 9 B d X R v U m V t b 3 Z l Z E N v b H V t b n M x L n t D b 2 x 1 b W 4 x M i w x M X 0 m c X V v d D s s J n F 1 b 3 Q 7 U 2 V j d G l v b j E v V G F i b G U w M D M g K F B h Z 2 U g M y k v Q X V 0 b 1 J l b W 9 2 Z W R D b 2 x 1 b W 5 z M S 5 7 Q 2 9 s d W 1 u M T M s M T J 9 J n F 1 b 3 Q 7 L C Z x d W 9 0 O 1 N l Y 3 R p b 2 4 x L 1 R h Y m x l M D A z I C h Q Y W d l I D M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M g K F B h Z 2 U g M y k v Q X V 0 b 1 J l b W 9 2 Z W R D b 2 x 1 b W 5 z M S 5 7 U H J v Z H V r d G l v b n N m b M O k Y 2 h l b i A v I F N 1 c m Z h Y 2 V z I G R l I H B y b 2 R 1 Y 3 R p b 2 4 g K G h h K S w w f S Z x d W 9 0 O y w m c X V v d D t T Z W N 0 a W 9 u M S 9 U Y W J s Z T A w M y A o U G F n Z S A z K S 9 B d X R v U m V t b 3 Z l Z E N v b H V t b n M x L n t D b 2 x 1 b W 4 y L D F 9 J n F 1 b 3 Q 7 L C Z x d W 9 0 O 1 N l Y 3 R p b 2 4 x L 1 R h Y m x l M D A z I C h Q Y W d l I D M p L 0 F 1 d G 9 S Z W 1 v d m V k Q 2 9 s d W 1 u c z E u e 0 N v b H V t b j M s M n 0 m c X V v d D s s J n F 1 b 3 Q 7 U 2 V j d G l v b j E v V G F i b G U w M D M g K F B h Z 2 U g M y k v Q X V 0 b 1 J l b W 9 2 Z W R D b 2 x 1 b W 5 z M S 5 7 Q 2 9 s d W 1 u N C w z f S Z x d W 9 0 O y w m c X V v d D t T Z W N 0 a W 9 u M S 9 U Y W J s Z T A w M y A o U G F n Z S A z K S 9 B d X R v U m V t b 3 Z l Z E N v b H V t b n M x L n t D b 2 x 1 b W 4 1 L D R 9 J n F 1 b 3 Q 7 L C Z x d W 9 0 O 1 N l Y 3 R p b 2 4 x L 1 R h Y m x l M D A z I C h Q Y W d l I D M p L 0 F 1 d G 9 S Z W 1 v d m V k Q 2 9 s d W 1 u c z E u e 0 N v b H V t b j Y s N X 0 m c X V v d D s s J n F 1 b 3 Q 7 U 2 V j d G l v b j E v V G F i b G U w M D M g K F B h Z 2 U g M y k v Q X V 0 b 1 J l b W 9 2 Z W R D b 2 x 1 b W 5 z M S 5 7 Q 2 9 s d W 1 u N y w 2 f S Z x d W 9 0 O y w m c X V v d D t T Z W N 0 a W 9 u M S 9 U Y W J s Z T A w M y A o U G F n Z S A z K S 9 B d X R v U m V t b 3 Z l Z E N v b H V t b n M x L n t D b 2 x 1 b W 4 4 L D d 9 J n F 1 b 3 Q 7 L C Z x d W 9 0 O 1 N l Y 3 R p b 2 4 x L 1 R h Y m x l M D A z I C h Q Y W d l I D M p L 0 F 1 d G 9 S Z W 1 v d m V k Q 2 9 s d W 1 u c z E u e 0 N v b H V t b j k s O H 0 m c X V v d D s s J n F 1 b 3 Q 7 U 2 V j d G l v b j E v V G F i b G U w M D M g K F B h Z 2 U g M y k v Q X V 0 b 1 J l b W 9 2 Z W R D b 2 x 1 b W 5 z M S 5 7 Q 2 9 s d W 1 u M T A s O X 0 m c X V v d D s s J n F 1 b 3 Q 7 U 2 V j d G l v b j E v V G F i b G U w M D M g K F B h Z 2 U g M y k v Q X V 0 b 1 J l b W 9 2 Z W R D b 2 x 1 b W 5 z M S 5 7 Q 2 9 s d W 1 u M T E s M T B 9 J n F 1 b 3 Q 7 L C Z x d W 9 0 O 1 N l Y 3 R p b 2 4 x L 1 R h Y m x l M D A z I C h Q Y W d l I D M p L 0 F 1 d G 9 S Z W 1 v d m V k Q 2 9 s d W 1 u c z E u e 0 N v b H V t b j E y L D E x f S Z x d W 9 0 O y w m c X V v d D t T Z W N 0 a W 9 u M S 9 U Y W J s Z T A w M y A o U G F n Z S A z K S 9 B d X R v U m V t b 3 Z l Z E N v b H V t b n M x L n t D b 2 x 1 b W 4 x M y w x M n 0 m c X V v d D s s J n F 1 b 3 Q 7 U 2 V j d G l v b j E v V G F i b G U w M D M g K F B h Z 2 U g M y k v Q X V 0 b 1 J l b W 9 2 Z W R D b 2 x 1 b W 5 z M S 5 7 Q 2 9 s d W 1 u M T Q s M T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x N D o w N z o z M C 4 z O T Y 3 M T M w W i I v P j x F b n R y e S B U e X B l P S J G a W x s Q 2 9 s d W 1 u V H l w Z X M i I F Z h b H V l P S J z Q m d Z R E J n W U d C Z 1 l H Q m d Z R 0 J R W U d C Z z 0 9 I i 8 + P E V u d H J 5 I F R 5 c G U 9 I k Z p b G x D b 2 x 1 b W 5 O Y W 1 l c y I g V m F s d W U 9 I n N b J n F 1 b 3 Q 7 Q 2 9 s d W 1 u M S Z x d W 9 0 O y w m c X V v d D t E d X J j a H N j a G 5 p d H R s a W N o Z S B F c n R y w 6 R n Z S A v I F J l b m R l b W V u d H M g b W 9 5 Z W 5 z I C h k d C 9 o Y S k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m Y y N m E y N j Y t N D U 2 M S 0 0 N G Z j L T h j N z Y t Y z U 5 M T F l N T M x N 2 Z i I i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R 1 c m N o c 2 N o b m l 0 d G x p Y 2 h l I E V y d H L D p G d l I C 8 g U m V u Z G V t Z W 5 0 c y B t b 3 l l b n M g K G R 0 L 2 h h K S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L C Z x d W 9 0 O 1 N l Y 3 R p b 2 4 x L 1 R h Y m x l M D A x I C h Q Y W d l I D E p L 0 F 1 d G 9 S Z W 1 v d m V k Q 2 9 s d W 1 u c z E u e 0 N v b H V t b j E w L D l 9 J n F 1 b 3 Q 7 L C Z x d W 9 0 O 1 N l Y 3 R p b 2 4 x L 1 R h Y m x l M D A x I C h Q Y W d l I D E p L 0 F 1 d G 9 S Z W 1 v d m V k Q 2 9 s d W 1 u c z E u e 0 N v b H V t b j E x L D E w f S Z x d W 9 0 O y w m c X V v d D t T Z W N 0 a W 9 u M S 9 U Y W J s Z T A w M S A o U G F n Z S A x K S 9 B d X R v U m V t b 3 Z l Z E N v b H V t b n M x L n t D b 2 x 1 b W 4 x M i w x M X 0 m c X V v d D s s J n F 1 b 3 Q 7 U 2 V j d G l v b j E v V G F i b G U w M D E g K F B h Z 2 U g M S k v Q X V 0 b 1 J l b W 9 2 Z W R D b 2 x 1 b W 5 z M S 5 7 Q 2 9 s d W 1 u M T M s M T J 9 J n F 1 b 3 Q 7 L C Z x d W 9 0 O 1 N l Y 3 R p b 2 4 x L 1 R h Y m x l M D A x I C h Q Y W d l I D E p L 0 F 1 d G 9 S Z W 1 v d m V k Q 2 9 s d W 1 u c z E u e 0 N v b H V t b j E 0 L D E z f S Z x d W 9 0 O y w m c X V v d D t T Z W N 0 a W 9 u M S 9 U Y W J s Z T A w M S A o U G F n Z S A x K S 9 B d X R v U m V t b 3 Z l Z E N v b H V t b n M x L n t D b 2 x 1 b W 4 x N S w x N H 0 m c X V v d D s s J n F 1 b 3 Q 7 U 2 V j d G l v b j E v V G F i b G U w M D E g K F B h Z 2 U g M S k v Q X V 0 b 1 J l b W 9 2 Z W R D b 2 x 1 b W 5 z M S 5 7 Q 2 9 s d W 1 u M T Y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R 1 c m N o c 2 N o b m l 0 d G x p Y 2 h l I E V y d H L D p G d l I C 8 g U m V u Z G V t Z W 5 0 c y B t b 3 l l b n M g K G R 0 L 2 h h K S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2 9 s d W 1 u O C w 3 f S Z x d W 9 0 O y w m c X V v d D t T Z W N 0 a W 9 u M S 9 U Y W J s Z T A w M S A o U G F n Z S A x K S 9 B d X R v U m V t b 3 Z l Z E N v b H V t b n M x L n t D b 2 x 1 b W 4 5 L D h 9 J n F 1 b 3 Q 7 L C Z x d W 9 0 O 1 N l Y 3 R p b 2 4 x L 1 R h Y m x l M D A x I C h Q Y W d l I D E p L 0 F 1 d G 9 S Z W 1 v d m V k Q 2 9 s d W 1 u c z E u e 0 N v b H V t b j E w L D l 9 J n F 1 b 3 Q 7 L C Z x d W 9 0 O 1 N l Y 3 R p b 2 4 x L 1 R h Y m x l M D A x I C h Q Y W d l I D E p L 0 F 1 d G 9 S Z W 1 v d m V k Q 2 9 s d W 1 u c z E u e 0 N v b H V t b j E x L D E w f S Z x d W 9 0 O y w m c X V v d D t T Z W N 0 a W 9 u M S 9 U Y W J s Z T A w M S A o U G F n Z S A x K S 9 B d X R v U m V t b 3 Z l Z E N v b H V t b n M x L n t D b 2 x 1 b W 4 x M i w x M X 0 m c X V v d D s s J n F 1 b 3 Q 7 U 2 V j d G l v b j E v V G F i b G U w M D E g K F B h Z 2 U g M S k v Q X V 0 b 1 J l b W 9 2 Z W R D b 2 x 1 b W 5 z M S 5 7 Q 2 9 s d W 1 u M T M s M T J 9 J n F 1 b 3 Q 7 L C Z x d W 9 0 O 1 N l Y 3 R p b 2 4 x L 1 R h Y m x l M D A x I C h Q Y W d l I D E p L 0 F 1 d G 9 S Z W 1 v d m V k Q 2 9 s d W 1 u c z E u e 0 N v b H V t b j E 0 L D E z f S Z x d W 9 0 O y w m c X V v d D t T Z W N 0 a W 9 u M S 9 U Y W J s Z T A w M S A o U G F n Z S A x K S 9 B d X R v U m V t b 3 Z l Z E N v b H V t b n M x L n t D b 2 x 1 b W 4 x N S w x N H 0 m c X V v d D s s J n F 1 b 3 Q 7 U 2 V j d G l v b j E v V G F i b G U w M D E g K F B h Z 2 U g M S k v Q X V 0 b 1 J l b W 9 2 Z W R D b 2 x 1 b W 5 z M S 5 7 Q 2 9 s d W 1 u M T Y s M T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T Q 6 M T E 6 M T Q u O D M x N T c 2 M F o i L z 4 8 R W 5 0 c n k g V H l w Z T 0 i R m l s b E N v b H V t b l R 5 c G V z I i B W Y W x 1 Z T 0 i c 0 J n W U d C Z 1 l G Q m d Z R y I v P j x F b n R y e S B U e X B l P S J G a W x s Q 2 9 s d W 1 u T m F t Z X M i I F Z h b H V l P S J z W y Z x d W 9 0 O 0 N v b H V t b j E m c X V v d D s s J n F 1 b 3 Q 7 R H V y Y 2 h z Y 2 h u a X R 0 b G l j a G U g R X J 0 c s O k Z 2 U g a W 0 g Q m l v L U x h b m R i Y X U g L 1 x u U m V u Z G V t Z W 5 0 c y B t b 3 l l b n M g Z W 4 g Y W d y a W N 1 b H R 1 c m U g Y m l v b G 9 n a X F 1 Z S A o Z H Q v a G E p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y O G N j O G Q w L T k z M z E t N G M 2 Z S 0 5 N G I 5 L W Y 4 N z J j Z W E y O G E x Y i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E d X J j a H N j a G 5 p d H R s a W N o Z S B F c n R y w 6 R n Z S B p b S B C a W 8 t T G F u Z G J h d S A v X G 5 S Z W 5 k Z W 1 l b n R z I G 1 v e W V u c y B l b i B h Z 3 J p Y 3 V s d H V y Z S B i a W 9 s b 2 d p c X V l I C h k d C 9 o Y S k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R 1 c m N o c 2 N o b m l 0 d G x p Y 2 h l I E V y d H L D p G d l I G l t I E J p b y 1 M Y W 5 k Y m F 1 I C 9 c b l J l b m R l b W V u d H M g b W 9 5 Z W 5 z I G V u I G F n c m l j d W x 0 d X J l I G J p b 2 x v Z 2 l x d W U g K G R 0 L 2 h h K S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z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z K S 9 U Y W J s Z T A w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M p L 0 g l Q z M l Q j Z o Z X I l M j B n Z X N 0 d W Z 0 Z S U y M E h l Y W R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M l M j A o U G F n Z S U y M D M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D A x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v R 2 U l Q z M l Q T R u Z G V y d G V y J T I w V H l w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A J y B j + f A S I U + n W I A 7 Q t z A A A A A A I A A A A A A A N m A A D A A A A A E A A A A I 3 y n r F b u 5 I m 7 V 3 S 7 l L g A f c A A A A A B I A A A K A A A A A Q A A A A i / h y 4 z w q 3 3 0 j k s Y W p P U 8 k 1 A A A A D D U D 6 n 5 l V o S O 2 q 1 9 o 6 C N V M y s P 5 A 6 a P 7 L d K w h X O Y N j X S w a H s o f r I p P M / a y H o Q G s N j / p z m e t 9 i 1 D e M r d Y V O 8 8 4 k u t u a F t b 3 m B R K O A L h U O W 2 z 7 x Q A A A D Q / D C P 6 E H M f u 5 T J t O r K V E M m q 0 U g g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051ED9-0FFC-4464-98D5-622C17294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d4a40-56f4-4715-be0c-8e57ef27f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A3941-B813-41BD-BC66-FB4E3E6AF24E}">
  <ds:schemaRefs>
    <ds:schemaRef ds:uri="http://schemas.microsoft.com/office/infopath/2007/PartnerControls"/>
    <ds:schemaRef ds:uri="932d4a40-56f4-4715-be0c-8e57ef27ffe9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2BC327-8A9D-4822-9A36-5C23CDEE876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0FC38AD-E874-453A-921D-B578774603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Anbauflächen und Mengen</vt:lpstr>
      <vt:lpstr>Produktionsmenge Schweiz</vt:lpstr>
      <vt:lpstr>Importmenge Schweiz</vt:lpstr>
      <vt:lpstr>Bruttoproduzentenpreise</vt:lpstr>
      <vt:lpstr>Preise franko Mühle</vt:lpstr>
      <vt:lpstr>aktuelles Erntejahr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 Andrea BLW</dc:creator>
  <cp:lastModifiedBy>Apreda Luca BLW</cp:lastModifiedBy>
  <dcterms:created xsi:type="dcterms:W3CDTF">2022-02-21T15:18:49Z</dcterms:created>
  <dcterms:modified xsi:type="dcterms:W3CDTF">2025-09-03T11:31:58Z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0x01010013990D959087F2459E03BB262936127D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2025-05-08T12:10:17Z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c8edc84f-6f9f-4a47-bd5d-e00810bfdf07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