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LW_1140_MARKTB\036_Weitere Bereiche\036.3 Kartoffeln\4 Publikation\02 Marktzahlen\2025\Q3\"/>
    </mc:Choice>
  </mc:AlternateContent>
  <xr:revisionPtr revIDLastSave="0" documentId="13_ncr:1_{601C0AD9-D859-4EDC-AA13-92D094909FAC}" xr6:coauthVersionLast="47" xr6:coauthVersionMax="47" xr10:uidLastSave="{00000000-0000-0000-0000-000000000000}"/>
  <bookViews>
    <workbookView xWindow="28680" yWindow="-120" windowWidth="29040" windowHeight="16440" tabRatio="916" xr2:uid="{00000000-000D-0000-FFFF-FFFF00000000}"/>
  </bookViews>
  <sheets>
    <sheet name="0 Introduzione" sheetId="3" r:id="rId1"/>
    <sheet name="1 Scorte" sheetId="14" r:id="rId2"/>
    <sheet name="2 Importazioni" sheetId="4" r:id="rId3"/>
    <sheet name="3a Commercio all'ingrosso" sheetId="13" r:id="rId4"/>
    <sheet name="3b Commercio all'ingrosso" sheetId="15" r:id="rId5"/>
    <sheet name="3c Commercio all'ingrosso" sheetId="16" r:id="rId6"/>
    <sheet name="4 Prezzi dett. gruppo commerc." sheetId="11" r:id="rId7"/>
    <sheet name="5 Prezzi dett. tipo cottura" sheetId="12" r:id="rId8"/>
    <sheet name="6 Prezzi dett. prodotti finali" sheetId="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4" l="1"/>
  <c r="S40" i="14"/>
  <c r="R40" i="14"/>
  <c r="Q40" i="14"/>
  <c r="P40" i="14"/>
  <c r="O40" i="14"/>
  <c r="N40" i="14"/>
  <c r="T39" i="14"/>
  <c r="S39" i="14"/>
  <c r="R39" i="14"/>
  <c r="Q39" i="14"/>
  <c r="P39" i="14"/>
  <c r="O39" i="14"/>
  <c r="N39" i="14"/>
  <c r="T38" i="14"/>
  <c r="S38" i="14"/>
  <c r="R38" i="14"/>
  <c r="Q38" i="14"/>
  <c r="P38" i="14"/>
  <c r="O38" i="14"/>
  <c r="N38" i="14"/>
  <c r="T37" i="14"/>
  <c r="S37" i="14"/>
  <c r="R37" i="14"/>
  <c r="Q37" i="14"/>
  <c r="P37" i="14"/>
  <c r="O37" i="14"/>
  <c r="N37" i="14"/>
  <c r="T36" i="14"/>
  <c r="S36" i="14"/>
  <c r="R36" i="14"/>
  <c r="Q36" i="14"/>
  <c r="P36" i="14"/>
  <c r="O36" i="14"/>
  <c r="N36" i="14"/>
  <c r="T35" i="14"/>
  <c r="S35" i="14"/>
  <c r="R35" i="14"/>
  <c r="Q35" i="14"/>
  <c r="P35" i="14"/>
  <c r="O35" i="14"/>
  <c r="N35" i="14"/>
  <c r="T34" i="14"/>
  <c r="S34" i="14"/>
  <c r="R34" i="14"/>
  <c r="Q34" i="14"/>
  <c r="P34" i="14"/>
  <c r="O34" i="14"/>
  <c r="N34" i="14"/>
  <c r="T33" i="14"/>
  <c r="S33" i="14"/>
  <c r="R33" i="14"/>
  <c r="Q33" i="14"/>
  <c r="P33" i="14"/>
  <c r="O33" i="14"/>
  <c r="N33" i="14"/>
  <c r="T32" i="14"/>
  <c r="S32" i="14"/>
  <c r="R32" i="14"/>
  <c r="Q32" i="14"/>
  <c r="P32" i="14"/>
  <c r="O32" i="14"/>
  <c r="N32" i="14"/>
  <c r="M40" i="14"/>
  <c r="L40" i="14"/>
  <c r="M39" i="14"/>
  <c r="L39" i="14"/>
  <c r="M38" i="14"/>
  <c r="L38" i="14"/>
  <c r="M37" i="14"/>
  <c r="L37" i="14"/>
  <c r="M36" i="14"/>
  <c r="L36" i="14"/>
  <c r="M35" i="14"/>
  <c r="L35" i="14"/>
  <c r="M34" i="14"/>
  <c r="L34" i="14"/>
  <c r="M33" i="14"/>
  <c r="L33" i="14"/>
  <c r="M32" i="14"/>
  <c r="L32" i="14"/>
  <c r="K40" i="14"/>
  <c r="J40" i="14"/>
  <c r="I40" i="14"/>
  <c r="H40" i="14"/>
  <c r="G40" i="14"/>
  <c r="F40" i="14"/>
  <c r="E40" i="14"/>
  <c r="D40" i="14"/>
  <c r="C40" i="14"/>
  <c r="K39" i="14"/>
  <c r="J39" i="14"/>
  <c r="I39" i="14"/>
  <c r="H39" i="14"/>
  <c r="G39" i="14"/>
  <c r="F39" i="14"/>
  <c r="E39" i="14"/>
  <c r="D39" i="14"/>
  <c r="C39" i="14"/>
  <c r="K38" i="14"/>
  <c r="J38" i="14"/>
  <c r="I38" i="14"/>
  <c r="H38" i="14"/>
  <c r="G38" i="14"/>
  <c r="F38" i="14"/>
  <c r="E38" i="14"/>
  <c r="D38" i="14"/>
  <c r="C38" i="14"/>
  <c r="K37" i="14"/>
  <c r="J37" i="14"/>
  <c r="I37" i="14"/>
  <c r="H37" i="14"/>
  <c r="G37" i="14"/>
  <c r="F37" i="14"/>
  <c r="E37" i="14"/>
  <c r="D37" i="14"/>
  <c r="C37" i="14"/>
  <c r="K36" i="14"/>
  <c r="J36" i="14"/>
  <c r="I36" i="14"/>
  <c r="H36" i="14"/>
  <c r="G36" i="14"/>
  <c r="F36" i="14"/>
  <c r="E36" i="14"/>
  <c r="D36" i="14"/>
  <c r="C36" i="14"/>
  <c r="K35" i="14"/>
  <c r="J35" i="14"/>
  <c r="I35" i="14"/>
  <c r="H35" i="14"/>
  <c r="G35" i="14"/>
  <c r="F35" i="14"/>
  <c r="E35" i="14"/>
  <c r="D35" i="14"/>
  <c r="C35" i="14"/>
  <c r="K34" i="14"/>
  <c r="J34" i="14"/>
  <c r="I34" i="14"/>
  <c r="H34" i="14"/>
  <c r="G34" i="14"/>
  <c r="F34" i="14"/>
  <c r="E34" i="14"/>
  <c r="D34" i="14"/>
  <c r="C34" i="14"/>
  <c r="K33" i="14"/>
  <c r="J33" i="14"/>
  <c r="I33" i="14"/>
  <c r="H33" i="14"/>
  <c r="G33" i="14"/>
  <c r="F33" i="14"/>
  <c r="E33" i="14"/>
  <c r="D33" i="14"/>
  <c r="C33" i="14"/>
  <c r="K32" i="14"/>
  <c r="J32" i="14"/>
  <c r="I32" i="14"/>
  <c r="H32" i="14"/>
  <c r="G32" i="14"/>
  <c r="F32" i="14"/>
  <c r="E32" i="14"/>
  <c r="D32" i="14"/>
  <c r="C32" i="14"/>
</calcChain>
</file>

<file path=xl/sharedStrings.xml><?xml version="1.0" encoding="utf-8"?>
<sst xmlns="http://schemas.openxmlformats.org/spreadsheetml/2006/main" count="379" uniqueCount="178">
  <si>
    <t>Feb</t>
  </si>
  <si>
    <t>Apr</t>
  </si>
  <si>
    <t>Nov</t>
  </si>
  <si>
    <t>t</t>
  </si>
  <si>
    <t>(1)</t>
  </si>
  <si>
    <t xml:space="preserve">Valori del mercato delle patate e prodotti di patate </t>
  </si>
  <si>
    <t>- I valori del presente documento possono variare successivamente.</t>
  </si>
  <si>
    <t>Gen</t>
  </si>
  <si>
    <t>Mar</t>
  </si>
  <si>
    <t>Mag</t>
  </si>
  <si>
    <t>Ott</t>
  </si>
  <si>
    <t>Dic</t>
  </si>
  <si>
    <t>Patate destinate alla trasformazione</t>
  </si>
  <si>
    <t>Patatine fritte</t>
  </si>
  <si>
    <t>Conserve</t>
  </si>
  <si>
    <t>Prodotti finiti a base di patate</t>
  </si>
  <si>
    <t>Patatine</t>
  </si>
  <si>
    <t>Patatine per bambini</t>
  </si>
  <si>
    <t>Patatine naturali</t>
  </si>
  <si>
    <t>Patatine alla paprika</t>
  </si>
  <si>
    <t>Estrusi</t>
  </si>
  <si>
    <t>Prodotti surgelati</t>
  </si>
  <si>
    <t>Crocchette</t>
  </si>
  <si>
    <t>Puré di patate</t>
  </si>
  <si>
    <r>
      <t xml:space="preserve">Dipartimento federale dell'economia, della formazione e della ricerca DEFR
</t>
    </r>
    <r>
      <rPr>
        <b/>
        <sz val="8"/>
        <rFont val="Arial"/>
        <family val="2"/>
      </rPr>
      <t>Ufficio federale dell'agricoltura UFAG</t>
    </r>
  </si>
  <si>
    <t>- Luogo di rilevazione:</t>
  </si>
  <si>
    <t>1° trimestre 2013</t>
  </si>
  <si>
    <t>2° trimestre 2013</t>
  </si>
  <si>
    <t>3° trimestre 2013</t>
  </si>
  <si>
    <t>4° trimestre 2013</t>
  </si>
  <si>
    <t>1° trimestre 2014</t>
  </si>
  <si>
    <t>Patate da tavola</t>
  </si>
  <si>
    <t xml:space="preserve">Patatine </t>
  </si>
  <si>
    <t>Prezzi al consumo commercio al dettaglio</t>
  </si>
  <si>
    <t>2° trimestre 2014</t>
  </si>
  <si>
    <t>Discount</t>
  </si>
  <si>
    <t>Commercio al dettaglio classico</t>
  </si>
  <si>
    <t>Altri</t>
  </si>
  <si>
    <t>Resistenti alla cottura</t>
  </si>
  <si>
    <t>Farinose</t>
  </si>
  <si>
    <t>Da raclette</t>
  </si>
  <si>
    <t>Novelle</t>
  </si>
  <si>
    <t>3° trimestre 2014</t>
  </si>
  <si>
    <t>Tipo di cottura</t>
  </si>
  <si>
    <t>Fonti: Grossopanel AG, Stans</t>
  </si>
  <si>
    <t>Tabella 4: Prezzi al dettaglio delle patate da tavola per gruppo di commercio al dettaglio</t>
  </si>
  <si>
    <t>Tabella 5: Prezzi al dettaglio delle patate da tavola per tipo di cottura</t>
  </si>
  <si>
    <t>Gruppo di commercio al dettaglio</t>
  </si>
  <si>
    <t>Punti vendita specializzati</t>
  </si>
  <si>
    <t>Resistenti alle alte temperature</t>
  </si>
  <si>
    <t>Prezzi commercio all'ingrosso</t>
  </si>
  <si>
    <r>
      <t xml:space="preserve">Dipartimento federale dell'economia,
della formazione e della ricerca DEFR
</t>
    </r>
    <r>
      <rPr>
        <b/>
        <sz val="8"/>
        <rFont val="Arial"/>
        <family val="2"/>
      </rPr>
      <t>Ufficio federale dell'agricoltura UFAG</t>
    </r>
  </si>
  <si>
    <r>
      <t xml:space="preserve">Dipartimento federale dell'economia, 
della formazione e della ricerca DEFR                                                 </t>
    </r>
    <r>
      <rPr>
        <b/>
        <sz val="8"/>
        <color theme="1"/>
        <rFont val="Arial"/>
        <family val="2"/>
      </rPr>
      <t>Ufficio federale dell'agricoltura UFAG</t>
    </r>
  </si>
  <si>
    <t>Ø'05-'11</t>
  </si>
  <si>
    <t>2009/2010</t>
  </si>
  <si>
    <t>2010/2011</t>
  </si>
  <si>
    <t>2011/2012</t>
  </si>
  <si>
    <t>2012/2013</t>
  </si>
  <si>
    <t>2013/2014*</t>
  </si>
  <si>
    <t>2014/2015</t>
  </si>
  <si>
    <t>Prodotto</t>
  </si>
  <si>
    <t>Consumo fresco</t>
  </si>
  <si>
    <t>Trasformazione</t>
  </si>
  <si>
    <t>Totale</t>
  </si>
  <si>
    <t>Fonte: swisspatat</t>
  </si>
  <si>
    <t>4° trimestre 2014</t>
  </si>
  <si>
    <t>Osservazioni: Non biologiche; indigene e importate.</t>
  </si>
  <si>
    <t xml:space="preserve">Osservazioni: *Cambio di metodo: invece dei quantitativi lordi, da ottobre 2013 si registrano i quantitativi netti.
</t>
  </si>
  <si>
    <t>1° trimestre 2015</t>
  </si>
  <si>
    <t>2° trimestre 2015</t>
  </si>
  <si>
    <t>Rösti**</t>
  </si>
  <si>
    <t>Estrusi* paprika</t>
  </si>
  <si>
    <t>Estrusi* natruali</t>
  </si>
  <si>
    <t>Osservazioni: *Per estrusi si intendono prodotti a base di patate la cui forma è ottenuta a macchina (p.es. Pringles e Fonzies).</t>
  </si>
  <si>
    <t>Patatine fritte*</t>
  </si>
  <si>
    <t>Gratin di patate</t>
  </si>
  <si>
    <t>Baked Potatoes</t>
  </si>
  <si>
    <t>Osservazioni: *solo taglio normale; **solo rösti al naturale senza altri ingredienti</t>
  </si>
  <si>
    <t>3° trimestre 2015</t>
  </si>
  <si>
    <t>4° trimestre 2015</t>
  </si>
  <si>
    <t>1° trimestre 2016</t>
  </si>
  <si>
    <t>2015/16</t>
  </si>
  <si>
    <t>2° trimestre 2016</t>
  </si>
  <si>
    <t>3° trimestre 2016</t>
  </si>
  <si>
    <r>
      <t xml:space="preserve">Dipartimento federale dell'economia, della 
formazione e della ricerca DEFR
</t>
    </r>
    <r>
      <rPr>
        <b/>
        <sz val="8"/>
        <rFont val="Arial"/>
        <family val="2"/>
      </rPr>
      <t>Ufficio federale dell'agricoltura UFAG</t>
    </r>
  </si>
  <si>
    <t>Tabella 1: Scorte delle patate</t>
  </si>
  <si>
    <t xml:space="preserve">Tabella 2: Importazioni di patate fresche e prodotti di patate </t>
  </si>
  <si>
    <t>Tabella 3a: Prezzi all'ingrosso delle patate da tavola per tipo di cottura</t>
  </si>
  <si>
    <t>Tabelle 3b: Prezzi all'ingrosso delle patatine</t>
  </si>
  <si>
    <t>Tabelle 3c: Prezzi all'ingrosso prodotti surgelati a basi di patate</t>
  </si>
  <si>
    <t>Tabella 6: Prezzi al dettaglio per prodotti finiti a base di patate in Svizzera</t>
  </si>
  <si>
    <t>2016/17</t>
  </si>
  <si>
    <t>t ep</t>
  </si>
  <si>
    <t>in tonnellate</t>
  </si>
  <si>
    <t>Osservazioni: rilevazioni nei negozi di 6 commercianti. I diversi pesi dei prodotti (bio escl.) sono convertiti in chilogrammi. I prezzi sono ponderati in base alle cifre d'affari dei commercianti di prodotti alimentari secondo AC Nielsen.</t>
  </si>
  <si>
    <t>4° trimestre 2016</t>
  </si>
  <si>
    <r>
      <t xml:space="preserve">Dipartimento federale dell'economia, della 
formazione e della ricerca DEFR                                               </t>
    </r>
    <r>
      <rPr>
        <b/>
        <sz val="8"/>
        <color theme="1"/>
        <rFont val="Arial"/>
        <family val="2"/>
      </rPr>
      <t>Ufficio federale dell'agricoltura UFAG</t>
    </r>
  </si>
  <si>
    <r>
      <t xml:space="preserve">Dipartimento federale dell'economia, della 
formazione e della ricerca DEFR 
</t>
    </r>
    <r>
      <rPr>
        <b/>
        <sz val="8"/>
        <color theme="1"/>
        <rFont val="Arial"/>
        <family val="2"/>
      </rPr>
      <t>Ufficio federale dell'agricoltura UFAG</t>
    </r>
  </si>
  <si>
    <t xml:space="preserve">Fonte: Settore Analisi di mercato UFAG </t>
  </si>
  <si>
    <t>Fonte: Settore Analisi di mercato UFAG</t>
  </si>
  <si>
    <t>www.disclaimer.admin.ch</t>
  </si>
  <si>
    <t>Per informazioni su responsabilità, protezione dei dati, copyright eccetera vedasi:</t>
  </si>
  <si>
    <t>Diritti di autore: modifica e riproduzione autorizzate con citazione della fonte</t>
  </si>
  <si>
    <t>Prodotti semilavorati 
(Patate essiccate, farina, semolini e fiocchi di patate, ecc.)</t>
  </si>
  <si>
    <t>2013..2017</t>
  </si>
  <si>
    <t>t eq. pdt</t>
  </si>
  <si>
    <t>Coefficienti di conversione t (nette) in 
t equivalenti di patate</t>
  </si>
  <si>
    <t>Patate fritte:  2.50</t>
  </si>
  <si>
    <t>Patatine:  4.00</t>
  </si>
  <si>
    <t>Conserve:  2.00</t>
  </si>
  <si>
    <t>Patate, surgelate:  1.55
Miscele di verdure, surgelate:  1.55
Patate essicate:  7.00
Farina, semolino, fiocchi, ecc.:  6.70</t>
  </si>
  <si>
    <t>Anno mese</t>
  </si>
  <si>
    <t>1° trimestre 2017</t>
  </si>
  <si>
    <t>3° trimestre 2017</t>
  </si>
  <si>
    <t>2° trimestre 2017</t>
  </si>
  <si>
    <t>in CHF/kg (IVA incl.)</t>
  </si>
  <si>
    <t>CHF/kg</t>
  </si>
  <si>
    <t>in CHF/kg</t>
  </si>
  <si>
    <t>In seguito a un adeguamento nel metodo di calcolo vi sono lievi divergenze tra i valori di mercato per il periodo da gennaio 2015 al 2° trimestre 2017 pubblicati finora e quelli contenuti nelle nuove pubblicazioni.</t>
  </si>
  <si>
    <t>2017/18</t>
  </si>
  <si>
    <t>4° trimestre 2017</t>
  </si>
  <si>
    <t>2013..2018</t>
  </si>
  <si>
    <t>1° trimestre 2018</t>
  </si>
  <si>
    <t>2° trimestre 2018</t>
  </si>
  <si>
    <t>2018/19</t>
  </si>
  <si>
    <t>3° trimestre 2018</t>
  </si>
  <si>
    <t>4° trimestre 2018</t>
  </si>
  <si>
    <t>Da aprile 2017 questi dati non sono più disponibili.</t>
  </si>
  <si>
    <t>1° trimestre 2019</t>
  </si>
  <si>
    <t>2° trimestre 2019</t>
  </si>
  <si>
    <t>2019/20</t>
  </si>
  <si>
    <t>3° trimestre 2019</t>
  </si>
  <si>
    <t>Giu</t>
  </si>
  <si>
    <t>Link internet: Panoramica sui contingenti di patate e di prodotti a base di patate</t>
  </si>
  <si>
    <t>4° trimestre 2019</t>
  </si>
  <si>
    <t>1° trimestre 2020</t>
  </si>
  <si>
    <t>2° trimestre 2020</t>
  </si>
  <si>
    <t>Tabella 3c: Prezzi all'ingrosso prodotti surgelati a basi di patate</t>
  </si>
  <si>
    <t>Tabella 3b: Prezzi all'ingrosso delle patatine</t>
  </si>
  <si>
    <t>2020/21</t>
  </si>
  <si>
    <t>3° trimestre 2020</t>
  </si>
  <si>
    <t>4° trimestre 2020</t>
  </si>
  <si>
    <t>1° trimestre 2021</t>
  </si>
  <si>
    <t>2° trimestre 2021</t>
  </si>
  <si>
    <t>Fonti: NielsenIQ Switzerland, Total Market Consumer/Retail Panel</t>
  </si>
  <si>
    <t>3° trimestre 2021</t>
  </si>
  <si>
    <t>2021/22</t>
  </si>
  <si>
    <t>Osservazioni: bio incl.; indigene e importate; fino al 2016 senza il Ticino.</t>
  </si>
  <si>
    <t>Osservazioni: Oltre ai dati di scansione contiene anche estrapolazioni dal pannello delle economie domestiche.; bio incl.; indigene e importate; fino al 2016 senza il Ticino.</t>
  </si>
  <si>
    <t>4° trimestre 2021</t>
  </si>
  <si>
    <t>Prezzi all'importazione (sdoganati, IVA incluso) in CHF/kg, quantitativi in t e t equivalenti di patate (ep)</t>
  </si>
  <si>
    <t>1° trimestre 2022</t>
  </si>
  <si>
    <t>2° trimestre 2022</t>
  </si>
  <si>
    <t>2022/23</t>
  </si>
  <si>
    <t>3° trimestre 2022</t>
  </si>
  <si>
    <t>4° trimestre 2022</t>
  </si>
  <si>
    <t>Scorte delle patate, incl. Bio</t>
  </si>
  <si>
    <t>2023/24</t>
  </si>
  <si>
    <t>1° trimestre 2023</t>
  </si>
  <si>
    <t>2° trimestre 2023</t>
  </si>
  <si>
    <t>3° trimestre 2023</t>
  </si>
  <si>
    <t>4° trimestre 2023</t>
  </si>
  <si>
    <r>
      <rPr>
        <b/>
        <sz val="8"/>
        <rFont val="Arial"/>
        <family val="2"/>
      </rPr>
      <t>Osservazioni:</t>
    </r>
    <r>
      <rPr>
        <sz val="8"/>
        <rFont val="Arial"/>
        <family val="2"/>
      </rPr>
      <t xml:space="preserve"> 
tutte le voci di importazione sono costituite da importazioni nel quadro e al di fuori del contingente. Per le patate da tavola, quelle destinate alla trasformazione e i prodotti semilavorati le importazioni con peso sdoganato inferiore a 500 kg ep non vengono considerate. Per i prodotti finiti patatine, patate fritte e conserve le importazioni con peso sdoganato inferiore a 100 kg ep non vengono considerate. Oscillazioni di prezzo all'interno di un prodotto possono essere ricondotte a diverse aliquote di dazio del contingente, differenti qualità dei prodotti, diversi sistemi di produzione (convenzionale, biologico), fornitori, quantità di ritiro e momento di contrazione.
(1) Nessuna indicazione in caso di  numero troppo basso di importazioni</t>
    </r>
  </si>
  <si>
    <t>1° trimestre 2024</t>
  </si>
  <si>
    <t>2° trimestre 2024</t>
  </si>
  <si>
    <t>Fonte: UFAG, Settore Analisi di mercato; Ufficio federale della dogana e della sicurezza dei confini, BI UFAG</t>
  </si>
  <si>
    <t>2024/25</t>
  </si>
  <si>
    <t>2005..2025</t>
  </si>
  <si>
    <t>2013..2025</t>
  </si>
  <si>
    <t>3° trimestre 2024</t>
  </si>
  <si>
    <t>4° trimestre 2024</t>
  </si>
  <si>
    <t>2014..2025</t>
  </si>
  <si>
    <t>1° trimestre 2025</t>
  </si>
  <si>
    <t>Al momento i prezzi dei prodotti finiti a base di patate non vengono aggiornati. A seguito della ristrutturazione della banca dati, l’elaborazione di questi dati durerà probabilmente fino a fine 2026.</t>
  </si>
  <si>
    <t>Al momento i prezzi per gruppo di commercio al dettaglio non vengono aggiornati. A seguito della ristrutturazione della banca dati, l'elaborazione di questi dati durerà probabilmente fino a fine 2026.</t>
  </si>
  <si>
    <t>2° trimestre 2025</t>
  </si>
  <si>
    <t>3° trimestre 2025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</si>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</sst>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 mm"/>
  </numFmts>
  <fonts count="1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4.9989318521683403E-2"/>
      </top>
      <bottom/>
      <diagonal/>
    </border>
    <border>
      <left/>
      <right/>
      <top style="thick">
        <color theme="0" tint="-0.14999847407452621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 applyNumberFormat="0" applyFill="0" applyBorder="0" applyAlignment="0" applyProtection="0">
      <alignment horizontal="left"/>
    </xf>
  </cellStyleXfs>
  <cellXfs count="108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10" fillId="0" borderId="0" xfId="0" quotePrefix="1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2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1" xfId="0" applyBorder="1" applyAlignment="1">
      <alignment vertical="center"/>
    </xf>
    <xf numFmtId="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2" fontId="6" fillId="0" borderId="0" xfId="0" applyNumberFormat="1" applyFont="1" applyAlignment="1">
      <alignment vertical="center"/>
    </xf>
    <xf numFmtId="0" fontId="7" fillId="0" borderId="11" xfId="0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7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4" fillId="0" borderId="0" xfId="6" applyAlignment="1">
      <alignment horizontal="left" vertical="center"/>
    </xf>
    <xf numFmtId="0" fontId="2" fillId="4" borderId="0" xfId="0" applyFont="1" applyFill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1" fontId="1" fillId="4" borderId="9" xfId="0" applyNumberFormat="1" applyFont="1" applyFill="1" applyBorder="1" applyAlignment="1">
      <alignment vertical="center"/>
    </xf>
    <xf numFmtId="2" fontId="1" fillId="4" borderId="0" xfId="0" applyNumberFormat="1" applyFont="1" applyFill="1" applyAlignment="1">
      <alignment vertical="center"/>
    </xf>
    <xf numFmtId="2" fontId="1" fillId="4" borderId="9" xfId="0" applyNumberFormat="1" applyFont="1" applyFill="1" applyBorder="1" applyAlignment="1">
      <alignment vertical="center"/>
    </xf>
    <xf numFmtId="1" fontId="1" fillId="4" borderId="0" xfId="0" applyNumberFormat="1" applyFont="1" applyFill="1" applyAlignment="1">
      <alignment vertical="center"/>
    </xf>
    <xf numFmtId="164" fontId="7" fillId="4" borderId="0" xfId="0" applyNumberFormat="1" applyFont="1" applyFill="1" applyAlignment="1">
      <alignment horizontal="right" vertical="center"/>
    </xf>
    <xf numFmtId="2" fontId="0" fillId="4" borderId="0" xfId="0" applyNumberFormat="1" applyFill="1" applyAlignment="1">
      <alignment vertical="center"/>
    </xf>
    <xf numFmtId="2" fontId="0" fillId="4" borderId="0" xfId="0" applyNumberFormat="1" applyFill="1"/>
    <xf numFmtId="2" fontId="0" fillId="4" borderId="0" xfId="0" applyNumberFormat="1" applyFill="1" applyAlignment="1">
      <alignment horizontal="right" vertical="center"/>
    </xf>
    <xf numFmtId="2" fontId="1" fillId="4" borderId="0" xfId="0" applyNumberFormat="1" applyFont="1" applyFill="1" applyAlignment="1">
      <alignment horizontal="right" vertical="center"/>
    </xf>
    <xf numFmtId="2" fontId="1" fillId="4" borderId="9" xfId="0" applyNumberFormat="1" applyFont="1" applyFill="1" applyBorder="1" applyAlignment="1">
      <alignment horizontal="right" vertical="center"/>
    </xf>
    <xf numFmtId="2" fontId="1" fillId="4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2" fontId="1" fillId="4" borderId="10" xfId="0" applyNumberFormat="1" applyFont="1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4" borderId="3" xfId="0" applyFill="1" applyBorder="1" applyAlignment="1">
      <alignment horizontal="right"/>
    </xf>
    <xf numFmtId="4" fontId="0" fillId="4" borderId="4" xfId="0" applyNumberForma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/>
    <xf numFmtId="3" fontId="0" fillId="4" borderId="0" xfId="0" applyNumberFormat="1" applyFill="1" applyAlignment="1">
      <alignment vertical="center"/>
    </xf>
    <xf numFmtId="3" fontId="0" fillId="4" borderId="1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164" fontId="0" fillId="4" borderId="9" xfId="0" applyNumberForma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0" fillId="4" borderId="0" xfId="0" applyFill="1" applyAlignment="1">
      <alignment horizontal="right"/>
    </xf>
    <xf numFmtId="1" fontId="1" fillId="4" borderId="9" xfId="0" applyNumberFormat="1" applyFont="1" applyFill="1" applyBorder="1" applyAlignment="1">
      <alignment horizontal="right" vertical="center"/>
    </xf>
    <xf numFmtId="1" fontId="1" fillId="4" borderId="0" xfId="0" applyNumberFormat="1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14" fillId="0" borderId="0" xfId="6" applyBorder="1" applyAlignment="1">
      <alignment horizontal="left" vertical="center" inden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" fillId="3" borderId="11" xfId="0" applyFont="1" applyFill="1" applyBorder="1" applyAlignment="1">
      <alignment horizontal="right" vertical="center" wrapText="1"/>
    </xf>
    <xf numFmtId="0" fontId="7" fillId="3" borderId="13" xfId="0" applyFont="1" applyFill="1" applyBorder="1" applyAlignment="1">
      <alignment horizontal="right" vertical="center" wrapText="1"/>
    </xf>
    <xf numFmtId="0" fontId="7" fillId="3" borderId="12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0" fontId="7" fillId="2" borderId="13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</cellXfs>
  <cellStyles count="7">
    <cellStyle name="Link" xfId="6" builtinId="8"/>
    <cellStyle name="Standard" xfId="0" builtinId="0"/>
    <cellStyle name="Standard 2" xfId="2" xr:uid="{00000000-0005-0000-0000-000002000000}"/>
    <cellStyle name="Standard 3" xfId="3" xr:uid="{00000000-0005-0000-0000-000003000000}"/>
    <cellStyle name="Standard 3 2" xfId="4" xr:uid="{00000000-0005-0000-0000-000004000000}"/>
    <cellStyle name="Standard 4" xfId="5" xr:uid="{00000000-0005-0000-0000-000005000000}"/>
    <cellStyle name="Standard 5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3</xdr:col>
      <xdr:colOff>190500</xdr:colOff>
      <xdr:row>3</xdr:row>
      <xdr:rowOff>28575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981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18</xdr:row>
      <xdr:rowOff>104775</xdr:rowOff>
    </xdr:from>
    <xdr:to>
      <xdr:col>14</xdr:col>
      <xdr:colOff>123825</xdr:colOff>
      <xdr:row>37</xdr:row>
      <xdr:rowOff>35620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95425"/>
          <a:ext cx="7324725" cy="3140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2</xdr:col>
      <xdr:colOff>148589</xdr:colOff>
      <xdr:row>3</xdr:row>
      <xdr:rowOff>42058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2143124" cy="474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104775</xdr:colOff>
      <xdr:row>3</xdr:row>
      <xdr:rowOff>66675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2124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1018839</xdr:colOff>
      <xdr:row>1</xdr:row>
      <xdr:rowOff>247650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98086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866439</xdr:colOff>
      <xdr:row>1</xdr:row>
      <xdr:rowOff>251460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97895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868344</xdr:colOff>
      <xdr:row>1</xdr:row>
      <xdr:rowOff>257175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97895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794896</xdr:colOff>
      <xdr:row>2</xdr:row>
      <xdr:rowOff>30480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197895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948354</xdr:colOff>
      <xdr:row>1</xdr:row>
      <xdr:rowOff>190500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196562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1</xdr:col>
      <xdr:colOff>893109</xdr:colOff>
      <xdr:row>3</xdr:row>
      <xdr:rowOff>57150</xdr:rowOff>
    </xdr:to>
    <xdr:pic>
      <xdr:nvPicPr>
        <xdr:cNvPr id="2" name="Picture 1" descr="P:\temp\Logo_cmyk_pos.tif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978959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ati-agrimercato.ch/mercato/patate" TargetMode="External"/><Relationship Id="rId1" Type="http://schemas.openxmlformats.org/officeDocument/2006/relationships/hyperlink" Target="http://www.disclaimer.admin.ch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workbookViewId="0">
      <selection activeCell="A6" sqref="A6"/>
    </sheetView>
  </sheetViews>
  <sheetFormatPr baseColWidth="10" defaultColWidth="9.140625" defaultRowHeight="12.75" x14ac:dyDescent="0.2"/>
  <cols>
    <col min="12" max="12" width="0.85546875" customWidth="1"/>
    <col min="13" max="13" width="9.140625" hidden="1" customWidth="1"/>
  </cols>
  <sheetData>
    <row r="1" spans="1:9" x14ac:dyDescent="0.2">
      <c r="E1" s="86" t="s">
        <v>24</v>
      </c>
      <c r="F1" s="86"/>
      <c r="G1" s="86"/>
      <c r="H1" s="86"/>
    </row>
    <row r="2" spans="1:9" x14ac:dyDescent="0.2">
      <c r="E2" s="86"/>
      <c r="F2" s="86"/>
      <c r="G2" s="86"/>
      <c r="H2" s="86"/>
    </row>
    <row r="3" spans="1:9" x14ac:dyDescent="0.2">
      <c r="E3" s="86"/>
      <c r="F3" s="86"/>
      <c r="G3" s="86"/>
      <c r="H3" s="86"/>
    </row>
    <row r="5" spans="1:9" ht="20.25" x14ac:dyDescent="0.3">
      <c r="A5" s="10" t="s">
        <v>5</v>
      </c>
    </row>
    <row r="7" spans="1:9" ht="15.75" customHeight="1" x14ac:dyDescent="0.2">
      <c r="A7" s="85" t="s">
        <v>85</v>
      </c>
      <c r="B7" s="85"/>
      <c r="C7" s="85"/>
      <c r="D7" s="85"/>
      <c r="E7" s="85"/>
      <c r="F7" s="85"/>
      <c r="G7" s="85"/>
      <c r="H7" s="85"/>
      <c r="I7" s="85"/>
    </row>
    <row r="8" spans="1:9" ht="15.75" customHeight="1" x14ac:dyDescent="0.2">
      <c r="A8" s="85" t="s">
        <v>86</v>
      </c>
      <c r="B8" s="85"/>
      <c r="C8" s="85"/>
      <c r="D8" s="85"/>
      <c r="E8" s="85"/>
      <c r="F8" s="85"/>
      <c r="G8" s="85"/>
      <c r="H8" s="85"/>
      <c r="I8" s="85"/>
    </row>
    <row r="9" spans="1:9" ht="15.75" customHeight="1" x14ac:dyDescent="0.2">
      <c r="A9" s="85" t="s">
        <v>133</v>
      </c>
      <c r="B9" s="85"/>
      <c r="C9" s="85"/>
      <c r="D9" s="85"/>
      <c r="E9" s="85"/>
      <c r="F9" s="85"/>
      <c r="G9" s="85"/>
      <c r="H9" s="85"/>
      <c r="I9" s="85"/>
    </row>
    <row r="10" spans="1:9" ht="15.75" customHeight="1" x14ac:dyDescent="0.2">
      <c r="A10" s="85" t="s">
        <v>87</v>
      </c>
      <c r="B10" s="85"/>
      <c r="C10" s="85"/>
      <c r="D10" s="85"/>
      <c r="E10" s="85"/>
      <c r="F10" s="85"/>
      <c r="G10" s="85"/>
      <c r="H10" s="85"/>
      <c r="I10" s="85"/>
    </row>
    <row r="11" spans="1:9" ht="15.75" customHeight="1" x14ac:dyDescent="0.2">
      <c r="A11" s="85" t="s">
        <v>138</v>
      </c>
      <c r="B11" s="85"/>
      <c r="C11" s="85"/>
      <c r="D11" s="85"/>
      <c r="E11" s="85"/>
      <c r="F11" s="85"/>
      <c r="G11" s="85"/>
      <c r="H11" s="85"/>
      <c r="I11" s="85"/>
    </row>
    <row r="12" spans="1:9" ht="15.75" customHeight="1" x14ac:dyDescent="0.2">
      <c r="A12" s="85" t="s">
        <v>137</v>
      </c>
      <c r="B12" s="85"/>
      <c r="C12" s="85"/>
      <c r="D12" s="85"/>
      <c r="E12" s="85"/>
      <c r="F12" s="85"/>
      <c r="G12" s="85"/>
      <c r="H12" s="85"/>
      <c r="I12" s="85"/>
    </row>
    <row r="13" spans="1:9" ht="15.75" customHeight="1" x14ac:dyDescent="0.2">
      <c r="A13" s="85" t="s">
        <v>45</v>
      </c>
      <c r="B13" s="85"/>
      <c r="C13" s="85"/>
      <c r="D13" s="85"/>
      <c r="E13" s="85"/>
      <c r="F13" s="85"/>
      <c r="G13" s="85"/>
      <c r="H13" s="85"/>
      <c r="I13" s="85"/>
    </row>
    <row r="14" spans="1:9" ht="15.75" customHeight="1" x14ac:dyDescent="0.2">
      <c r="A14" s="85" t="s">
        <v>46</v>
      </c>
      <c r="B14" s="85"/>
      <c r="C14" s="85"/>
      <c r="D14" s="85"/>
      <c r="E14" s="85"/>
      <c r="F14" s="85"/>
      <c r="G14" s="85"/>
      <c r="H14" s="85"/>
      <c r="I14" s="85"/>
    </row>
    <row r="15" spans="1:9" ht="15.75" customHeight="1" x14ac:dyDescent="0.2">
      <c r="A15" s="85" t="s">
        <v>90</v>
      </c>
      <c r="B15" s="85"/>
      <c r="C15" s="85"/>
      <c r="D15" s="85"/>
      <c r="E15" s="85"/>
      <c r="F15" s="85"/>
      <c r="G15" s="85"/>
      <c r="H15" s="85"/>
      <c r="I15" s="85"/>
    </row>
    <row r="17" spans="1:1" x14ac:dyDescent="0.2">
      <c r="A17" s="11" t="s">
        <v>6</v>
      </c>
    </row>
    <row r="18" spans="1:1" x14ac:dyDescent="0.2">
      <c r="A18" s="12" t="s">
        <v>25</v>
      </c>
    </row>
    <row r="34" spans="1:1" ht="18" customHeight="1" x14ac:dyDescent="0.2"/>
    <row r="35" spans="1:1" ht="18" customHeight="1" x14ac:dyDescent="0.2"/>
    <row r="38" spans="1:1" x14ac:dyDescent="0.2">
      <c r="A38" s="6" t="s">
        <v>98</v>
      </c>
    </row>
    <row r="42" spans="1:1" x14ac:dyDescent="0.2">
      <c r="A42" s="44" t="s">
        <v>101</v>
      </c>
    </row>
    <row r="43" spans="1:1" x14ac:dyDescent="0.2">
      <c r="A43" s="45" t="s">
        <v>100</v>
      </c>
    </row>
  </sheetData>
  <mergeCells count="10">
    <mergeCell ref="A12:I12"/>
    <mergeCell ref="A13:I13"/>
    <mergeCell ref="A14:I14"/>
    <mergeCell ref="A15:I15"/>
    <mergeCell ref="E1:H3"/>
    <mergeCell ref="A7:I7"/>
    <mergeCell ref="A8:I8"/>
    <mergeCell ref="A10:I10"/>
    <mergeCell ref="A11:I11"/>
    <mergeCell ref="A9:I9"/>
  </mergeCells>
  <hyperlinks>
    <hyperlink ref="A43" r:id="rId1" display="http://www.disclaimer.admin.ch/" xr:uid="{00000000-0004-0000-0000-000000000000}"/>
    <hyperlink ref="A8" location="'2 Importazioni'!A1" display="Tabella 2: Importazioni di patate fresche e prodotti di patate " xr:uid="{00000000-0004-0000-0000-000001000000}"/>
    <hyperlink ref="A10" location="'3a Commercio all''ingrosso'!A1" display="Tabella 3a: Prezzi all'ingrosso delle patate da tavola per tipo di cottura" xr:uid="{00000000-0004-0000-0000-000002000000}"/>
    <hyperlink ref="A11" location="'3b Commercio all''ingrosso'!A1" display="Tabelle 3b: Prezzi all'ingrosso delle patatine" xr:uid="{00000000-0004-0000-0000-000003000000}"/>
    <hyperlink ref="A12" location="'3c Commercio all''ingrosso'!A1" display="Tabelle 3c: Prezzi all'ingrosso prodotti surgelati a basi di patate" xr:uid="{00000000-0004-0000-0000-000004000000}"/>
    <hyperlink ref="A13" location="'4 Prezzi dett. gruppo commerc.'!A1" display="Tabella 4: Prezzi al dettaglio delle patate da tavola per gruppo di commercio al dettaglio" xr:uid="{00000000-0004-0000-0000-000005000000}"/>
    <hyperlink ref="A14" location="'5 Prezzi dett. tipo cottura'!A1" display="Tabella 5: Prezzi al dettaglio delle patate da tavola per tipo di cottura" xr:uid="{00000000-0004-0000-0000-000006000000}"/>
    <hyperlink ref="A15" location="'6 Prezzi dett. prodotti finali'!A1" display="Tabella 6: Prezzi al dettaglio per prodotti finiti a base di patate in Svizzera" xr:uid="{00000000-0004-0000-0000-000007000000}"/>
    <hyperlink ref="A7" location="'1 Scorte'!A1" display="Tabella 1: Scorte delle patate" xr:uid="{00000000-0004-0000-0000-000008000000}"/>
    <hyperlink ref="A9:I9" r:id="rId2" location="-ulteriori-valori-del-mercato-2-1" display="Link internet: Panoramica sui contingenti di patate e di prodotti a base di patate" xr:uid="{00000000-0004-0000-0000-000009000000}"/>
  </hyperlinks>
  <pageMargins left="0.7" right="0.7" top="0.78740157499999996" bottom="0.78740157499999996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2"/>
  <sheetViews>
    <sheetView showGridLines="0" zoomScaleNormal="100" workbookViewId="0">
      <pane ySplit="12" topLeftCell="A13" activePane="bottomLeft" state="frozen"/>
      <selection pane="bottomLeft" activeCell="A11" sqref="A11"/>
    </sheetView>
  </sheetViews>
  <sheetFormatPr baseColWidth="10" defaultRowHeight="12.75" x14ac:dyDescent="0.2"/>
  <cols>
    <col min="1" max="1" width="25.7109375" customWidth="1"/>
    <col min="2" max="2" width="5.85546875" customWidth="1"/>
    <col min="3" max="7" width="12.28515625" customWidth="1"/>
    <col min="8" max="10" width="11.140625" customWidth="1"/>
    <col min="14" max="17" width="11.42578125" style="75"/>
  </cols>
  <sheetData>
    <row r="1" spans="1:20" ht="12.75" customHeight="1" x14ac:dyDescent="0.2">
      <c r="D1" s="87" t="s">
        <v>52</v>
      </c>
      <c r="E1" s="87"/>
      <c r="F1" s="87"/>
      <c r="G1" s="27"/>
      <c r="H1" s="27"/>
    </row>
    <row r="2" spans="1:20" x14ac:dyDescent="0.2">
      <c r="D2" s="87"/>
      <c r="E2" s="87"/>
      <c r="F2" s="87"/>
      <c r="G2" s="8"/>
      <c r="H2" s="8"/>
    </row>
    <row r="3" spans="1:20" x14ac:dyDescent="0.2">
      <c r="D3" s="87"/>
      <c r="E3" s="87"/>
      <c r="F3" s="87"/>
      <c r="G3" s="8"/>
      <c r="H3" s="8"/>
    </row>
    <row r="4" spans="1:20" x14ac:dyDescent="0.2">
      <c r="E4" s="26"/>
      <c r="F4" s="26"/>
      <c r="G4" s="26"/>
      <c r="H4" s="26"/>
    </row>
    <row r="6" spans="1:20" ht="14.25" x14ac:dyDescent="0.2">
      <c r="A6" s="5" t="s">
        <v>85</v>
      </c>
      <c r="B6" s="2"/>
      <c r="C6" s="2"/>
      <c r="D6" s="2"/>
    </row>
    <row r="7" spans="1:20" ht="14.25" x14ac:dyDescent="0.2">
      <c r="B7" s="2"/>
      <c r="C7" s="2"/>
      <c r="D7" s="2"/>
      <c r="F7" s="2"/>
    </row>
    <row r="8" spans="1:20" x14ac:dyDescent="0.2">
      <c r="A8" s="5" t="s">
        <v>156</v>
      </c>
      <c r="B8" s="5"/>
      <c r="C8" s="5"/>
      <c r="D8" s="5"/>
    </row>
    <row r="9" spans="1:20" x14ac:dyDescent="0.2">
      <c r="A9" s="20" t="s">
        <v>93</v>
      </c>
      <c r="B9" s="20"/>
      <c r="C9" s="20"/>
      <c r="D9" s="20"/>
    </row>
    <row r="10" spans="1:20" x14ac:dyDescent="0.2">
      <c r="A10" s="78" t="s">
        <v>167</v>
      </c>
      <c r="B10" s="20"/>
      <c r="C10" s="20"/>
      <c r="D10" s="20"/>
    </row>
    <row r="11" spans="1:20" ht="15" customHeight="1" x14ac:dyDescent="0.2"/>
    <row r="12" spans="1:20" ht="13.5" thickBot="1" x14ac:dyDescent="0.25">
      <c r="A12" s="22" t="s">
        <v>60</v>
      </c>
      <c r="B12" s="75"/>
      <c r="C12" s="81" t="s">
        <v>53</v>
      </c>
      <c r="D12" s="81" t="s">
        <v>54</v>
      </c>
      <c r="E12" s="81" t="s">
        <v>55</v>
      </c>
      <c r="F12" s="81" t="s">
        <v>56</v>
      </c>
      <c r="G12" s="81" t="s">
        <v>57</v>
      </c>
      <c r="H12" s="81" t="s">
        <v>58</v>
      </c>
      <c r="I12" s="81" t="s">
        <v>59</v>
      </c>
      <c r="J12" s="81" t="s">
        <v>81</v>
      </c>
      <c r="K12" s="81" t="s">
        <v>91</v>
      </c>
      <c r="L12" s="81" t="s">
        <v>119</v>
      </c>
      <c r="M12" s="81" t="s">
        <v>124</v>
      </c>
      <c r="N12" s="81" t="s">
        <v>130</v>
      </c>
      <c r="O12" s="81" t="s">
        <v>139</v>
      </c>
      <c r="P12" s="81" t="s">
        <v>146</v>
      </c>
      <c r="Q12" s="81" t="s">
        <v>153</v>
      </c>
      <c r="R12" s="81" t="s">
        <v>157</v>
      </c>
      <c r="S12" s="81" t="s">
        <v>166</v>
      </c>
      <c r="T12" s="70" t="s">
        <v>177</v>
      </c>
    </row>
    <row r="13" spans="1:20" ht="14.25" customHeight="1" thickTop="1" x14ac:dyDescent="0.2">
      <c r="B13" s="75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/>
      <c r="S13" s="74"/>
      <c r="T13" s="75"/>
    </row>
    <row r="14" spans="1:20" ht="19.5" customHeight="1" x14ac:dyDescent="0.2">
      <c r="A14" s="88" t="s">
        <v>61</v>
      </c>
      <c r="B14" s="20" t="s">
        <v>10</v>
      </c>
      <c r="C14" s="76">
        <v>67931.666666666672</v>
      </c>
      <c r="D14" s="76">
        <v>82080</v>
      </c>
      <c r="E14" s="76">
        <v>70340</v>
      </c>
      <c r="F14" s="76">
        <v>88330</v>
      </c>
      <c r="G14" s="76">
        <v>82300</v>
      </c>
      <c r="H14" s="76">
        <v>62960</v>
      </c>
      <c r="I14" s="76">
        <v>89498</v>
      </c>
      <c r="J14" s="76">
        <v>54268</v>
      </c>
      <c r="K14" s="76">
        <v>61356</v>
      </c>
      <c r="L14" s="76">
        <v>91128</v>
      </c>
      <c r="M14" s="76">
        <v>82656</v>
      </c>
      <c r="N14" s="76">
        <v>75572</v>
      </c>
      <c r="O14" s="76">
        <v>85149</v>
      </c>
      <c r="P14" s="76">
        <v>58606</v>
      </c>
      <c r="Q14" s="76">
        <v>73020.599999999991</v>
      </c>
      <c r="R14" s="76">
        <v>60219.200000000004</v>
      </c>
      <c r="S14" s="76">
        <v>72425</v>
      </c>
      <c r="T14" s="76">
        <v>92581.9</v>
      </c>
    </row>
    <row r="15" spans="1:20" ht="19.5" customHeight="1" x14ac:dyDescent="0.2">
      <c r="A15" s="88"/>
      <c r="B15" s="20" t="s">
        <v>2</v>
      </c>
      <c r="C15" s="76">
        <v>60790</v>
      </c>
      <c r="D15" s="76">
        <v>69720</v>
      </c>
      <c r="E15" s="76">
        <v>62220</v>
      </c>
      <c r="F15" s="76">
        <v>79830</v>
      </c>
      <c r="G15" s="76">
        <v>73050</v>
      </c>
      <c r="H15" s="76">
        <v>57760</v>
      </c>
      <c r="I15" s="76">
        <v>81882</v>
      </c>
      <c r="J15" s="76">
        <v>46841</v>
      </c>
      <c r="K15" s="76">
        <v>53971</v>
      </c>
      <c r="L15" s="76">
        <v>81495</v>
      </c>
      <c r="M15" s="76">
        <v>73134</v>
      </c>
      <c r="N15" s="76">
        <v>65686</v>
      </c>
      <c r="O15" s="76">
        <v>75734</v>
      </c>
      <c r="P15" s="76">
        <v>49242</v>
      </c>
      <c r="Q15" s="76">
        <v>62002.2</v>
      </c>
      <c r="R15" s="76">
        <v>50817.3</v>
      </c>
      <c r="S15" s="76">
        <v>64931.1</v>
      </c>
      <c r="T15" s="76"/>
    </row>
    <row r="16" spans="1:20" ht="19.5" customHeight="1" x14ac:dyDescent="0.2">
      <c r="A16" s="88"/>
      <c r="B16" s="20" t="s">
        <v>11</v>
      </c>
      <c r="C16" s="76">
        <v>50390</v>
      </c>
      <c r="D16" s="76">
        <v>58180</v>
      </c>
      <c r="E16" s="76">
        <v>51440</v>
      </c>
      <c r="F16" s="76">
        <v>69440</v>
      </c>
      <c r="G16" s="76">
        <v>60970</v>
      </c>
      <c r="H16" s="76">
        <v>47860</v>
      </c>
      <c r="I16" s="76">
        <v>69685</v>
      </c>
      <c r="J16" s="76">
        <v>34896</v>
      </c>
      <c r="K16" s="76">
        <v>42014</v>
      </c>
      <c r="L16" s="76">
        <v>69566</v>
      </c>
      <c r="M16" s="76">
        <v>62033</v>
      </c>
      <c r="N16" s="76">
        <v>51546</v>
      </c>
      <c r="O16" s="76">
        <v>62451</v>
      </c>
      <c r="P16" s="76">
        <v>38100</v>
      </c>
      <c r="Q16" s="76">
        <v>49656.500000000007</v>
      </c>
      <c r="R16" s="76">
        <v>39263.199999999997</v>
      </c>
      <c r="S16" s="76">
        <v>53093.1</v>
      </c>
      <c r="T16" s="76"/>
    </row>
    <row r="17" spans="1:20" ht="19.5" customHeight="1" x14ac:dyDescent="0.2">
      <c r="A17" s="88"/>
      <c r="B17" s="20" t="s">
        <v>7</v>
      </c>
      <c r="C17" s="76">
        <v>39836.666666666664</v>
      </c>
      <c r="D17" s="76">
        <v>47750</v>
      </c>
      <c r="E17" s="76">
        <v>41460</v>
      </c>
      <c r="F17" s="76">
        <v>56940</v>
      </c>
      <c r="G17" s="76">
        <v>48900</v>
      </c>
      <c r="H17" s="76">
        <v>37440</v>
      </c>
      <c r="I17" s="76">
        <v>58880</v>
      </c>
      <c r="J17" s="76">
        <v>25660</v>
      </c>
      <c r="K17" s="76">
        <v>30940</v>
      </c>
      <c r="L17" s="76">
        <v>58070</v>
      </c>
      <c r="M17" s="76">
        <v>51298</v>
      </c>
      <c r="N17" s="76">
        <v>40298</v>
      </c>
      <c r="O17" s="76">
        <v>50322</v>
      </c>
      <c r="P17" s="76">
        <v>26775</v>
      </c>
      <c r="Q17" s="76">
        <v>38872.300000000003</v>
      </c>
      <c r="R17" s="76">
        <v>28031.499999999996</v>
      </c>
      <c r="S17" s="76">
        <v>41629.1</v>
      </c>
      <c r="T17" s="76"/>
    </row>
    <row r="18" spans="1:20" ht="19.5" customHeight="1" x14ac:dyDescent="0.2">
      <c r="A18" s="88"/>
      <c r="B18" s="20" t="s">
        <v>0</v>
      </c>
      <c r="C18" s="76">
        <v>30773.333333333332</v>
      </c>
      <c r="D18" s="76">
        <v>38460</v>
      </c>
      <c r="E18" s="76">
        <v>33370</v>
      </c>
      <c r="F18" s="76">
        <v>44260</v>
      </c>
      <c r="G18" s="76">
        <v>37750</v>
      </c>
      <c r="H18" s="76">
        <v>28926</v>
      </c>
      <c r="I18" s="76">
        <v>46339</v>
      </c>
      <c r="J18" s="76">
        <v>16746</v>
      </c>
      <c r="K18" s="76">
        <v>21699</v>
      </c>
      <c r="L18" s="76">
        <v>46192</v>
      </c>
      <c r="M18" s="76">
        <v>38231</v>
      </c>
      <c r="N18" s="76">
        <v>29082</v>
      </c>
      <c r="O18" s="76">
        <v>38261</v>
      </c>
      <c r="P18" s="76">
        <v>17409</v>
      </c>
      <c r="Q18" s="76">
        <v>30190.799999999996</v>
      </c>
      <c r="R18" s="76">
        <v>19333.8</v>
      </c>
      <c r="S18" s="76">
        <v>30998.1</v>
      </c>
      <c r="T18" s="76"/>
    </row>
    <row r="19" spans="1:20" ht="19.5" customHeight="1" x14ac:dyDescent="0.2">
      <c r="A19" s="88"/>
      <c r="B19" s="20" t="s">
        <v>8</v>
      </c>
      <c r="C19" s="76">
        <v>21056.666666666668</v>
      </c>
      <c r="D19" s="76">
        <v>26830</v>
      </c>
      <c r="E19" s="76">
        <v>23520</v>
      </c>
      <c r="F19" s="76">
        <v>33315</v>
      </c>
      <c r="G19" s="76">
        <v>26100</v>
      </c>
      <c r="H19" s="76">
        <v>22536</v>
      </c>
      <c r="I19" s="76">
        <v>34942</v>
      </c>
      <c r="J19" s="76">
        <v>10686</v>
      </c>
      <c r="K19" s="76">
        <v>13246</v>
      </c>
      <c r="L19" s="76">
        <v>34220</v>
      </c>
      <c r="M19" s="76">
        <v>28649</v>
      </c>
      <c r="N19" s="76">
        <v>16456</v>
      </c>
      <c r="O19" s="76">
        <v>24947</v>
      </c>
      <c r="P19" s="76">
        <v>9736</v>
      </c>
      <c r="Q19" s="76">
        <v>18545.599999999999</v>
      </c>
      <c r="R19" s="76">
        <v>10803.5</v>
      </c>
      <c r="S19" s="76">
        <v>20907.599999999999</v>
      </c>
      <c r="T19" s="76"/>
    </row>
    <row r="20" spans="1:20" ht="19.5" customHeight="1" x14ac:dyDescent="0.2">
      <c r="A20" s="88"/>
      <c r="B20" s="20" t="s">
        <v>1</v>
      </c>
      <c r="C20" s="76">
        <v>13656.666666666666</v>
      </c>
      <c r="D20" s="76">
        <v>19600</v>
      </c>
      <c r="E20" s="76">
        <v>15870</v>
      </c>
      <c r="F20" s="76">
        <v>21650</v>
      </c>
      <c r="G20" s="76">
        <v>17400</v>
      </c>
      <c r="H20" s="76">
        <v>14572</v>
      </c>
      <c r="I20" s="76">
        <v>24808</v>
      </c>
      <c r="J20" s="76">
        <v>4709</v>
      </c>
      <c r="K20" s="76">
        <v>7898</v>
      </c>
      <c r="L20" s="76">
        <v>25698</v>
      </c>
      <c r="M20" s="76">
        <v>19528</v>
      </c>
      <c r="N20" s="76">
        <v>9748</v>
      </c>
      <c r="O20" s="76">
        <v>15957</v>
      </c>
      <c r="P20" s="76">
        <v>4319</v>
      </c>
      <c r="Q20" s="76">
        <v>11871.5</v>
      </c>
      <c r="R20" s="76">
        <v>3892.3</v>
      </c>
      <c r="S20" s="76">
        <v>10943.3</v>
      </c>
      <c r="T20" s="76"/>
    </row>
    <row r="21" spans="1:20" ht="19.5" customHeight="1" x14ac:dyDescent="0.2">
      <c r="A21" s="88"/>
      <c r="B21" s="20" t="s">
        <v>9</v>
      </c>
      <c r="C21" s="76">
        <v>6693.333333333333</v>
      </c>
      <c r="D21" s="76">
        <v>11110</v>
      </c>
      <c r="E21" s="76">
        <v>7180</v>
      </c>
      <c r="F21" s="76">
        <v>10810</v>
      </c>
      <c r="G21" s="76">
        <v>7400</v>
      </c>
      <c r="H21" s="76">
        <v>8287</v>
      </c>
      <c r="I21" s="76">
        <v>16264</v>
      </c>
      <c r="J21" s="76">
        <v>1351</v>
      </c>
      <c r="K21" s="76">
        <v>2575</v>
      </c>
      <c r="L21" s="76">
        <v>15354</v>
      </c>
      <c r="M21" s="76">
        <v>7986</v>
      </c>
      <c r="N21" s="76">
        <v>3158</v>
      </c>
      <c r="O21" s="76">
        <v>4958</v>
      </c>
      <c r="P21" s="76">
        <v>1345</v>
      </c>
      <c r="Q21" s="76">
        <v>4755.5</v>
      </c>
      <c r="R21" s="76">
        <v>498.5</v>
      </c>
      <c r="S21" s="76">
        <v>3250.9</v>
      </c>
      <c r="T21" s="76"/>
    </row>
    <row r="22" spans="1:20" ht="19.5" customHeight="1" x14ac:dyDescent="0.2">
      <c r="A22" s="89"/>
      <c r="B22" s="28" t="s">
        <v>132</v>
      </c>
      <c r="C22" s="77"/>
      <c r="D22" s="77"/>
      <c r="E22" s="77"/>
      <c r="F22" s="77"/>
      <c r="G22" s="77"/>
      <c r="H22" s="77"/>
      <c r="I22" s="77"/>
      <c r="J22" s="77"/>
      <c r="K22" s="77"/>
      <c r="L22" s="77">
        <v>7563</v>
      </c>
      <c r="M22" s="77">
        <v>732</v>
      </c>
      <c r="N22" s="77">
        <v>145</v>
      </c>
      <c r="O22" s="77"/>
      <c r="P22" s="77"/>
      <c r="Q22" s="77"/>
      <c r="R22" s="77"/>
      <c r="S22" s="77"/>
      <c r="T22" s="77"/>
    </row>
    <row r="23" spans="1:20" ht="19.5" customHeight="1" x14ac:dyDescent="0.2">
      <c r="A23" s="90" t="s">
        <v>62</v>
      </c>
      <c r="B23" s="20" t="s">
        <v>10</v>
      </c>
      <c r="C23" s="76">
        <v>88650</v>
      </c>
      <c r="D23" s="76">
        <v>103410</v>
      </c>
      <c r="E23" s="76">
        <v>111480</v>
      </c>
      <c r="F23" s="76">
        <v>118250</v>
      </c>
      <c r="G23" s="76">
        <v>117970</v>
      </c>
      <c r="H23" s="76">
        <v>85990</v>
      </c>
      <c r="I23" s="76">
        <v>119346</v>
      </c>
      <c r="J23" s="76">
        <v>84595</v>
      </c>
      <c r="K23" s="76">
        <v>82769</v>
      </c>
      <c r="L23" s="76">
        <v>111750</v>
      </c>
      <c r="M23" s="76">
        <v>115052</v>
      </c>
      <c r="N23" s="76">
        <v>115135</v>
      </c>
      <c r="O23" s="76">
        <v>126103</v>
      </c>
      <c r="P23" s="76">
        <v>79646</v>
      </c>
      <c r="Q23" s="76">
        <v>99774.900000000009</v>
      </c>
      <c r="R23" s="76">
        <v>82843.10000000002</v>
      </c>
      <c r="S23" s="76">
        <v>97869.1</v>
      </c>
      <c r="T23" s="76">
        <v>129194.3</v>
      </c>
    </row>
    <row r="24" spans="1:20" ht="19.5" customHeight="1" x14ac:dyDescent="0.2">
      <c r="A24" s="88"/>
      <c r="B24" s="20" t="s">
        <v>2</v>
      </c>
      <c r="C24" s="76">
        <v>77225</v>
      </c>
      <c r="D24" s="76">
        <v>96230</v>
      </c>
      <c r="E24" s="76">
        <v>96230</v>
      </c>
      <c r="F24" s="76">
        <v>105280</v>
      </c>
      <c r="G24" s="76">
        <v>102210</v>
      </c>
      <c r="H24" s="76">
        <v>84550</v>
      </c>
      <c r="I24" s="76">
        <v>104032</v>
      </c>
      <c r="J24" s="76">
        <v>73894</v>
      </c>
      <c r="K24" s="76">
        <v>74446</v>
      </c>
      <c r="L24" s="76">
        <v>98891</v>
      </c>
      <c r="M24" s="76">
        <v>101493</v>
      </c>
      <c r="N24" s="76">
        <v>102293</v>
      </c>
      <c r="O24" s="76">
        <v>106873</v>
      </c>
      <c r="P24" s="76">
        <v>62832</v>
      </c>
      <c r="Q24" s="76">
        <v>86680.299999999988</v>
      </c>
      <c r="R24" s="76">
        <v>72511.3</v>
      </c>
      <c r="S24" s="76">
        <v>88174.6</v>
      </c>
      <c r="T24" s="76"/>
    </row>
    <row r="25" spans="1:20" ht="19.5" customHeight="1" x14ac:dyDescent="0.2">
      <c r="A25" s="88"/>
      <c r="B25" s="20" t="s">
        <v>11</v>
      </c>
      <c r="C25" s="76">
        <v>66141.666666666672</v>
      </c>
      <c r="D25" s="76">
        <v>83410</v>
      </c>
      <c r="E25" s="76">
        <v>83410</v>
      </c>
      <c r="F25" s="76">
        <v>92320</v>
      </c>
      <c r="G25" s="76">
        <v>90210</v>
      </c>
      <c r="H25" s="76">
        <v>71800</v>
      </c>
      <c r="I25" s="76">
        <v>90710</v>
      </c>
      <c r="J25" s="76">
        <v>63589</v>
      </c>
      <c r="K25" s="76">
        <v>63957</v>
      </c>
      <c r="L25" s="76">
        <v>86191</v>
      </c>
      <c r="M25" s="76">
        <v>86403</v>
      </c>
      <c r="N25" s="76">
        <v>89022</v>
      </c>
      <c r="O25" s="76">
        <v>90983</v>
      </c>
      <c r="P25" s="76">
        <v>50638</v>
      </c>
      <c r="Q25" s="76">
        <v>73057.5</v>
      </c>
      <c r="R25" s="76">
        <v>62240.9</v>
      </c>
      <c r="S25" s="76">
        <v>76671.399999999994</v>
      </c>
      <c r="T25" s="76"/>
    </row>
    <row r="26" spans="1:20" ht="19.5" customHeight="1" x14ac:dyDescent="0.2">
      <c r="A26" s="88"/>
      <c r="B26" s="20" t="s">
        <v>7</v>
      </c>
      <c r="C26" s="76">
        <v>53415</v>
      </c>
      <c r="D26" s="76">
        <v>65310</v>
      </c>
      <c r="E26" s="76">
        <v>68160</v>
      </c>
      <c r="F26" s="76">
        <v>75930</v>
      </c>
      <c r="G26" s="76">
        <v>71880</v>
      </c>
      <c r="H26" s="76">
        <v>60040</v>
      </c>
      <c r="I26" s="76">
        <v>73120</v>
      </c>
      <c r="J26" s="76">
        <v>50540</v>
      </c>
      <c r="K26" s="76">
        <v>50750</v>
      </c>
      <c r="L26" s="76">
        <v>68170</v>
      </c>
      <c r="M26" s="76">
        <v>69510</v>
      </c>
      <c r="N26" s="76">
        <v>73076</v>
      </c>
      <c r="O26" s="76">
        <v>70874</v>
      </c>
      <c r="P26" s="76">
        <v>39086</v>
      </c>
      <c r="Q26" s="76">
        <v>58926</v>
      </c>
      <c r="R26" s="76">
        <v>45475.400000000009</v>
      </c>
      <c r="S26" s="76">
        <v>61832</v>
      </c>
      <c r="T26" s="76"/>
    </row>
    <row r="27" spans="1:20" ht="19.5" customHeight="1" x14ac:dyDescent="0.2">
      <c r="A27" s="88"/>
      <c r="B27" s="20" t="s">
        <v>0</v>
      </c>
      <c r="C27" s="76">
        <v>39592.5</v>
      </c>
      <c r="D27" s="76">
        <v>49300</v>
      </c>
      <c r="E27" s="76">
        <v>50085</v>
      </c>
      <c r="F27" s="76">
        <v>60210</v>
      </c>
      <c r="G27" s="76">
        <v>53880</v>
      </c>
      <c r="H27" s="76">
        <v>49119</v>
      </c>
      <c r="I27" s="76">
        <v>55275</v>
      </c>
      <c r="J27" s="76">
        <v>39255</v>
      </c>
      <c r="K27" s="76">
        <v>39099</v>
      </c>
      <c r="L27" s="76">
        <v>50370</v>
      </c>
      <c r="M27" s="76">
        <v>52149</v>
      </c>
      <c r="N27" s="76">
        <v>55316</v>
      </c>
      <c r="O27" s="76">
        <v>50844</v>
      </c>
      <c r="P27" s="76">
        <v>28019</v>
      </c>
      <c r="Q27" s="76">
        <v>43938.200000000004</v>
      </c>
      <c r="R27" s="76">
        <v>29952.000000000004</v>
      </c>
      <c r="S27" s="76">
        <v>44102.2</v>
      </c>
      <c r="T27" s="76"/>
    </row>
    <row r="28" spans="1:20" ht="19.5" customHeight="1" x14ac:dyDescent="0.2">
      <c r="A28" s="88"/>
      <c r="B28" s="20" t="s">
        <v>8</v>
      </c>
      <c r="C28" s="76">
        <v>24538.333333333299</v>
      </c>
      <c r="D28" s="76">
        <v>30320</v>
      </c>
      <c r="E28" s="76">
        <v>29780</v>
      </c>
      <c r="F28" s="76">
        <v>40160</v>
      </c>
      <c r="G28" s="76">
        <v>37020</v>
      </c>
      <c r="H28" s="76">
        <v>33037</v>
      </c>
      <c r="I28" s="76">
        <v>35637</v>
      </c>
      <c r="J28" s="76">
        <v>22590</v>
      </c>
      <c r="K28" s="76">
        <v>24472</v>
      </c>
      <c r="L28" s="76">
        <v>33279</v>
      </c>
      <c r="M28" s="76">
        <v>35000</v>
      </c>
      <c r="N28" s="76">
        <v>32036</v>
      </c>
      <c r="O28" s="76">
        <v>30181</v>
      </c>
      <c r="P28" s="76">
        <v>18503</v>
      </c>
      <c r="Q28" s="76">
        <v>29287.7</v>
      </c>
      <c r="R28" s="76">
        <v>20657.8</v>
      </c>
      <c r="S28" s="76">
        <v>27400.2</v>
      </c>
      <c r="T28" s="76"/>
    </row>
    <row r="29" spans="1:20" ht="19.5" customHeight="1" x14ac:dyDescent="0.2">
      <c r="A29" s="88"/>
      <c r="B29" s="20" t="s">
        <v>1</v>
      </c>
      <c r="C29" s="76">
        <v>13940</v>
      </c>
      <c r="D29" s="76">
        <v>16930</v>
      </c>
      <c r="E29" s="76">
        <v>19080</v>
      </c>
      <c r="F29" s="76">
        <v>26480</v>
      </c>
      <c r="G29" s="76">
        <v>22190</v>
      </c>
      <c r="H29" s="76">
        <v>20177</v>
      </c>
      <c r="I29" s="76">
        <v>21946</v>
      </c>
      <c r="J29" s="76">
        <v>13062</v>
      </c>
      <c r="K29" s="76">
        <v>14021</v>
      </c>
      <c r="L29" s="76">
        <v>19337</v>
      </c>
      <c r="M29" s="76">
        <v>19933</v>
      </c>
      <c r="N29" s="76">
        <v>17533</v>
      </c>
      <c r="O29" s="76">
        <v>15320</v>
      </c>
      <c r="P29" s="76">
        <v>11527</v>
      </c>
      <c r="Q29" s="76">
        <v>15761.800000000001</v>
      </c>
      <c r="R29" s="76">
        <v>13246.7</v>
      </c>
      <c r="S29" s="76">
        <v>16641.3</v>
      </c>
      <c r="T29" s="76"/>
    </row>
    <row r="30" spans="1:20" ht="19.5" customHeight="1" x14ac:dyDescent="0.2">
      <c r="A30" s="88"/>
      <c r="B30" s="20" t="s">
        <v>9</v>
      </c>
      <c r="C30" s="76">
        <v>5556.666666666667</v>
      </c>
      <c r="D30" s="76">
        <v>8080</v>
      </c>
      <c r="E30" s="76">
        <v>6990</v>
      </c>
      <c r="F30" s="76">
        <v>13330</v>
      </c>
      <c r="G30" s="76">
        <v>10670</v>
      </c>
      <c r="H30" s="76">
        <v>9584</v>
      </c>
      <c r="I30" s="76">
        <v>12006</v>
      </c>
      <c r="J30" s="76">
        <v>4795</v>
      </c>
      <c r="K30" s="76">
        <v>5607</v>
      </c>
      <c r="L30" s="76">
        <v>8719</v>
      </c>
      <c r="M30" s="76">
        <v>8797</v>
      </c>
      <c r="N30" s="76">
        <v>7786</v>
      </c>
      <c r="O30" s="76">
        <v>6210</v>
      </c>
      <c r="P30" s="76">
        <v>5345</v>
      </c>
      <c r="Q30" s="76">
        <v>8045.2000000000007</v>
      </c>
      <c r="R30" s="76">
        <v>4857.7999999999993</v>
      </c>
      <c r="S30" s="76">
        <v>7433.3</v>
      </c>
      <c r="T30" s="76"/>
    </row>
    <row r="31" spans="1:20" ht="19.5" customHeight="1" x14ac:dyDescent="0.2">
      <c r="A31" s="89"/>
      <c r="B31" s="28" t="s">
        <v>132</v>
      </c>
      <c r="C31" s="77"/>
      <c r="D31" s="77"/>
      <c r="E31" s="77"/>
      <c r="F31" s="77"/>
      <c r="G31" s="77"/>
      <c r="H31" s="77"/>
      <c r="I31" s="77"/>
      <c r="J31" s="77"/>
      <c r="K31" s="77"/>
      <c r="L31" s="77">
        <v>1406</v>
      </c>
      <c r="M31" s="77">
        <v>1730</v>
      </c>
      <c r="N31" s="77">
        <v>2148</v>
      </c>
      <c r="O31" s="77"/>
      <c r="P31" s="77"/>
      <c r="Q31" s="77"/>
      <c r="R31" s="77"/>
      <c r="S31" s="77"/>
      <c r="T31" s="77"/>
    </row>
    <row r="32" spans="1:20" ht="19.5" customHeight="1" x14ac:dyDescent="0.2">
      <c r="A32" s="90" t="s">
        <v>63</v>
      </c>
      <c r="B32" s="20" t="s">
        <v>10</v>
      </c>
      <c r="C32" s="76">
        <f>IF(SUM(C23,C14)&gt;0,SUM(C23,C14),"")</f>
        <v>156581.66666666669</v>
      </c>
      <c r="D32" s="76">
        <f t="shared" ref="D32:S40" si="0">IF(SUM(D23,D14)&gt;0,SUM(D23,D14),"")</f>
        <v>185490</v>
      </c>
      <c r="E32" s="76">
        <f t="shared" si="0"/>
        <v>181820</v>
      </c>
      <c r="F32" s="76">
        <f t="shared" si="0"/>
        <v>206580</v>
      </c>
      <c r="G32" s="76">
        <f t="shared" si="0"/>
        <v>200270</v>
      </c>
      <c r="H32" s="76">
        <f t="shared" si="0"/>
        <v>148950</v>
      </c>
      <c r="I32" s="76">
        <f t="shared" si="0"/>
        <v>208844</v>
      </c>
      <c r="J32" s="76">
        <f t="shared" si="0"/>
        <v>138863</v>
      </c>
      <c r="K32" s="76">
        <f t="shared" si="0"/>
        <v>144125</v>
      </c>
      <c r="L32" s="76">
        <f t="shared" si="0"/>
        <v>202878</v>
      </c>
      <c r="M32" s="76">
        <f t="shared" si="0"/>
        <v>197708</v>
      </c>
      <c r="N32" s="76">
        <f t="shared" si="0"/>
        <v>190707</v>
      </c>
      <c r="O32" s="76">
        <f t="shared" si="0"/>
        <v>211252</v>
      </c>
      <c r="P32" s="76">
        <f t="shared" si="0"/>
        <v>138252</v>
      </c>
      <c r="Q32" s="76">
        <f t="shared" si="0"/>
        <v>172795.5</v>
      </c>
      <c r="R32" s="76">
        <f>IF(SUM(R23,R14)&gt;0,SUM(R23,R14),"")</f>
        <v>143062.30000000002</v>
      </c>
      <c r="S32" s="76">
        <f>IF(SUM(S23,S14)&gt;0,SUM(S23,S14),"")</f>
        <v>170294.1</v>
      </c>
      <c r="T32" s="76">
        <f>IF(SUM(T23,T14)&gt;0,SUM(T23,T14),"")</f>
        <v>221776.2</v>
      </c>
    </row>
    <row r="33" spans="1:20" ht="19.5" customHeight="1" x14ac:dyDescent="0.2">
      <c r="A33" s="88"/>
      <c r="B33" s="20" t="s">
        <v>2</v>
      </c>
      <c r="C33" s="76">
        <f t="shared" ref="C33:K40" si="1">IF(SUM(C24,C15)&gt;0,SUM(C24,C15),"")</f>
        <v>138015</v>
      </c>
      <c r="D33" s="76">
        <f t="shared" si="1"/>
        <v>165950</v>
      </c>
      <c r="E33" s="76">
        <f t="shared" si="1"/>
        <v>158450</v>
      </c>
      <c r="F33" s="76">
        <f t="shared" si="1"/>
        <v>185110</v>
      </c>
      <c r="G33" s="76">
        <f t="shared" si="1"/>
        <v>175260</v>
      </c>
      <c r="H33" s="76">
        <f t="shared" si="1"/>
        <v>142310</v>
      </c>
      <c r="I33" s="76">
        <f t="shared" si="1"/>
        <v>185914</v>
      </c>
      <c r="J33" s="76">
        <f t="shared" si="1"/>
        <v>120735</v>
      </c>
      <c r="K33" s="76">
        <f t="shared" si="1"/>
        <v>128417</v>
      </c>
      <c r="L33" s="76">
        <f t="shared" si="0"/>
        <v>180386</v>
      </c>
      <c r="M33" s="76">
        <f t="shared" si="0"/>
        <v>174627</v>
      </c>
      <c r="N33" s="76">
        <f t="shared" si="0"/>
        <v>167979</v>
      </c>
      <c r="O33" s="76">
        <f t="shared" si="0"/>
        <v>182607</v>
      </c>
      <c r="P33" s="76">
        <f t="shared" si="0"/>
        <v>112074</v>
      </c>
      <c r="Q33" s="76">
        <f t="shared" si="0"/>
        <v>148682.5</v>
      </c>
      <c r="R33" s="76">
        <f t="shared" si="0"/>
        <v>123328.6</v>
      </c>
      <c r="S33" s="76">
        <f t="shared" si="0"/>
        <v>153105.70000000001</v>
      </c>
      <c r="T33" s="76" t="str">
        <f t="shared" ref="T33:T40" si="2">IF(SUM(T24,T15)&gt;0,SUM(T24,T15),"")</f>
        <v/>
      </c>
    </row>
    <row r="34" spans="1:20" ht="19.5" customHeight="1" x14ac:dyDescent="0.2">
      <c r="A34" s="88"/>
      <c r="B34" s="20" t="s">
        <v>11</v>
      </c>
      <c r="C34" s="76">
        <f t="shared" si="1"/>
        <v>116531.66666666667</v>
      </c>
      <c r="D34" s="76">
        <f t="shared" si="1"/>
        <v>141590</v>
      </c>
      <c r="E34" s="76">
        <f t="shared" si="1"/>
        <v>134850</v>
      </c>
      <c r="F34" s="76">
        <f t="shared" si="1"/>
        <v>161760</v>
      </c>
      <c r="G34" s="76">
        <f t="shared" si="1"/>
        <v>151180</v>
      </c>
      <c r="H34" s="76">
        <f t="shared" si="1"/>
        <v>119660</v>
      </c>
      <c r="I34" s="76">
        <f t="shared" si="1"/>
        <v>160395</v>
      </c>
      <c r="J34" s="76">
        <f t="shared" si="1"/>
        <v>98485</v>
      </c>
      <c r="K34" s="76">
        <f t="shared" si="1"/>
        <v>105971</v>
      </c>
      <c r="L34" s="76">
        <f t="shared" si="0"/>
        <v>155757</v>
      </c>
      <c r="M34" s="76">
        <f t="shared" si="0"/>
        <v>148436</v>
      </c>
      <c r="N34" s="76">
        <f t="shared" si="0"/>
        <v>140568</v>
      </c>
      <c r="O34" s="76">
        <f t="shared" si="0"/>
        <v>153434</v>
      </c>
      <c r="P34" s="76">
        <f t="shared" si="0"/>
        <v>88738</v>
      </c>
      <c r="Q34" s="76">
        <f t="shared" si="0"/>
        <v>122714</v>
      </c>
      <c r="R34" s="76">
        <f t="shared" si="0"/>
        <v>101504.1</v>
      </c>
      <c r="S34" s="76">
        <f t="shared" si="0"/>
        <v>129764.5</v>
      </c>
      <c r="T34" s="76" t="str">
        <f t="shared" si="2"/>
        <v/>
      </c>
    </row>
    <row r="35" spans="1:20" ht="19.5" customHeight="1" x14ac:dyDescent="0.2">
      <c r="A35" s="88"/>
      <c r="B35" s="20" t="s">
        <v>7</v>
      </c>
      <c r="C35" s="76">
        <f t="shared" si="1"/>
        <v>93251.666666666657</v>
      </c>
      <c r="D35" s="76">
        <f t="shared" si="1"/>
        <v>113060</v>
      </c>
      <c r="E35" s="76">
        <f t="shared" si="1"/>
        <v>109620</v>
      </c>
      <c r="F35" s="76">
        <f t="shared" si="1"/>
        <v>132870</v>
      </c>
      <c r="G35" s="76">
        <f t="shared" si="1"/>
        <v>120780</v>
      </c>
      <c r="H35" s="76">
        <f t="shared" si="1"/>
        <v>97480</v>
      </c>
      <c r="I35" s="76">
        <f t="shared" si="1"/>
        <v>132000</v>
      </c>
      <c r="J35" s="76">
        <f t="shared" si="1"/>
        <v>76200</v>
      </c>
      <c r="K35" s="76">
        <f t="shared" si="1"/>
        <v>81690</v>
      </c>
      <c r="L35" s="76">
        <f t="shared" si="0"/>
        <v>126240</v>
      </c>
      <c r="M35" s="76">
        <f t="shared" si="0"/>
        <v>120808</v>
      </c>
      <c r="N35" s="76">
        <f t="shared" si="0"/>
        <v>113374</v>
      </c>
      <c r="O35" s="76">
        <f t="shared" si="0"/>
        <v>121196</v>
      </c>
      <c r="P35" s="76">
        <f t="shared" si="0"/>
        <v>65861</v>
      </c>
      <c r="Q35" s="76">
        <f t="shared" si="0"/>
        <v>97798.3</v>
      </c>
      <c r="R35" s="76">
        <f t="shared" si="0"/>
        <v>73506.900000000009</v>
      </c>
      <c r="S35" s="76">
        <f t="shared" si="0"/>
        <v>103461.1</v>
      </c>
      <c r="T35" s="76" t="str">
        <f t="shared" si="2"/>
        <v/>
      </c>
    </row>
    <row r="36" spans="1:20" ht="19.5" customHeight="1" x14ac:dyDescent="0.2">
      <c r="A36" s="88"/>
      <c r="B36" s="20" t="s">
        <v>0</v>
      </c>
      <c r="C36" s="76">
        <f t="shared" si="1"/>
        <v>70365.833333333328</v>
      </c>
      <c r="D36" s="76">
        <f t="shared" si="1"/>
        <v>87760</v>
      </c>
      <c r="E36" s="76">
        <f t="shared" si="1"/>
        <v>83455</v>
      </c>
      <c r="F36" s="76">
        <f t="shared" si="1"/>
        <v>104470</v>
      </c>
      <c r="G36" s="76">
        <f t="shared" si="1"/>
        <v>91630</v>
      </c>
      <c r="H36" s="76">
        <f t="shared" si="1"/>
        <v>78045</v>
      </c>
      <c r="I36" s="76">
        <f t="shared" si="1"/>
        <v>101614</v>
      </c>
      <c r="J36" s="76">
        <f t="shared" si="1"/>
        <v>56001</v>
      </c>
      <c r="K36" s="76">
        <f t="shared" si="1"/>
        <v>60798</v>
      </c>
      <c r="L36" s="76">
        <f t="shared" si="0"/>
        <v>96562</v>
      </c>
      <c r="M36" s="76">
        <f t="shared" si="0"/>
        <v>90380</v>
      </c>
      <c r="N36" s="76">
        <f t="shared" si="0"/>
        <v>84398</v>
      </c>
      <c r="O36" s="76">
        <f t="shared" si="0"/>
        <v>89105</v>
      </c>
      <c r="P36" s="76">
        <f t="shared" si="0"/>
        <v>45428</v>
      </c>
      <c r="Q36" s="76">
        <f t="shared" si="0"/>
        <v>74129</v>
      </c>
      <c r="R36" s="76">
        <f t="shared" si="0"/>
        <v>49285.8</v>
      </c>
      <c r="S36" s="76">
        <f t="shared" si="0"/>
        <v>75100.299999999988</v>
      </c>
      <c r="T36" s="76" t="str">
        <f t="shared" si="2"/>
        <v/>
      </c>
    </row>
    <row r="37" spans="1:20" ht="19.5" customHeight="1" x14ac:dyDescent="0.2">
      <c r="A37" s="88"/>
      <c r="B37" s="20" t="s">
        <v>8</v>
      </c>
      <c r="C37" s="76">
        <f t="shared" si="1"/>
        <v>45594.999999999971</v>
      </c>
      <c r="D37" s="76">
        <f t="shared" si="1"/>
        <v>57150</v>
      </c>
      <c r="E37" s="76">
        <f t="shared" si="1"/>
        <v>53300</v>
      </c>
      <c r="F37" s="76">
        <f t="shared" si="1"/>
        <v>73475</v>
      </c>
      <c r="G37" s="76">
        <f t="shared" si="1"/>
        <v>63120</v>
      </c>
      <c r="H37" s="76">
        <f t="shared" si="1"/>
        <v>55573</v>
      </c>
      <c r="I37" s="76">
        <f t="shared" si="1"/>
        <v>70579</v>
      </c>
      <c r="J37" s="76">
        <f t="shared" si="1"/>
        <v>33276</v>
      </c>
      <c r="K37" s="76">
        <f t="shared" si="1"/>
        <v>37718</v>
      </c>
      <c r="L37" s="76">
        <f t="shared" si="0"/>
        <v>67499</v>
      </c>
      <c r="M37" s="76">
        <f t="shared" si="0"/>
        <v>63649</v>
      </c>
      <c r="N37" s="76">
        <f t="shared" si="0"/>
        <v>48492</v>
      </c>
      <c r="O37" s="76">
        <f t="shared" si="0"/>
        <v>55128</v>
      </c>
      <c r="P37" s="76">
        <f t="shared" si="0"/>
        <v>28239</v>
      </c>
      <c r="Q37" s="76">
        <f t="shared" si="0"/>
        <v>47833.3</v>
      </c>
      <c r="R37" s="76">
        <f t="shared" si="0"/>
        <v>31461.3</v>
      </c>
      <c r="S37" s="76">
        <f t="shared" si="0"/>
        <v>48307.8</v>
      </c>
      <c r="T37" s="76" t="str">
        <f t="shared" si="2"/>
        <v/>
      </c>
    </row>
    <row r="38" spans="1:20" ht="19.5" customHeight="1" x14ac:dyDescent="0.2">
      <c r="A38" s="88"/>
      <c r="B38" s="20" t="s">
        <v>1</v>
      </c>
      <c r="C38" s="76">
        <f t="shared" si="1"/>
        <v>27596.666666666664</v>
      </c>
      <c r="D38" s="76">
        <f t="shared" si="1"/>
        <v>36530</v>
      </c>
      <c r="E38" s="76">
        <f t="shared" si="1"/>
        <v>34950</v>
      </c>
      <c r="F38" s="76">
        <f t="shared" si="1"/>
        <v>48130</v>
      </c>
      <c r="G38" s="76">
        <f t="shared" si="1"/>
        <v>39590</v>
      </c>
      <c r="H38" s="76">
        <f t="shared" si="1"/>
        <v>34749</v>
      </c>
      <c r="I38" s="76">
        <f t="shared" si="1"/>
        <v>46754</v>
      </c>
      <c r="J38" s="76">
        <f t="shared" si="1"/>
        <v>17771</v>
      </c>
      <c r="K38" s="76">
        <f t="shared" si="1"/>
        <v>21919</v>
      </c>
      <c r="L38" s="76">
        <f t="shared" si="0"/>
        <v>45035</v>
      </c>
      <c r="M38" s="76">
        <f t="shared" si="0"/>
        <v>39461</v>
      </c>
      <c r="N38" s="76">
        <f t="shared" si="0"/>
        <v>27281</v>
      </c>
      <c r="O38" s="76">
        <f t="shared" si="0"/>
        <v>31277</v>
      </c>
      <c r="P38" s="76">
        <f t="shared" si="0"/>
        <v>15846</v>
      </c>
      <c r="Q38" s="76">
        <f t="shared" si="0"/>
        <v>27633.300000000003</v>
      </c>
      <c r="R38" s="76">
        <f t="shared" si="0"/>
        <v>17139</v>
      </c>
      <c r="S38" s="76">
        <f t="shared" si="0"/>
        <v>27584.6</v>
      </c>
      <c r="T38" s="76" t="str">
        <f t="shared" si="2"/>
        <v/>
      </c>
    </row>
    <row r="39" spans="1:20" ht="19.5" customHeight="1" x14ac:dyDescent="0.2">
      <c r="A39" s="88"/>
      <c r="B39" s="20" t="s">
        <v>9</v>
      </c>
      <c r="C39" s="76">
        <f t="shared" si="1"/>
        <v>12250</v>
      </c>
      <c r="D39" s="76">
        <f t="shared" si="1"/>
        <v>19190</v>
      </c>
      <c r="E39" s="76">
        <f t="shared" si="1"/>
        <v>14170</v>
      </c>
      <c r="F39" s="76">
        <f t="shared" si="1"/>
        <v>24140</v>
      </c>
      <c r="G39" s="76">
        <f t="shared" si="1"/>
        <v>18070</v>
      </c>
      <c r="H39" s="76">
        <f t="shared" si="1"/>
        <v>17871</v>
      </c>
      <c r="I39" s="76">
        <f t="shared" si="1"/>
        <v>28270</v>
      </c>
      <c r="J39" s="76">
        <f t="shared" si="1"/>
        <v>6146</v>
      </c>
      <c r="K39" s="76">
        <f t="shared" si="1"/>
        <v>8182</v>
      </c>
      <c r="L39" s="76">
        <f t="shared" si="0"/>
        <v>24073</v>
      </c>
      <c r="M39" s="76">
        <f t="shared" si="0"/>
        <v>16783</v>
      </c>
      <c r="N39" s="76">
        <f t="shared" si="0"/>
        <v>10944</v>
      </c>
      <c r="O39" s="76">
        <f t="shared" si="0"/>
        <v>11168</v>
      </c>
      <c r="P39" s="76">
        <f t="shared" si="0"/>
        <v>6690</v>
      </c>
      <c r="Q39" s="76">
        <f t="shared" si="0"/>
        <v>12800.7</v>
      </c>
      <c r="R39" s="76">
        <f t="shared" si="0"/>
        <v>5356.2999999999993</v>
      </c>
      <c r="S39" s="76">
        <f t="shared" si="0"/>
        <v>10684.2</v>
      </c>
      <c r="T39" s="76" t="str">
        <f t="shared" si="2"/>
        <v/>
      </c>
    </row>
    <row r="40" spans="1:20" ht="19.5" customHeight="1" x14ac:dyDescent="0.2">
      <c r="A40" s="89"/>
      <c r="B40" s="28" t="s">
        <v>132</v>
      </c>
      <c r="C40" s="77" t="str">
        <f t="shared" si="1"/>
        <v/>
      </c>
      <c r="D40" s="77" t="str">
        <f t="shared" si="1"/>
        <v/>
      </c>
      <c r="E40" s="77" t="str">
        <f t="shared" si="1"/>
        <v/>
      </c>
      <c r="F40" s="77" t="str">
        <f t="shared" si="1"/>
        <v/>
      </c>
      <c r="G40" s="77" t="str">
        <f t="shared" si="1"/>
        <v/>
      </c>
      <c r="H40" s="77" t="str">
        <f t="shared" si="1"/>
        <v/>
      </c>
      <c r="I40" s="77" t="str">
        <f t="shared" si="1"/>
        <v/>
      </c>
      <c r="J40" s="77" t="str">
        <f t="shared" si="1"/>
        <v/>
      </c>
      <c r="K40" s="77" t="str">
        <f t="shared" si="1"/>
        <v/>
      </c>
      <c r="L40" s="77">
        <f t="shared" si="0"/>
        <v>8969</v>
      </c>
      <c r="M40" s="77">
        <f t="shared" si="0"/>
        <v>2462</v>
      </c>
      <c r="N40" s="77">
        <f t="shared" si="0"/>
        <v>2293</v>
      </c>
      <c r="O40" s="77" t="str">
        <f t="shared" si="0"/>
        <v/>
      </c>
      <c r="P40" s="77" t="str">
        <f t="shared" si="0"/>
        <v/>
      </c>
      <c r="Q40" s="77" t="str">
        <f t="shared" si="0"/>
        <v/>
      </c>
      <c r="R40" s="77" t="str">
        <f t="shared" si="0"/>
        <v/>
      </c>
      <c r="S40" s="77" t="str">
        <f t="shared" si="0"/>
        <v/>
      </c>
      <c r="T40" s="77" t="str">
        <f t="shared" si="2"/>
        <v/>
      </c>
    </row>
    <row r="41" spans="1:20" s="20" customFormat="1" ht="16.5" customHeight="1" x14ac:dyDescent="0.2">
      <c r="A41" s="9" t="s">
        <v>64</v>
      </c>
      <c r="C41" s="29"/>
      <c r="N41" s="78"/>
      <c r="O41" s="78"/>
      <c r="P41" s="78"/>
      <c r="Q41" s="78"/>
    </row>
    <row r="42" spans="1:20" s="20" customFormat="1" ht="27" customHeight="1" x14ac:dyDescent="0.2">
      <c r="A42" s="87" t="s">
        <v>67</v>
      </c>
      <c r="B42" s="87"/>
      <c r="C42" s="87"/>
      <c r="D42" s="87"/>
      <c r="E42" s="87"/>
      <c r="F42" s="87"/>
      <c r="G42" s="87"/>
      <c r="H42" s="87"/>
      <c r="I42" s="87"/>
      <c r="N42" s="78"/>
      <c r="O42" s="78"/>
      <c r="P42" s="78"/>
      <c r="Q42" s="78"/>
    </row>
  </sheetData>
  <mergeCells count="5">
    <mergeCell ref="D1:F3"/>
    <mergeCell ref="A14:A22"/>
    <mergeCell ref="A23:A31"/>
    <mergeCell ref="A32:A40"/>
    <mergeCell ref="A42:I4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71"/>
  <sheetViews>
    <sheetView showGridLines="0" zoomScaleNormal="100" workbookViewId="0">
      <pane ySplit="14" topLeftCell="A161" activePane="bottomLeft" state="frozen"/>
      <selection pane="bottomLeft" activeCell="A12" sqref="A12"/>
    </sheetView>
  </sheetViews>
  <sheetFormatPr baseColWidth="10" defaultColWidth="9.140625" defaultRowHeight="12.75" x14ac:dyDescent="0.2"/>
  <cols>
    <col min="1" max="1" width="31" style="1" customWidth="1"/>
    <col min="2" max="7" width="11" style="1" customWidth="1"/>
    <col min="8" max="8" width="13.140625" style="1" customWidth="1"/>
    <col min="9" max="17" width="11" style="1" customWidth="1"/>
    <col min="18" max="47" width="6" style="1" customWidth="1"/>
    <col min="48" max="16384" width="9.140625" style="1"/>
  </cols>
  <sheetData>
    <row r="1" spans="1:26" ht="12.75" customHeight="1" x14ac:dyDescent="0.2">
      <c r="D1" s="97" t="s">
        <v>51</v>
      </c>
      <c r="E1" s="97"/>
      <c r="F1" s="97"/>
      <c r="G1" s="97"/>
      <c r="H1" s="97"/>
    </row>
    <row r="2" spans="1:26" x14ac:dyDescent="0.2">
      <c r="D2" s="97"/>
      <c r="E2" s="97"/>
      <c r="F2" s="97"/>
      <c r="G2" s="97"/>
      <c r="H2" s="97"/>
    </row>
    <row r="3" spans="1:26" x14ac:dyDescent="0.2">
      <c r="D3" s="97"/>
      <c r="E3" s="97"/>
      <c r="F3" s="97"/>
      <c r="G3" s="97"/>
      <c r="H3" s="97"/>
    </row>
    <row r="6" spans="1:26" x14ac:dyDescent="0.2">
      <c r="A6" s="5" t="s">
        <v>86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26" x14ac:dyDescent="0.2">
      <c r="A7" s="80" t="s">
        <v>150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26" x14ac:dyDescent="0.2">
      <c r="A8" s="84" t="s">
        <v>168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26" x14ac:dyDescent="0.2">
      <c r="A9" s="13" t="s">
        <v>165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</row>
    <row r="10" spans="1:26" x14ac:dyDescent="0.2">
      <c r="A10" s="13" t="s">
        <v>102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26" ht="63.75" customHeight="1" x14ac:dyDescent="0.2">
      <c r="A11" s="98" t="s">
        <v>162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26" s="39" customFormat="1" ht="58.5" customHeight="1" x14ac:dyDescent="0.2">
      <c r="A12" s="38"/>
      <c r="B12" s="99" t="s">
        <v>31</v>
      </c>
      <c r="C12" s="99"/>
      <c r="D12" s="100" t="s">
        <v>12</v>
      </c>
      <c r="E12" s="100"/>
      <c r="F12" s="99" t="s">
        <v>103</v>
      </c>
      <c r="G12" s="99"/>
      <c r="H12" s="99"/>
      <c r="I12" s="100" t="s">
        <v>13</v>
      </c>
      <c r="J12" s="100"/>
      <c r="K12" s="100"/>
      <c r="L12" s="99" t="s">
        <v>32</v>
      </c>
      <c r="M12" s="99"/>
      <c r="N12" s="99"/>
      <c r="O12" s="100" t="s">
        <v>14</v>
      </c>
      <c r="P12" s="100"/>
      <c r="Q12" s="100"/>
    </row>
    <row r="13" spans="1:26" ht="55.5" customHeight="1" x14ac:dyDescent="0.2">
      <c r="A13" s="33" t="s">
        <v>106</v>
      </c>
      <c r="B13" s="34"/>
      <c r="C13" s="35"/>
      <c r="D13" s="36"/>
      <c r="E13" s="37"/>
      <c r="F13" s="91" t="s">
        <v>110</v>
      </c>
      <c r="G13" s="92" t="s">
        <v>3</v>
      </c>
      <c r="H13" s="93" t="s">
        <v>105</v>
      </c>
      <c r="I13" s="94" t="s">
        <v>107</v>
      </c>
      <c r="J13" s="95" t="s">
        <v>3</v>
      </c>
      <c r="K13" s="96" t="s">
        <v>105</v>
      </c>
      <c r="L13" s="91" t="s">
        <v>108</v>
      </c>
      <c r="M13" s="92" t="s">
        <v>3</v>
      </c>
      <c r="N13" s="93" t="s">
        <v>105</v>
      </c>
      <c r="O13" s="94" t="s">
        <v>109</v>
      </c>
      <c r="P13" s="95" t="s">
        <v>3</v>
      </c>
      <c r="Q13" s="96" t="s">
        <v>105</v>
      </c>
    </row>
    <row r="14" spans="1:26" s="51" customFormat="1" ht="18" customHeight="1" x14ac:dyDescent="0.2">
      <c r="A14" s="46" t="s">
        <v>111</v>
      </c>
      <c r="B14" s="47" t="s">
        <v>116</v>
      </c>
      <c r="C14" s="48" t="s">
        <v>3</v>
      </c>
      <c r="D14" s="49" t="s">
        <v>116</v>
      </c>
      <c r="E14" s="48" t="s">
        <v>3</v>
      </c>
      <c r="F14" s="49" t="s">
        <v>116</v>
      </c>
      <c r="G14" s="49" t="s">
        <v>3</v>
      </c>
      <c r="H14" s="48" t="s">
        <v>92</v>
      </c>
      <c r="I14" s="49" t="s">
        <v>116</v>
      </c>
      <c r="J14" s="49" t="s">
        <v>3</v>
      </c>
      <c r="K14" s="48" t="s">
        <v>92</v>
      </c>
      <c r="L14" s="49" t="s">
        <v>116</v>
      </c>
      <c r="M14" s="49" t="s">
        <v>3</v>
      </c>
      <c r="N14" s="48" t="s">
        <v>92</v>
      </c>
      <c r="O14" s="49" t="s">
        <v>116</v>
      </c>
      <c r="P14" s="49" t="s">
        <v>3</v>
      </c>
      <c r="Q14" s="48" t="s">
        <v>92</v>
      </c>
      <c r="R14" s="50"/>
      <c r="S14" s="50"/>
      <c r="T14" s="50"/>
      <c r="U14" s="50"/>
      <c r="V14" s="50"/>
      <c r="W14" s="50"/>
      <c r="X14" s="50"/>
      <c r="Y14" s="50"/>
      <c r="Z14" s="50"/>
    </row>
    <row r="15" spans="1:26" s="51" customFormat="1" ht="15" customHeight="1" x14ac:dyDescent="0.2">
      <c r="A15" s="79">
        <v>41275</v>
      </c>
      <c r="B15" s="53">
        <v>1.222874615055167</v>
      </c>
      <c r="C15" s="52">
        <v>245.16499999999999</v>
      </c>
      <c r="D15" s="53" t="s">
        <v>4</v>
      </c>
      <c r="E15" s="54" t="s">
        <v>4</v>
      </c>
      <c r="F15" s="53">
        <v>1.8931866346542592</v>
      </c>
      <c r="G15" s="55">
        <v>24.140639999999998</v>
      </c>
      <c r="H15" s="52">
        <v>161.742288</v>
      </c>
      <c r="I15" s="53">
        <v>3.8813426637426893</v>
      </c>
      <c r="J15" s="55">
        <v>51.87910999999999</v>
      </c>
      <c r="K15" s="52">
        <v>129.69777500000001</v>
      </c>
      <c r="L15" s="53">
        <v>9.7642639035691765</v>
      </c>
      <c r="M15" s="55">
        <v>16.85934</v>
      </c>
      <c r="N15" s="52">
        <v>67.437359999999998</v>
      </c>
      <c r="O15" s="53">
        <v>7.3065985901309167</v>
      </c>
      <c r="P15" s="55">
        <v>2.9790000000000001</v>
      </c>
      <c r="Q15" s="52">
        <v>5.9579999999999993</v>
      </c>
      <c r="R15" s="50"/>
      <c r="S15" s="50"/>
      <c r="T15" s="50"/>
      <c r="U15" s="50"/>
      <c r="V15" s="50"/>
      <c r="W15" s="50"/>
      <c r="X15" s="50"/>
      <c r="Y15" s="50"/>
      <c r="Z15" s="50"/>
    </row>
    <row r="16" spans="1:26" s="51" customFormat="1" ht="15" customHeight="1" x14ac:dyDescent="0.2">
      <c r="A16" s="79">
        <v>41306</v>
      </c>
      <c r="B16" s="53">
        <v>1.0958872657962158</v>
      </c>
      <c r="C16" s="52">
        <v>647.94000000000005</v>
      </c>
      <c r="D16" s="53" t="s">
        <v>4</v>
      </c>
      <c r="E16" s="54" t="s">
        <v>4</v>
      </c>
      <c r="F16" s="53">
        <v>4.2728164867517178</v>
      </c>
      <c r="G16" s="55">
        <v>3.0569999999999999</v>
      </c>
      <c r="H16" s="52">
        <v>17.437650000000001</v>
      </c>
      <c r="I16" s="53">
        <v>4.562051475720585</v>
      </c>
      <c r="J16" s="55">
        <v>127.55023</v>
      </c>
      <c r="K16" s="52">
        <v>318.87557499999997</v>
      </c>
      <c r="L16" s="53">
        <v>10.004358212641012</v>
      </c>
      <c r="M16" s="55">
        <v>19.113339999999997</v>
      </c>
      <c r="N16" s="52">
        <v>76.453360000000004</v>
      </c>
      <c r="O16" s="53">
        <v>7.3966046726350489</v>
      </c>
      <c r="P16" s="55">
        <v>8.5562000000000005</v>
      </c>
      <c r="Q16" s="52">
        <v>17.112400000000001</v>
      </c>
      <c r="R16" s="50"/>
      <c r="S16" s="50"/>
      <c r="T16" s="50"/>
      <c r="U16" s="50"/>
      <c r="V16" s="50"/>
      <c r="W16" s="50"/>
      <c r="X16" s="50"/>
      <c r="Y16" s="50"/>
      <c r="Z16" s="50"/>
    </row>
    <row r="17" spans="1:26" s="51" customFormat="1" ht="15" customHeight="1" x14ac:dyDescent="0.2">
      <c r="A17" s="79">
        <v>41334</v>
      </c>
      <c r="B17" s="53">
        <v>1.012987764001142</v>
      </c>
      <c r="C17" s="52">
        <v>2563.6158</v>
      </c>
      <c r="D17" s="53">
        <v>0.47563329139122595</v>
      </c>
      <c r="E17" s="52">
        <v>532.48</v>
      </c>
      <c r="F17" s="53">
        <v>2.4117457294012081</v>
      </c>
      <c r="G17" s="55">
        <v>14.53192</v>
      </c>
      <c r="H17" s="52">
        <v>98.04186399999999</v>
      </c>
      <c r="I17" s="53">
        <v>3.8930944105447969</v>
      </c>
      <c r="J17" s="55">
        <v>81.402030000000011</v>
      </c>
      <c r="K17" s="52">
        <v>203.50507499999995</v>
      </c>
      <c r="L17" s="53">
        <v>7.8068978622918088</v>
      </c>
      <c r="M17" s="55">
        <v>37.020020000000002</v>
      </c>
      <c r="N17" s="52">
        <v>148.08008000000001</v>
      </c>
      <c r="O17" s="53">
        <v>6.6974759923868596</v>
      </c>
      <c r="P17" s="55">
        <v>8.7742999999999984</v>
      </c>
      <c r="Q17" s="52">
        <v>17.548600000000004</v>
      </c>
      <c r="R17" s="50"/>
      <c r="S17" s="50"/>
      <c r="T17" s="50"/>
      <c r="U17" s="50"/>
      <c r="V17" s="50"/>
      <c r="W17" s="50"/>
      <c r="X17" s="50"/>
      <c r="Y17" s="50"/>
      <c r="Z17" s="50"/>
    </row>
    <row r="18" spans="1:26" s="51" customFormat="1" ht="15" customHeight="1" x14ac:dyDescent="0.2">
      <c r="A18" s="79">
        <v>41365</v>
      </c>
      <c r="B18" s="53">
        <v>1.0115647935839105</v>
      </c>
      <c r="C18" s="52">
        <v>2669.2395999999999</v>
      </c>
      <c r="D18" s="53">
        <v>0.50304171522921526</v>
      </c>
      <c r="E18" s="52">
        <v>1235.52</v>
      </c>
      <c r="F18" s="53">
        <v>2.0418761897687663</v>
      </c>
      <c r="G18" s="55">
        <v>23.155759999999997</v>
      </c>
      <c r="H18" s="52">
        <v>155.14359199999998</v>
      </c>
      <c r="I18" s="53">
        <v>4.2751597072954075</v>
      </c>
      <c r="J18" s="55">
        <v>89.561970000000002</v>
      </c>
      <c r="K18" s="52">
        <v>223.90492500000002</v>
      </c>
      <c r="L18" s="53">
        <v>7.8284458014504832</v>
      </c>
      <c r="M18" s="55">
        <v>23.230879999999999</v>
      </c>
      <c r="N18" s="52">
        <v>92.923520000000011</v>
      </c>
      <c r="O18" s="53">
        <v>6.6298029544664558</v>
      </c>
      <c r="P18" s="55">
        <v>11.507999999999999</v>
      </c>
      <c r="Q18" s="52">
        <v>23.015999999999998</v>
      </c>
      <c r="R18" s="50"/>
      <c r="S18" s="50"/>
      <c r="T18" s="50"/>
      <c r="U18" s="50"/>
      <c r="V18" s="50"/>
      <c r="W18" s="50"/>
      <c r="X18" s="50"/>
      <c r="Y18" s="50"/>
      <c r="Z18" s="50"/>
    </row>
    <row r="19" spans="1:26" s="51" customFormat="1" ht="15" customHeight="1" x14ac:dyDescent="0.2">
      <c r="A19" s="79">
        <v>41395</v>
      </c>
      <c r="B19" s="53">
        <v>1.052426085520956</v>
      </c>
      <c r="C19" s="52">
        <v>3737.3530000000001</v>
      </c>
      <c r="D19" s="53">
        <v>0.50551493752166776</v>
      </c>
      <c r="E19" s="52">
        <v>663.43</v>
      </c>
      <c r="F19" s="53">
        <v>2.3496519070643815</v>
      </c>
      <c r="G19" s="55">
        <v>14.435799999999999</v>
      </c>
      <c r="H19" s="52">
        <v>96.958000000000013</v>
      </c>
      <c r="I19" s="53">
        <v>4.1515348985802749</v>
      </c>
      <c r="J19" s="55">
        <v>126.20671</v>
      </c>
      <c r="K19" s="52">
        <v>315.51677499999994</v>
      </c>
      <c r="L19" s="53">
        <v>8.1363694519783749</v>
      </c>
      <c r="M19" s="55">
        <v>31.88907</v>
      </c>
      <c r="N19" s="52">
        <v>127.55627999999999</v>
      </c>
      <c r="O19" s="53">
        <v>6.2100589013852678</v>
      </c>
      <c r="P19" s="55">
        <v>14.582000000000001</v>
      </c>
      <c r="Q19" s="52">
        <v>29.16399999999998</v>
      </c>
      <c r="R19" s="50"/>
      <c r="S19" s="50"/>
      <c r="T19" s="50"/>
      <c r="U19" s="50"/>
      <c r="V19" s="50"/>
      <c r="W19" s="50"/>
      <c r="X19" s="50"/>
      <c r="Y19" s="50"/>
      <c r="Z19" s="50"/>
    </row>
    <row r="20" spans="1:26" s="51" customFormat="1" ht="15" customHeight="1" x14ac:dyDescent="0.2">
      <c r="A20" s="79">
        <v>41426</v>
      </c>
      <c r="B20" s="53">
        <v>1.0160453099244156</v>
      </c>
      <c r="C20" s="52">
        <v>3927.5059999999999</v>
      </c>
      <c r="D20" s="53">
        <v>0.72213010220091667</v>
      </c>
      <c r="E20" s="52">
        <v>2071.41</v>
      </c>
      <c r="F20" s="53">
        <v>4.463034607161946</v>
      </c>
      <c r="G20" s="55">
        <v>7.484</v>
      </c>
      <c r="H20" s="52">
        <v>47.655800000000006</v>
      </c>
      <c r="I20" s="53">
        <v>4.0879642537060672</v>
      </c>
      <c r="J20" s="55">
        <v>91.728669999999994</v>
      </c>
      <c r="K20" s="52">
        <v>229.32167500000006</v>
      </c>
      <c r="L20" s="53">
        <v>6.846284211280274</v>
      </c>
      <c r="M20" s="55">
        <v>37.695900000000002</v>
      </c>
      <c r="N20" s="52">
        <v>150.78360000000004</v>
      </c>
      <c r="O20" s="53">
        <v>6.3761138970029219</v>
      </c>
      <c r="P20" s="55">
        <v>12.4955</v>
      </c>
      <c r="Q20" s="52">
        <v>24.991</v>
      </c>
      <c r="R20" s="50"/>
      <c r="S20" s="50"/>
      <c r="T20" s="50"/>
      <c r="U20" s="50"/>
      <c r="V20" s="50"/>
      <c r="W20" s="50"/>
      <c r="X20" s="50"/>
      <c r="Y20" s="50"/>
      <c r="Z20" s="50"/>
    </row>
    <row r="21" spans="1:26" s="51" customFormat="1" ht="15" customHeight="1" x14ac:dyDescent="0.2">
      <c r="A21" s="79">
        <v>41456</v>
      </c>
      <c r="B21" s="53">
        <v>0.82126045838011852</v>
      </c>
      <c r="C21" s="52">
        <v>402.548</v>
      </c>
      <c r="D21" s="53">
        <v>0.62813181908351523</v>
      </c>
      <c r="E21" s="52">
        <v>100.82</v>
      </c>
      <c r="F21" s="53">
        <v>2.2033565057462505</v>
      </c>
      <c r="G21" s="55">
        <v>12.592559999999999</v>
      </c>
      <c r="H21" s="52">
        <v>84.50515200000001</v>
      </c>
      <c r="I21" s="53">
        <v>4.1172513382646487</v>
      </c>
      <c r="J21" s="55">
        <v>95.737790000000004</v>
      </c>
      <c r="K21" s="52">
        <v>239.34447499999993</v>
      </c>
      <c r="L21" s="53">
        <v>8.1873722821235191</v>
      </c>
      <c r="M21" s="55">
        <v>31.19669</v>
      </c>
      <c r="N21" s="52">
        <v>124.78676000000002</v>
      </c>
      <c r="O21" s="53">
        <v>6.2897211467940872</v>
      </c>
      <c r="P21" s="55">
        <v>13.4985</v>
      </c>
      <c r="Q21" s="52">
        <v>26.996999999999986</v>
      </c>
      <c r="R21" s="50"/>
      <c r="S21" s="50"/>
      <c r="T21" s="50"/>
      <c r="U21" s="50"/>
      <c r="V21" s="50"/>
      <c r="W21" s="50"/>
      <c r="X21" s="50"/>
      <c r="Y21" s="50"/>
      <c r="Z21" s="50"/>
    </row>
    <row r="22" spans="1:26" s="51" customFormat="1" ht="15" customHeight="1" x14ac:dyDescent="0.2">
      <c r="A22" s="79">
        <v>41487</v>
      </c>
      <c r="B22" s="53">
        <v>1.4922509182736454</v>
      </c>
      <c r="C22" s="52">
        <v>8.7119999999999997</v>
      </c>
      <c r="D22" s="53">
        <v>0.47256051719690922</v>
      </c>
      <c r="E22" s="52">
        <v>4458.6499999999996</v>
      </c>
      <c r="F22" s="53">
        <v>3.8822634146341466</v>
      </c>
      <c r="G22" s="55">
        <v>1.64</v>
      </c>
      <c r="H22" s="52">
        <v>11.45</v>
      </c>
      <c r="I22" s="53">
        <v>3.9091377447733593</v>
      </c>
      <c r="J22" s="55">
        <v>100.58182000000001</v>
      </c>
      <c r="K22" s="52">
        <v>251.45455000000004</v>
      </c>
      <c r="L22" s="53">
        <v>8.3431281244709474</v>
      </c>
      <c r="M22" s="55">
        <v>29.711029999999994</v>
      </c>
      <c r="N22" s="52">
        <v>118.84412000000002</v>
      </c>
      <c r="O22" s="53">
        <v>6.1702738483489616</v>
      </c>
      <c r="P22" s="55">
        <v>11.7744</v>
      </c>
      <c r="Q22" s="52">
        <v>23.548799999999986</v>
      </c>
      <c r="R22" s="50"/>
      <c r="S22" s="50"/>
      <c r="T22" s="50"/>
      <c r="U22" s="50"/>
      <c r="V22" s="50"/>
      <c r="W22" s="50"/>
      <c r="X22" s="50"/>
      <c r="Y22" s="50"/>
      <c r="Z22" s="50"/>
    </row>
    <row r="23" spans="1:26" s="51" customFormat="1" ht="15" customHeight="1" x14ac:dyDescent="0.2">
      <c r="A23" s="79">
        <v>41518</v>
      </c>
      <c r="B23" s="53">
        <v>1.9794135273972602</v>
      </c>
      <c r="C23" s="52">
        <v>4.6719999999999997</v>
      </c>
      <c r="D23" s="53">
        <v>0.40067638399950162</v>
      </c>
      <c r="E23" s="52">
        <v>641.98</v>
      </c>
      <c r="F23" s="53">
        <v>2.8777555768184455</v>
      </c>
      <c r="G23" s="55">
        <v>21.320400000000003</v>
      </c>
      <c r="H23" s="52">
        <v>144.04830000000001</v>
      </c>
      <c r="I23" s="53">
        <v>4.2946387981174849</v>
      </c>
      <c r="J23" s="55">
        <v>80.847170000000034</v>
      </c>
      <c r="K23" s="52">
        <v>202.11792499999999</v>
      </c>
      <c r="L23" s="53">
        <v>8.8277178378236272</v>
      </c>
      <c r="M23" s="55">
        <v>30.428599999999999</v>
      </c>
      <c r="N23" s="52">
        <v>121.71440000000001</v>
      </c>
      <c r="O23" s="53">
        <v>7.8294279896210872</v>
      </c>
      <c r="P23" s="55">
        <v>14.9534</v>
      </c>
      <c r="Q23" s="52">
        <v>29.906799999999986</v>
      </c>
      <c r="R23" s="50"/>
      <c r="S23" s="50"/>
      <c r="T23" s="50"/>
      <c r="U23" s="50"/>
      <c r="V23" s="50"/>
      <c r="W23" s="50"/>
      <c r="X23" s="50"/>
      <c r="Y23" s="50"/>
      <c r="Z23" s="50"/>
    </row>
    <row r="24" spans="1:26" s="51" customFormat="1" ht="15" customHeight="1" x14ac:dyDescent="0.2">
      <c r="A24" s="79">
        <v>41548</v>
      </c>
      <c r="B24" s="53">
        <v>0.81835939628398624</v>
      </c>
      <c r="C24" s="52">
        <v>18.353000000000002</v>
      </c>
      <c r="D24" s="53">
        <v>0.42178790116334774</v>
      </c>
      <c r="E24" s="52">
        <v>10067.843999999999</v>
      </c>
      <c r="F24" s="53">
        <v>2.6454995207736784</v>
      </c>
      <c r="G24" s="55">
        <v>13.417459999999998</v>
      </c>
      <c r="H24" s="52">
        <v>90.031981999999999</v>
      </c>
      <c r="I24" s="53">
        <v>4.6358863639785595</v>
      </c>
      <c r="J24" s="55">
        <v>114.89913000000001</v>
      </c>
      <c r="K24" s="52">
        <v>287.24782500000003</v>
      </c>
      <c r="L24" s="53">
        <v>8.7580411154491191</v>
      </c>
      <c r="M24" s="55">
        <v>35.131320000000002</v>
      </c>
      <c r="N24" s="52">
        <v>140.52528000000001</v>
      </c>
      <c r="O24" s="53">
        <v>7.1165518067846589</v>
      </c>
      <c r="P24" s="55">
        <v>7.5936000000000003</v>
      </c>
      <c r="Q24" s="52">
        <v>15.187200000000004</v>
      </c>
      <c r="R24" s="50"/>
      <c r="S24" s="50"/>
      <c r="T24" s="50"/>
      <c r="U24" s="50"/>
      <c r="V24" s="50"/>
      <c r="W24" s="50"/>
      <c r="X24" s="50"/>
      <c r="Y24" s="50"/>
      <c r="Z24" s="50"/>
    </row>
    <row r="25" spans="1:26" s="51" customFormat="1" ht="15" customHeight="1" x14ac:dyDescent="0.2">
      <c r="A25" s="79">
        <v>41579</v>
      </c>
      <c r="B25" s="53">
        <v>0.98304972990149342</v>
      </c>
      <c r="C25" s="52">
        <v>25.175999999999998</v>
      </c>
      <c r="D25" s="53">
        <v>0.43003380895153459</v>
      </c>
      <c r="E25" s="52">
        <v>4535.7809999999999</v>
      </c>
      <c r="F25" s="53">
        <v>2.2006078886310907</v>
      </c>
      <c r="G25" s="55">
        <v>12.93</v>
      </c>
      <c r="H25" s="52">
        <v>73.063500000000005</v>
      </c>
      <c r="I25" s="53">
        <v>3.6918198866990819</v>
      </c>
      <c r="J25" s="55">
        <v>139.70583999999999</v>
      </c>
      <c r="K25" s="52">
        <v>349.26460000000003</v>
      </c>
      <c r="L25" s="53">
        <v>8.947868020764993</v>
      </c>
      <c r="M25" s="55">
        <v>33.074899999999992</v>
      </c>
      <c r="N25" s="52">
        <v>132.2996</v>
      </c>
      <c r="O25" s="53">
        <v>7.2614998141656031</v>
      </c>
      <c r="P25" s="55">
        <v>9.9550999999999998</v>
      </c>
      <c r="Q25" s="52">
        <v>19.9102</v>
      </c>
      <c r="R25" s="50"/>
      <c r="S25" s="50"/>
      <c r="T25" s="50"/>
      <c r="U25" s="50"/>
      <c r="V25" s="50"/>
      <c r="W25" s="50"/>
      <c r="X25" s="50"/>
      <c r="Y25" s="50"/>
      <c r="Z25" s="50"/>
    </row>
    <row r="26" spans="1:26" s="51" customFormat="1" ht="15" customHeight="1" x14ac:dyDescent="0.2">
      <c r="A26" s="79">
        <v>41609</v>
      </c>
      <c r="B26" s="53">
        <v>1.327692113815746</v>
      </c>
      <c r="C26" s="52">
        <v>150.77000000000001</v>
      </c>
      <c r="D26" s="53">
        <v>0.42897479371577596</v>
      </c>
      <c r="E26" s="52">
        <v>4323.5249999999996</v>
      </c>
      <c r="F26" s="53">
        <v>3.2025645047588651</v>
      </c>
      <c r="G26" s="55">
        <v>16.639470000000003</v>
      </c>
      <c r="H26" s="52">
        <v>110.71268000000001</v>
      </c>
      <c r="I26" s="53">
        <v>3.2200237200436956</v>
      </c>
      <c r="J26" s="55">
        <v>147.18354000000002</v>
      </c>
      <c r="K26" s="52">
        <v>367.9588500000001</v>
      </c>
      <c r="L26" s="53">
        <v>5.7284502124057708</v>
      </c>
      <c r="M26" s="55">
        <v>62.16639</v>
      </c>
      <c r="N26" s="52">
        <v>248.66556000000006</v>
      </c>
      <c r="O26" s="53">
        <v>7.1273469907861191</v>
      </c>
      <c r="P26" s="55">
        <v>10.202</v>
      </c>
      <c r="Q26" s="52">
        <v>20.404</v>
      </c>
      <c r="R26" s="50"/>
      <c r="S26" s="50"/>
      <c r="T26" s="50"/>
      <c r="U26" s="50"/>
      <c r="V26" s="50"/>
      <c r="W26" s="50"/>
      <c r="X26" s="50"/>
      <c r="Y26" s="50"/>
      <c r="Z26" s="50"/>
    </row>
    <row r="27" spans="1:26" s="51" customFormat="1" ht="15" customHeight="1" x14ac:dyDescent="0.2">
      <c r="A27" s="79">
        <v>41640</v>
      </c>
      <c r="B27" s="53">
        <v>0.66186192678956735</v>
      </c>
      <c r="C27" s="52">
        <v>935.43634999999995</v>
      </c>
      <c r="D27" s="53">
        <v>0.39069254671037368</v>
      </c>
      <c r="E27" s="52">
        <v>3190.94</v>
      </c>
      <c r="F27" s="53">
        <v>2.474367112221874</v>
      </c>
      <c r="G27" s="55">
        <v>16.885300000000001</v>
      </c>
      <c r="H27" s="52">
        <v>111.50175000000002</v>
      </c>
      <c r="I27" s="53">
        <v>4.147872432751412</v>
      </c>
      <c r="J27" s="55">
        <v>117.87571000000001</v>
      </c>
      <c r="K27" s="52">
        <v>294.68927499999995</v>
      </c>
      <c r="L27" s="53">
        <v>11.732492225711127</v>
      </c>
      <c r="M27" s="55">
        <v>18.480790000000002</v>
      </c>
      <c r="N27" s="52">
        <v>73.92316000000001</v>
      </c>
      <c r="O27" s="53">
        <v>7.3166992785449931</v>
      </c>
      <c r="P27" s="55">
        <v>6.9442999999999993</v>
      </c>
      <c r="Q27" s="52">
        <v>13.888600000000006</v>
      </c>
      <c r="R27" s="50"/>
      <c r="S27" s="50"/>
      <c r="T27" s="50"/>
      <c r="U27" s="50"/>
      <c r="V27" s="50"/>
      <c r="W27" s="50"/>
      <c r="X27" s="50"/>
      <c r="Y27" s="50"/>
      <c r="Z27" s="50"/>
    </row>
    <row r="28" spans="1:26" s="51" customFormat="1" ht="15" customHeight="1" x14ac:dyDescent="0.2">
      <c r="A28" s="79">
        <v>41671</v>
      </c>
      <c r="B28" s="53">
        <v>0.76667438107916686</v>
      </c>
      <c r="C28" s="52">
        <v>1951.5419999999999</v>
      </c>
      <c r="D28" s="53">
        <v>0.39119322380044486</v>
      </c>
      <c r="E28" s="52">
        <v>5934.5950000000003</v>
      </c>
      <c r="F28" s="53">
        <v>4.9065816979189414</v>
      </c>
      <c r="G28" s="55">
        <v>3.84612</v>
      </c>
      <c r="H28" s="52">
        <v>24.543453999999997</v>
      </c>
      <c r="I28" s="53">
        <v>4.5526553810215153</v>
      </c>
      <c r="J28" s="55">
        <v>121.76294000000001</v>
      </c>
      <c r="K28" s="52">
        <v>304.40734999999995</v>
      </c>
      <c r="L28" s="53">
        <v>9.9003613822541432</v>
      </c>
      <c r="M28" s="55">
        <v>31.083430000000007</v>
      </c>
      <c r="N28" s="52">
        <v>124.33371999999999</v>
      </c>
      <c r="O28" s="53">
        <v>7.437566580352474</v>
      </c>
      <c r="P28" s="55">
        <v>11.709160000000001</v>
      </c>
      <c r="Q28" s="52">
        <v>23.418319999999998</v>
      </c>
      <c r="R28" s="50"/>
      <c r="S28" s="50"/>
      <c r="T28" s="50"/>
      <c r="U28" s="50"/>
      <c r="V28" s="50"/>
      <c r="W28" s="50"/>
      <c r="X28" s="50"/>
      <c r="Y28" s="50"/>
      <c r="Z28" s="50"/>
    </row>
    <row r="29" spans="1:26" s="51" customFormat="1" ht="15" customHeight="1" x14ac:dyDescent="0.2">
      <c r="A29" s="79">
        <v>41699</v>
      </c>
      <c r="B29" s="53">
        <v>0.88290518757980274</v>
      </c>
      <c r="C29" s="52">
        <v>3702.1309999999999</v>
      </c>
      <c r="D29" s="53">
        <v>0.39710840282987436</v>
      </c>
      <c r="E29" s="52">
        <v>2972.57</v>
      </c>
      <c r="F29" s="53">
        <v>3.5667128545809517</v>
      </c>
      <c r="G29" s="55">
        <v>22.639400000000002</v>
      </c>
      <c r="H29" s="52">
        <v>152.4341</v>
      </c>
      <c r="I29" s="53">
        <v>3.9441507531240667</v>
      </c>
      <c r="J29" s="55">
        <v>149.63670000000002</v>
      </c>
      <c r="K29" s="52">
        <v>374.09174999999993</v>
      </c>
      <c r="L29" s="53">
        <v>8.307646446055406</v>
      </c>
      <c r="M29" s="55">
        <v>51.626860000000001</v>
      </c>
      <c r="N29" s="52">
        <v>206.50743999999995</v>
      </c>
      <c r="O29" s="53">
        <v>6.9817631998153056</v>
      </c>
      <c r="P29" s="55">
        <v>8.6630000000000003</v>
      </c>
      <c r="Q29" s="52">
        <v>17.326000000000004</v>
      </c>
      <c r="R29" s="50"/>
      <c r="S29" s="50"/>
      <c r="T29" s="50"/>
      <c r="U29" s="50"/>
      <c r="V29" s="50"/>
      <c r="W29" s="50"/>
      <c r="X29" s="50"/>
      <c r="Y29" s="50"/>
      <c r="Z29" s="50"/>
    </row>
    <row r="30" spans="1:26" s="51" customFormat="1" ht="15" customHeight="1" x14ac:dyDescent="0.2">
      <c r="A30" s="79">
        <v>41730</v>
      </c>
      <c r="B30" s="53">
        <v>0.93670534853824083</v>
      </c>
      <c r="C30" s="52">
        <v>3821.6610000000001</v>
      </c>
      <c r="D30" s="53">
        <v>0.35012430632100816</v>
      </c>
      <c r="E30" s="52">
        <v>2095.71</v>
      </c>
      <c r="F30" s="53">
        <v>2.0398918741808649</v>
      </c>
      <c r="G30" s="55">
        <v>15.26</v>
      </c>
      <c r="H30" s="52">
        <v>102.24199999999999</v>
      </c>
      <c r="I30" s="53">
        <v>4.3340569281151176</v>
      </c>
      <c r="J30" s="55">
        <v>137.81187</v>
      </c>
      <c r="K30" s="52">
        <v>344.52967499999983</v>
      </c>
      <c r="L30" s="53">
        <v>7.6659802837730782</v>
      </c>
      <c r="M30" s="55">
        <v>41.08494000000001</v>
      </c>
      <c r="N30" s="52">
        <v>164.33976000000004</v>
      </c>
      <c r="O30" s="53">
        <v>4.7393336937361372</v>
      </c>
      <c r="P30" s="55">
        <v>15.112720000000001</v>
      </c>
      <c r="Q30" s="52">
        <v>30.225440000000006</v>
      </c>
      <c r="R30" s="50"/>
      <c r="S30" s="50"/>
      <c r="T30" s="50"/>
      <c r="U30" s="50"/>
      <c r="V30" s="50"/>
      <c r="W30" s="50"/>
      <c r="X30" s="50"/>
      <c r="Y30" s="50"/>
      <c r="Z30" s="50"/>
    </row>
    <row r="31" spans="1:26" s="51" customFormat="1" ht="15" customHeight="1" x14ac:dyDescent="0.2">
      <c r="A31" s="79">
        <v>41760</v>
      </c>
      <c r="B31" s="53">
        <v>0.81405930697337792</v>
      </c>
      <c r="C31" s="52">
        <v>4870.7999</v>
      </c>
      <c r="D31" s="53">
        <v>0.27789407562381996</v>
      </c>
      <c r="E31" s="52">
        <v>3919.4</v>
      </c>
      <c r="F31" s="53">
        <v>6.5933004614131914</v>
      </c>
      <c r="G31" s="55">
        <v>1.32636</v>
      </c>
      <c r="H31" s="52">
        <v>9.1961519999999997</v>
      </c>
      <c r="I31" s="53">
        <v>4.1817609970475385</v>
      </c>
      <c r="J31" s="55">
        <v>107.52386</v>
      </c>
      <c r="K31" s="52">
        <v>268.80964999999998</v>
      </c>
      <c r="L31" s="53">
        <v>8.531767793907143</v>
      </c>
      <c r="M31" s="55">
        <v>53.493170000000021</v>
      </c>
      <c r="N31" s="52">
        <v>213.97267999999997</v>
      </c>
      <c r="O31" s="53">
        <v>5.8476182924274669</v>
      </c>
      <c r="P31" s="55">
        <v>11.4572</v>
      </c>
      <c r="Q31" s="52">
        <v>22.914400000000004</v>
      </c>
      <c r="R31" s="50"/>
      <c r="S31" s="50"/>
      <c r="T31" s="50"/>
      <c r="U31" s="50"/>
      <c r="V31" s="50"/>
      <c r="W31" s="50"/>
      <c r="X31" s="50"/>
      <c r="Y31" s="50"/>
      <c r="Z31" s="50"/>
    </row>
    <row r="32" spans="1:26" s="51" customFormat="1" ht="15" customHeight="1" x14ac:dyDescent="0.2">
      <c r="A32" s="79">
        <v>41791</v>
      </c>
      <c r="B32" s="53">
        <v>1.0024103953761592</v>
      </c>
      <c r="C32" s="52">
        <v>169.38300000000001</v>
      </c>
      <c r="D32" s="53">
        <v>0.43394113297325099</v>
      </c>
      <c r="E32" s="52">
        <v>155.52000000000001</v>
      </c>
      <c r="F32" s="53">
        <v>2.6422313812858054</v>
      </c>
      <c r="G32" s="55">
        <v>15.71</v>
      </c>
      <c r="H32" s="52">
        <v>105.608</v>
      </c>
      <c r="I32" s="53">
        <v>4.1974741540743574</v>
      </c>
      <c r="J32" s="55">
        <v>159.89851000000002</v>
      </c>
      <c r="K32" s="52">
        <v>399.74627500000003</v>
      </c>
      <c r="L32" s="53">
        <v>7.7303674344232247</v>
      </c>
      <c r="M32" s="55">
        <v>56.341209999999982</v>
      </c>
      <c r="N32" s="52">
        <v>225.36483999999996</v>
      </c>
      <c r="O32" s="53">
        <v>5.1056250540417931</v>
      </c>
      <c r="P32" s="55">
        <v>18.735499999999998</v>
      </c>
      <c r="Q32" s="52">
        <v>37.471000000000004</v>
      </c>
      <c r="R32" s="50"/>
      <c r="S32" s="50"/>
      <c r="T32" s="50"/>
      <c r="U32" s="50"/>
      <c r="V32" s="50"/>
      <c r="W32" s="50"/>
      <c r="X32" s="50"/>
      <c r="Y32" s="50"/>
      <c r="Z32" s="50"/>
    </row>
    <row r="33" spans="1:26" s="51" customFormat="1" ht="15" customHeight="1" x14ac:dyDescent="0.2">
      <c r="A33" s="79">
        <v>41821</v>
      </c>
      <c r="B33" s="53">
        <v>0.71125196696794335</v>
      </c>
      <c r="C33" s="52">
        <v>76.894999999999996</v>
      </c>
      <c r="D33" s="53">
        <v>0.3529714289729608</v>
      </c>
      <c r="E33" s="52">
        <v>213.46799999999999</v>
      </c>
      <c r="F33" s="53">
        <v>2.0473111600909397</v>
      </c>
      <c r="G33" s="55">
        <v>14.409559999999999</v>
      </c>
      <c r="H33" s="52">
        <v>96.895051999999993</v>
      </c>
      <c r="I33" s="53">
        <v>4.1396792579454589</v>
      </c>
      <c r="J33" s="55">
        <v>93.785020000000003</v>
      </c>
      <c r="K33" s="52">
        <v>234.46254999999991</v>
      </c>
      <c r="L33" s="53">
        <v>9.5568069280477612</v>
      </c>
      <c r="M33" s="55">
        <v>50.528520000000007</v>
      </c>
      <c r="N33" s="52">
        <v>202.11408000000003</v>
      </c>
      <c r="O33" s="53">
        <v>5.6166181415929177</v>
      </c>
      <c r="P33" s="55">
        <v>12.204000000000001</v>
      </c>
      <c r="Q33" s="52">
        <v>24.408000000000001</v>
      </c>
      <c r="R33" s="50"/>
      <c r="S33" s="50"/>
      <c r="T33" s="50"/>
      <c r="U33" s="50"/>
      <c r="V33" s="50"/>
      <c r="W33" s="50"/>
      <c r="X33" s="50"/>
      <c r="Y33" s="50"/>
      <c r="Z33" s="50"/>
    </row>
    <row r="34" spans="1:26" s="51" customFormat="1" ht="15" customHeight="1" x14ac:dyDescent="0.2">
      <c r="A34" s="79">
        <v>41852</v>
      </c>
      <c r="B34" s="53">
        <v>0.78015164505412071</v>
      </c>
      <c r="C34" s="52">
        <v>18.661999999999999</v>
      </c>
      <c r="D34" s="53">
        <v>0.42992106860959323</v>
      </c>
      <c r="E34" s="52">
        <v>98.82</v>
      </c>
      <c r="F34" s="53">
        <v>2.3253947715870082</v>
      </c>
      <c r="G34" s="55">
        <v>18.934999999999999</v>
      </c>
      <c r="H34" s="52">
        <v>120.9577</v>
      </c>
      <c r="I34" s="53">
        <v>4.0532127025046023</v>
      </c>
      <c r="J34" s="55">
        <v>149.61018000000001</v>
      </c>
      <c r="K34" s="52">
        <v>374.02544999999992</v>
      </c>
      <c r="L34" s="53">
        <v>7.1755277087277092</v>
      </c>
      <c r="M34" s="55">
        <v>35.763100000000001</v>
      </c>
      <c r="N34" s="52">
        <v>143.05239999999998</v>
      </c>
      <c r="O34" s="53">
        <v>6.0038443878189858</v>
      </c>
      <c r="P34" s="55">
        <v>15.972400000000002</v>
      </c>
      <c r="Q34" s="52">
        <v>31.944800000000001</v>
      </c>
      <c r="R34" s="50"/>
      <c r="S34" s="50"/>
      <c r="T34" s="50"/>
      <c r="U34" s="50"/>
      <c r="V34" s="50"/>
      <c r="W34" s="50"/>
      <c r="X34" s="50"/>
      <c r="Y34" s="50"/>
      <c r="Z34" s="50"/>
    </row>
    <row r="35" spans="1:26" s="51" customFormat="1" ht="15" customHeight="1" x14ac:dyDescent="0.2">
      <c r="A35" s="79">
        <v>41883</v>
      </c>
      <c r="B35" s="53">
        <v>0.68399324673090156</v>
      </c>
      <c r="C35" s="52">
        <v>23.248000000000001</v>
      </c>
      <c r="D35" s="53" t="s">
        <v>4</v>
      </c>
      <c r="E35" s="52" t="s">
        <v>4</v>
      </c>
      <c r="F35" s="53">
        <v>2.9151228600912913</v>
      </c>
      <c r="G35" s="55">
        <v>18.683040000000002</v>
      </c>
      <c r="H35" s="52">
        <v>126.203568</v>
      </c>
      <c r="I35" s="53">
        <v>4.2377864901226188</v>
      </c>
      <c r="J35" s="55">
        <v>139.41903000000002</v>
      </c>
      <c r="K35" s="52">
        <v>348.54757499999999</v>
      </c>
      <c r="L35" s="53">
        <v>9.0134340064519343</v>
      </c>
      <c r="M35" s="55">
        <v>36.311579999999999</v>
      </c>
      <c r="N35" s="52">
        <v>145.24632000000003</v>
      </c>
      <c r="O35" s="53">
        <v>7.517797334729754</v>
      </c>
      <c r="P35" s="55">
        <v>16.34656</v>
      </c>
      <c r="Q35" s="52">
        <v>32.693119999999993</v>
      </c>
      <c r="R35" s="50"/>
      <c r="S35" s="50"/>
      <c r="T35" s="50"/>
      <c r="U35" s="50"/>
      <c r="V35" s="50"/>
      <c r="W35" s="50"/>
      <c r="X35" s="50"/>
      <c r="Y35" s="50"/>
      <c r="Z35" s="50"/>
    </row>
    <row r="36" spans="1:26" s="51" customFormat="1" ht="15" customHeight="1" x14ac:dyDescent="0.2">
      <c r="A36" s="79">
        <v>41913</v>
      </c>
      <c r="B36" s="53">
        <v>0.85332028794165737</v>
      </c>
      <c r="C36" s="52">
        <v>31.812000000000001</v>
      </c>
      <c r="D36" s="53" t="s">
        <v>4</v>
      </c>
      <c r="E36" s="52" t="s">
        <v>4</v>
      </c>
      <c r="F36" s="53">
        <v>2.7628249425610321</v>
      </c>
      <c r="G36" s="55">
        <v>20.147907</v>
      </c>
      <c r="H36" s="52">
        <v>135.48929699999999</v>
      </c>
      <c r="I36" s="53">
        <v>4.6306125896647439</v>
      </c>
      <c r="J36" s="55">
        <v>128.24996000000002</v>
      </c>
      <c r="K36" s="52">
        <v>320.62490000000008</v>
      </c>
      <c r="L36" s="53">
        <v>9.4089448836225067</v>
      </c>
      <c r="M36" s="55">
        <v>41.443580000000004</v>
      </c>
      <c r="N36" s="52">
        <v>165.77431999999999</v>
      </c>
      <c r="O36" s="53">
        <v>7.6312551392170294</v>
      </c>
      <c r="P36" s="55">
        <v>9.0577999999999985</v>
      </c>
      <c r="Q36" s="52">
        <v>18.115600000000004</v>
      </c>
      <c r="R36" s="50"/>
      <c r="S36" s="50"/>
      <c r="T36" s="50"/>
      <c r="U36" s="50"/>
      <c r="V36" s="50"/>
      <c r="W36" s="50"/>
      <c r="X36" s="50"/>
      <c r="Y36" s="50"/>
      <c r="Z36" s="50"/>
    </row>
    <row r="37" spans="1:26" s="51" customFormat="1" ht="15" customHeight="1" x14ac:dyDescent="0.2">
      <c r="A37" s="79">
        <v>41944</v>
      </c>
      <c r="B37" s="53">
        <v>1.1490199762038951</v>
      </c>
      <c r="C37" s="52">
        <v>31.937999999999999</v>
      </c>
      <c r="D37" s="53" t="s">
        <v>4</v>
      </c>
      <c r="E37" s="52" t="s">
        <v>4</v>
      </c>
      <c r="F37" s="53">
        <v>2.5881628911520216</v>
      </c>
      <c r="G37" s="55">
        <v>14.70528</v>
      </c>
      <c r="H37" s="52">
        <v>99.552275999999992</v>
      </c>
      <c r="I37" s="53">
        <v>3.8403864367959288</v>
      </c>
      <c r="J37" s="55">
        <v>155.55350999999999</v>
      </c>
      <c r="K37" s="52">
        <v>388.88377500000001</v>
      </c>
      <c r="L37" s="53">
        <v>10.480753103394473</v>
      </c>
      <c r="M37" s="55">
        <v>30.764700000000001</v>
      </c>
      <c r="N37" s="52">
        <v>123.05880000000002</v>
      </c>
      <c r="O37" s="53">
        <v>7.3253835231474653</v>
      </c>
      <c r="P37" s="55">
        <v>7.4370999999999992</v>
      </c>
      <c r="Q37" s="52">
        <v>14.874200000000005</v>
      </c>
      <c r="R37" s="50"/>
      <c r="S37" s="50"/>
      <c r="T37" s="50"/>
      <c r="U37" s="50"/>
      <c r="V37" s="50"/>
      <c r="W37" s="50"/>
      <c r="X37" s="50"/>
      <c r="Y37" s="50"/>
      <c r="Z37" s="50"/>
    </row>
    <row r="38" spans="1:26" s="51" customFormat="1" ht="15" customHeight="1" x14ac:dyDescent="0.2">
      <c r="A38" s="79">
        <v>41974</v>
      </c>
      <c r="B38" s="53">
        <v>0.99705526899404462</v>
      </c>
      <c r="C38" s="52">
        <v>40.131</v>
      </c>
      <c r="D38" s="53">
        <v>0.25361254892059087</v>
      </c>
      <c r="E38" s="52">
        <v>158.41999999999999</v>
      </c>
      <c r="F38" s="53">
        <v>2.3143884625098083</v>
      </c>
      <c r="G38" s="55">
        <v>20.748360000000002</v>
      </c>
      <c r="H38" s="52">
        <v>128.44951200000003</v>
      </c>
      <c r="I38" s="53">
        <v>3.7428362634734889</v>
      </c>
      <c r="J38" s="55">
        <v>177.18777</v>
      </c>
      <c r="K38" s="52">
        <v>442.96942500000006</v>
      </c>
      <c r="L38" s="53">
        <v>9.879621774566365</v>
      </c>
      <c r="M38" s="55">
        <v>40.482734999999998</v>
      </c>
      <c r="N38" s="52">
        <v>161.93094000000002</v>
      </c>
      <c r="O38" s="53">
        <v>6.9064666986794707</v>
      </c>
      <c r="P38" s="55">
        <v>8.33</v>
      </c>
      <c r="Q38" s="52">
        <v>16.66</v>
      </c>
      <c r="R38" s="50"/>
      <c r="S38" s="50"/>
      <c r="T38" s="50"/>
      <c r="U38" s="50"/>
      <c r="V38" s="50"/>
      <c r="W38" s="50"/>
      <c r="X38" s="50"/>
      <c r="Y38" s="50"/>
      <c r="Z38" s="50"/>
    </row>
    <row r="39" spans="1:26" s="51" customFormat="1" ht="15" customHeight="1" x14ac:dyDescent="0.2">
      <c r="A39" s="79">
        <v>42005</v>
      </c>
      <c r="B39" s="53">
        <v>0.8419073711559566</v>
      </c>
      <c r="C39" s="52">
        <v>223.23500000000001</v>
      </c>
      <c r="D39" s="53">
        <v>0.22021730842546702</v>
      </c>
      <c r="E39" s="52">
        <v>52.46</v>
      </c>
      <c r="F39" s="53">
        <v>2.2409255883104824</v>
      </c>
      <c r="G39" s="55">
        <v>17.837520000000001</v>
      </c>
      <c r="H39" s="52">
        <v>119.94638399999999</v>
      </c>
      <c r="I39" s="53">
        <v>4.013865620460658</v>
      </c>
      <c r="J39" s="55">
        <v>130.44977</v>
      </c>
      <c r="K39" s="52">
        <v>326.12442499999997</v>
      </c>
      <c r="L39" s="53">
        <v>8.1193784211549254</v>
      </c>
      <c r="M39" s="55">
        <v>39.412859999999995</v>
      </c>
      <c r="N39" s="52">
        <v>157.65144000000004</v>
      </c>
      <c r="O39" s="53">
        <v>7.0120971917625017</v>
      </c>
      <c r="P39" s="55">
        <v>7.4779999999999998</v>
      </c>
      <c r="Q39" s="52">
        <v>14.956000000000001</v>
      </c>
      <c r="R39" s="50"/>
      <c r="S39" s="50"/>
      <c r="T39" s="50"/>
      <c r="U39" s="50"/>
      <c r="V39" s="50"/>
      <c r="W39" s="50"/>
      <c r="X39" s="50"/>
      <c r="Y39" s="50"/>
      <c r="Z39" s="50"/>
    </row>
    <row r="40" spans="1:26" s="51" customFormat="1" ht="15" customHeight="1" x14ac:dyDescent="0.2">
      <c r="A40" s="79">
        <v>42036</v>
      </c>
      <c r="B40" s="53">
        <v>0.91864873900936483</v>
      </c>
      <c r="C40" s="52">
        <v>375.22284999999999</v>
      </c>
      <c r="D40" s="53">
        <v>0.28800219569868257</v>
      </c>
      <c r="E40" s="52">
        <v>177.62</v>
      </c>
      <c r="F40" s="53">
        <v>3.6472963983654849</v>
      </c>
      <c r="G40" s="55">
        <v>2.5255199999999998</v>
      </c>
      <c r="H40" s="52">
        <v>10.213139999999999</v>
      </c>
      <c r="I40" s="53">
        <v>3.9641309035742291</v>
      </c>
      <c r="J40" s="55">
        <v>106.88906</v>
      </c>
      <c r="K40" s="52">
        <v>267.22264999999999</v>
      </c>
      <c r="L40" s="53">
        <v>7.0305915179007137</v>
      </c>
      <c r="M40" s="55">
        <v>69.159530000000018</v>
      </c>
      <c r="N40" s="52">
        <v>276.63812000000001</v>
      </c>
      <c r="O40" s="53">
        <v>7.7121621183828637</v>
      </c>
      <c r="P40" s="55">
        <v>8.8897999999999993</v>
      </c>
      <c r="Q40" s="52">
        <v>17.779600000000006</v>
      </c>
      <c r="R40" s="50"/>
      <c r="S40" s="50"/>
      <c r="T40" s="50"/>
      <c r="U40" s="50"/>
      <c r="V40" s="50"/>
      <c r="W40" s="50"/>
      <c r="X40" s="50"/>
      <c r="Y40" s="50"/>
      <c r="Z40" s="50"/>
    </row>
    <row r="41" spans="1:26" s="51" customFormat="1" ht="15" customHeight="1" x14ac:dyDescent="0.2">
      <c r="A41" s="79">
        <v>42064</v>
      </c>
      <c r="B41" s="53">
        <v>0.68076713176481485</v>
      </c>
      <c r="C41" s="52">
        <v>2044.0459799999999</v>
      </c>
      <c r="D41" s="53">
        <v>0.32068247499360791</v>
      </c>
      <c r="E41" s="52">
        <v>645.33500000000004</v>
      </c>
      <c r="F41" s="53">
        <v>1.9649609256752851</v>
      </c>
      <c r="G41" s="55">
        <v>37.725540000000002</v>
      </c>
      <c r="H41" s="52">
        <v>210.051243</v>
      </c>
      <c r="I41" s="53">
        <v>4.0707365637917272</v>
      </c>
      <c r="J41" s="55">
        <v>184.68530699999999</v>
      </c>
      <c r="K41" s="52">
        <v>461.71326750000003</v>
      </c>
      <c r="L41" s="53">
        <v>7.0113176674864128</v>
      </c>
      <c r="M41" s="55">
        <v>63.328420000000008</v>
      </c>
      <c r="N41" s="52">
        <v>253.31367999999995</v>
      </c>
      <c r="O41" s="53">
        <v>6.245846706752368</v>
      </c>
      <c r="P41" s="55">
        <v>5.7876000000000003</v>
      </c>
      <c r="Q41" s="52">
        <v>11.575200000000004</v>
      </c>
      <c r="R41" s="50"/>
      <c r="S41" s="50"/>
      <c r="T41" s="50"/>
      <c r="U41" s="50"/>
      <c r="V41" s="50"/>
      <c r="W41" s="50"/>
      <c r="X41" s="50"/>
      <c r="Y41" s="50"/>
      <c r="Z41" s="50"/>
    </row>
    <row r="42" spans="1:26" s="51" customFormat="1" ht="15" customHeight="1" x14ac:dyDescent="0.2">
      <c r="A42" s="79">
        <v>42095</v>
      </c>
      <c r="B42" s="53">
        <v>0.77193678588925863</v>
      </c>
      <c r="C42" s="52">
        <v>2590.1970000000001</v>
      </c>
      <c r="D42" s="53">
        <v>0.34639939018773375</v>
      </c>
      <c r="E42" s="52">
        <v>542.79</v>
      </c>
      <c r="F42" s="53">
        <v>1.9371179465718071</v>
      </c>
      <c r="G42" s="55">
        <v>14.337</v>
      </c>
      <c r="H42" s="52">
        <v>96.435900000000004</v>
      </c>
      <c r="I42" s="53">
        <v>3.9687640779005888</v>
      </c>
      <c r="J42" s="55">
        <v>115.77986999999999</v>
      </c>
      <c r="K42" s="52">
        <v>289.44967500000001</v>
      </c>
      <c r="L42" s="53">
        <v>7.4053261145299736</v>
      </c>
      <c r="M42" s="55">
        <v>69.127615999999989</v>
      </c>
      <c r="N42" s="52">
        <v>276.51046399999996</v>
      </c>
      <c r="O42" s="53">
        <v>5.3740863859117187</v>
      </c>
      <c r="P42" s="55">
        <v>11.345600000000001</v>
      </c>
      <c r="Q42" s="52">
        <v>22.691200000000009</v>
      </c>
      <c r="R42" s="50"/>
      <c r="S42" s="50"/>
      <c r="T42" s="50"/>
      <c r="U42" s="50"/>
      <c r="V42" s="50"/>
      <c r="W42" s="50"/>
      <c r="X42" s="50"/>
      <c r="Y42" s="50"/>
      <c r="Z42" s="50"/>
    </row>
    <row r="43" spans="1:26" s="51" customFormat="1" ht="15" customHeight="1" x14ac:dyDescent="0.2">
      <c r="A43" s="79">
        <v>42125</v>
      </c>
      <c r="B43" s="53">
        <v>0.66973118117127328</v>
      </c>
      <c r="C43" s="52">
        <v>3071.3919999999998</v>
      </c>
      <c r="D43" s="53">
        <v>1.288942731277533</v>
      </c>
      <c r="E43" s="52">
        <v>45.4</v>
      </c>
      <c r="F43" s="53">
        <v>1.8095181700194676</v>
      </c>
      <c r="G43" s="55">
        <v>15.41</v>
      </c>
      <c r="H43" s="52">
        <v>103.247</v>
      </c>
      <c r="I43" s="53">
        <v>3.792300617706021</v>
      </c>
      <c r="J43" s="55">
        <v>137.44726</v>
      </c>
      <c r="K43" s="52">
        <v>343.61814999999996</v>
      </c>
      <c r="L43" s="53">
        <v>9.1224886727629571</v>
      </c>
      <c r="M43" s="55">
        <v>65.463890000000006</v>
      </c>
      <c r="N43" s="52">
        <v>261.85556000000003</v>
      </c>
      <c r="O43" s="53">
        <v>5.3287017894272939</v>
      </c>
      <c r="P43" s="55">
        <v>14.158719999999999</v>
      </c>
      <c r="Q43" s="52">
        <v>28.317439999999998</v>
      </c>
      <c r="R43" s="50"/>
      <c r="S43" s="50"/>
      <c r="T43" s="50"/>
      <c r="U43" s="50"/>
      <c r="V43" s="50"/>
      <c r="W43" s="50"/>
      <c r="X43" s="50"/>
      <c r="Y43" s="50"/>
      <c r="Z43" s="50"/>
    </row>
    <row r="44" spans="1:26" s="51" customFormat="1" ht="15" customHeight="1" x14ac:dyDescent="0.2">
      <c r="A44" s="79">
        <v>42156</v>
      </c>
      <c r="B44" s="53">
        <v>0.77284426782782978</v>
      </c>
      <c r="C44" s="52">
        <v>1011.859</v>
      </c>
      <c r="D44" s="53" t="s">
        <v>4</v>
      </c>
      <c r="E44" s="52" t="s">
        <v>4</v>
      </c>
      <c r="F44" s="53">
        <v>2.2488642888595334</v>
      </c>
      <c r="G44" s="55">
        <v>28.387499999999999</v>
      </c>
      <c r="H44" s="52">
        <v>153.73837500000002</v>
      </c>
      <c r="I44" s="53">
        <v>3.5720341893586944</v>
      </c>
      <c r="J44" s="55">
        <v>189.20156</v>
      </c>
      <c r="K44" s="52">
        <v>473.00390000000016</v>
      </c>
      <c r="L44" s="53">
        <v>10.007394894063204</v>
      </c>
      <c r="M44" s="55">
        <v>68.152429999999995</v>
      </c>
      <c r="N44" s="52">
        <v>272.60972000000004</v>
      </c>
      <c r="O44" s="53">
        <v>4.7166512069532187</v>
      </c>
      <c r="P44" s="55">
        <v>9.8578799999999998</v>
      </c>
      <c r="Q44" s="52">
        <v>19.715760000000003</v>
      </c>
      <c r="R44" s="50"/>
      <c r="S44" s="50"/>
      <c r="T44" s="50"/>
      <c r="U44" s="50"/>
      <c r="V44" s="50"/>
      <c r="W44" s="50"/>
      <c r="X44" s="50"/>
      <c r="Y44" s="50"/>
      <c r="Z44" s="50"/>
    </row>
    <row r="45" spans="1:26" s="51" customFormat="1" ht="15" customHeight="1" x14ac:dyDescent="0.2">
      <c r="A45" s="79">
        <v>42186</v>
      </c>
      <c r="B45" s="53">
        <v>1.205443458980044</v>
      </c>
      <c r="C45" s="52">
        <v>53.218000000000004</v>
      </c>
      <c r="D45" s="53" t="s">
        <v>4</v>
      </c>
      <c r="E45" s="52" t="s">
        <v>4</v>
      </c>
      <c r="F45" s="53">
        <v>1.9840821996004188</v>
      </c>
      <c r="G45" s="55">
        <v>26.2775</v>
      </c>
      <c r="H45" s="52">
        <v>114.774125</v>
      </c>
      <c r="I45" s="53">
        <v>3.6713930102723613</v>
      </c>
      <c r="J45" s="55">
        <v>162.09902000000002</v>
      </c>
      <c r="K45" s="52">
        <v>405.24755000000005</v>
      </c>
      <c r="L45" s="53">
        <v>10.119988735113877</v>
      </c>
      <c r="M45" s="55">
        <v>84.190819999999988</v>
      </c>
      <c r="N45" s="52">
        <v>336.76327999999995</v>
      </c>
      <c r="O45" s="53">
        <v>4.6527855858366669</v>
      </c>
      <c r="P45" s="55">
        <v>15.069900000000001</v>
      </c>
      <c r="Q45" s="52">
        <v>30.139800000000001</v>
      </c>
      <c r="R45" s="50"/>
      <c r="S45" s="50"/>
      <c r="T45" s="50"/>
      <c r="U45" s="50"/>
      <c r="V45" s="50"/>
      <c r="W45" s="50"/>
      <c r="X45" s="50"/>
      <c r="Y45" s="50"/>
      <c r="Z45" s="50"/>
    </row>
    <row r="46" spans="1:26" s="51" customFormat="1" ht="15" customHeight="1" x14ac:dyDescent="0.2">
      <c r="A46" s="79">
        <v>42217</v>
      </c>
      <c r="B46" s="53">
        <v>0.63940681442986769</v>
      </c>
      <c r="C46" s="52">
        <v>102.371</v>
      </c>
      <c r="D46" s="53">
        <v>0.35124240472746876</v>
      </c>
      <c r="E46" s="52">
        <v>2336.98</v>
      </c>
      <c r="F46" s="53">
        <v>2.1740428516770822</v>
      </c>
      <c r="G46" s="55">
        <v>15.682</v>
      </c>
      <c r="H46" s="52">
        <v>105.655</v>
      </c>
      <c r="I46" s="53">
        <v>4.1167727862515209</v>
      </c>
      <c r="J46" s="55">
        <v>120.50556000000002</v>
      </c>
      <c r="K46" s="52">
        <v>301.26390000000004</v>
      </c>
      <c r="L46" s="53">
        <v>10.614190873644535</v>
      </c>
      <c r="M46" s="55">
        <v>62.370790000000007</v>
      </c>
      <c r="N46" s="52">
        <v>249.48316000000003</v>
      </c>
      <c r="O46" s="53">
        <v>5.1831078822724637</v>
      </c>
      <c r="P46" s="55">
        <v>11.5487</v>
      </c>
      <c r="Q46" s="52">
        <v>23.097400000000004</v>
      </c>
      <c r="R46" s="50"/>
      <c r="S46" s="50"/>
      <c r="T46" s="50"/>
      <c r="U46" s="50"/>
      <c r="V46" s="50"/>
      <c r="W46" s="50"/>
      <c r="X46" s="50"/>
      <c r="Y46" s="50"/>
      <c r="Z46" s="50"/>
    </row>
    <row r="47" spans="1:26" s="51" customFormat="1" ht="15" customHeight="1" x14ac:dyDescent="0.2">
      <c r="A47" s="79">
        <v>42248</v>
      </c>
      <c r="B47" s="53">
        <v>0.97679152189020146</v>
      </c>
      <c r="C47" s="52">
        <v>21.585000000000001</v>
      </c>
      <c r="D47" s="53">
        <v>0.32149783335289184</v>
      </c>
      <c r="E47" s="52">
        <v>2300.79</v>
      </c>
      <c r="F47" s="53">
        <v>2.0390577851112641</v>
      </c>
      <c r="G47" s="55">
        <v>14.15728</v>
      </c>
      <c r="H47" s="52">
        <v>95.078776000000005</v>
      </c>
      <c r="I47" s="53">
        <v>4.1130382267100458</v>
      </c>
      <c r="J47" s="55">
        <v>180.99663799999999</v>
      </c>
      <c r="K47" s="52">
        <v>452.49159499999985</v>
      </c>
      <c r="L47" s="53">
        <v>11.294014654740383</v>
      </c>
      <c r="M47" s="55">
        <v>51.899930000000005</v>
      </c>
      <c r="N47" s="52">
        <v>207.59971999999999</v>
      </c>
      <c r="O47" s="53">
        <v>7.5968690628199909</v>
      </c>
      <c r="P47" s="55">
        <v>12.96912</v>
      </c>
      <c r="Q47" s="52">
        <v>25.938240000000004</v>
      </c>
      <c r="R47" s="50"/>
      <c r="S47" s="50"/>
      <c r="T47" s="50"/>
      <c r="U47" s="50"/>
      <c r="V47" s="50"/>
      <c r="W47" s="50"/>
      <c r="X47" s="50"/>
      <c r="Y47" s="50"/>
      <c r="Z47" s="50"/>
    </row>
    <row r="48" spans="1:26" s="51" customFormat="1" ht="15" customHeight="1" x14ac:dyDescent="0.2">
      <c r="A48" s="79">
        <v>42278</v>
      </c>
      <c r="B48" s="53">
        <v>1.060375567322239</v>
      </c>
      <c r="C48" s="52">
        <v>26.44</v>
      </c>
      <c r="D48" s="53">
        <v>0.32624619800368426</v>
      </c>
      <c r="E48" s="52">
        <v>3034.59</v>
      </c>
      <c r="F48" s="53">
        <v>2.0079347613960845</v>
      </c>
      <c r="G48" s="55">
        <v>15.57728</v>
      </c>
      <c r="H48" s="52">
        <v>85.917775999999989</v>
      </c>
      <c r="I48" s="53">
        <v>4.4122167868774689</v>
      </c>
      <c r="J48" s="55">
        <v>116.3373</v>
      </c>
      <c r="K48" s="52">
        <v>290.8432499999999</v>
      </c>
      <c r="L48" s="53">
        <v>10.955476528103704</v>
      </c>
      <c r="M48" s="55">
        <v>39.02582000000001</v>
      </c>
      <c r="N48" s="52">
        <v>156.10327999999998</v>
      </c>
      <c r="O48" s="53">
        <v>7.0349645405950003</v>
      </c>
      <c r="P48" s="55">
        <v>7.1461999999999994</v>
      </c>
      <c r="Q48" s="52">
        <v>14.292400000000004</v>
      </c>
      <c r="R48" s="50"/>
      <c r="S48" s="50"/>
      <c r="T48" s="50"/>
      <c r="U48" s="50"/>
      <c r="V48" s="50"/>
      <c r="W48" s="50"/>
      <c r="X48" s="50"/>
      <c r="Y48" s="50"/>
      <c r="Z48" s="50"/>
    </row>
    <row r="49" spans="1:26" s="51" customFormat="1" ht="15" customHeight="1" x14ac:dyDescent="0.2">
      <c r="A49" s="79">
        <v>42309</v>
      </c>
      <c r="B49" s="53">
        <v>1.3024749465734382</v>
      </c>
      <c r="C49" s="52">
        <v>48.197000000000003</v>
      </c>
      <c r="D49" s="53">
        <v>0.32109429469130413</v>
      </c>
      <c r="E49" s="52">
        <v>6417.3389999999999</v>
      </c>
      <c r="F49" s="53">
        <v>2.5146969550706033</v>
      </c>
      <c r="G49" s="55">
        <v>48.6875</v>
      </c>
      <c r="H49" s="52">
        <v>230.25312499999998</v>
      </c>
      <c r="I49" s="53">
        <v>4.4361252901414998</v>
      </c>
      <c r="J49" s="55">
        <v>404.03561999999982</v>
      </c>
      <c r="K49" s="52">
        <v>1010.0890499999992</v>
      </c>
      <c r="L49" s="53">
        <v>11.846382539211215</v>
      </c>
      <c r="M49" s="55">
        <v>72.703428000000017</v>
      </c>
      <c r="N49" s="52">
        <v>290.8137119999999</v>
      </c>
      <c r="O49" s="53">
        <v>7.19010626729664</v>
      </c>
      <c r="P49" s="55">
        <v>14.713839999999999</v>
      </c>
      <c r="Q49" s="52">
        <v>29.427679999999985</v>
      </c>
      <c r="R49" s="50"/>
      <c r="S49" s="50"/>
      <c r="T49" s="50"/>
      <c r="U49" s="50"/>
      <c r="V49" s="50"/>
      <c r="W49" s="50"/>
      <c r="X49" s="50"/>
      <c r="Y49" s="50"/>
      <c r="Z49" s="50"/>
    </row>
    <row r="50" spans="1:26" s="51" customFormat="1" ht="15" customHeight="1" x14ac:dyDescent="0.2">
      <c r="A50" s="79">
        <v>42339</v>
      </c>
      <c r="B50" s="53">
        <v>1.3974645456786601</v>
      </c>
      <c r="C50" s="52">
        <v>77.070999999999998</v>
      </c>
      <c r="D50" s="53">
        <v>0.32654817211375115</v>
      </c>
      <c r="E50" s="52">
        <v>5548.0749999999998</v>
      </c>
      <c r="F50" s="53">
        <v>3.0728902684384511</v>
      </c>
      <c r="G50" s="55">
        <v>13.47944</v>
      </c>
      <c r="H50" s="52">
        <v>91.393580000000014</v>
      </c>
      <c r="I50" s="53">
        <v>4.1310540541913037</v>
      </c>
      <c r="J50" s="55">
        <v>187.07245000000006</v>
      </c>
      <c r="K50" s="52">
        <v>467.68112500000001</v>
      </c>
      <c r="L50" s="53">
        <v>10.656602299409618</v>
      </c>
      <c r="M50" s="55">
        <v>48.687280000000008</v>
      </c>
      <c r="N50" s="52">
        <v>194.74911999999995</v>
      </c>
      <c r="O50" s="53">
        <v>6.6906992907801417</v>
      </c>
      <c r="P50" s="55">
        <v>8.1780000000000008</v>
      </c>
      <c r="Q50" s="52">
        <v>16.356000000000005</v>
      </c>
      <c r="R50" s="50"/>
      <c r="S50" s="50"/>
      <c r="T50" s="50"/>
      <c r="U50" s="50"/>
      <c r="V50" s="50"/>
      <c r="W50" s="50"/>
      <c r="X50" s="50"/>
      <c r="Y50" s="50"/>
      <c r="Z50" s="50"/>
    </row>
    <row r="51" spans="1:26" s="51" customFormat="1" ht="15" customHeight="1" x14ac:dyDescent="0.2">
      <c r="A51" s="79">
        <v>42370</v>
      </c>
      <c r="B51" s="53">
        <v>0.69476177415086648</v>
      </c>
      <c r="C51" s="52">
        <v>1398.19</v>
      </c>
      <c r="D51" s="53">
        <v>0.33507070847732151</v>
      </c>
      <c r="E51" s="52">
        <v>4093.2150000000001</v>
      </c>
      <c r="F51" s="53">
        <v>2.3394778007821482</v>
      </c>
      <c r="G51" s="55">
        <v>39.122999999999998</v>
      </c>
      <c r="H51" s="52">
        <v>218.58464999999998</v>
      </c>
      <c r="I51" s="53">
        <v>3.8566927700257039</v>
      </c>
      <c r="J51" s="55">
        <v>246.28247999999999</v>
      </c>
      <c r="K51" s="52">
        <v>615.70619999999974</v>
      </c>
      <c r="L51" s="53">
        <v>9.3156235678934323</v>
      </c>
      <c r="M51" s="55">
        <v>88.85512000000007</v>
      </c>
      <c r="N51" s="52">
        <v>355.42048000000011</v>
      </c>
      <c r="O51" s="53">
        <v>7.5071781175231758</v>
      </c>
      <c r="P51" s="55">
        <v>24.00752</v>
      </c>
      <c r="Q51" s="52">
        <v>48.015039999999999</v>
      </c>
      <c r="R51" s="50"/>
      <c r="S51" s="50"/>
      <c r="T51" s="50"/>
      <c r="U51" s="50"/>
      <c r="V51" s="50"/>
      <c r="W51" s="50"/>
      <c r="X51" s="50"/>
      <c r="Y51" s="50"/>
      <c r="Z51" s="50"/>
    </row>
    <row r="52" spans="1:26" s="51" customFormat="1" ht="15" customHeight="1" x14ac:dyDescent="0.2">
      <c r="A52" s="79">
        <v>42401</v>
      </c>
      <c r="B52" s="53">
        <v>0.77032896692724351</v>
      </c>
      <c r="C52" s="52">
        <v>2680.8470000000002</v>
      </c>
      <c r="D52" s="53">
        <v>0.35573330525293778</v>
      </c>
      <c r="E52" s="52">
        <v>4202.22</v>
      </c>
      <c r="F52" s="53">
        <v>2.5016949381672942</v>
      </c>
      <c r="G52" s="55">
        <v>32.547499999999999</v>
      </c>
      <c r="H52" s="52">
        <v>125.56987500000001</v>
      </c>
      <c r="I52" s="53">
        <v>4.485751884856751</v>
      </c>
      <c r="J52" s="55">
        <v>116.62690000000001</v>
      </c>
      <c r="K52" s="52">
        <v>291.56725</v>
      </c>
      <c r="L52" s="53">
        <v>9.7268121442018636</v>
      </c>
      <c r="M52" s="55">
        <v>42.708907999999987</v>
      </c>
      <c r="N52" s="52">
        <v>170.83563199999989</v>
      </c>
      <c r="O52" s="53">
        <v>7.2557813426297892</v>
      </c>
      <c r="P52" s="55">
        <v>11.014949999999999</v>
      </c>
      <c r="Q52" s="52">
        <v>22.029900000000001</v>
      </c>
      <c r="R52" s="50"/>
      <c r="S52" s="50"/>
      <c r="T52" s="50"/>
      <c r="U52" s="50"/>
      <c r="V52" s="50"/>
      <c r="W52" s="50"/>
      <c r="X52" s="50"/>
      <c r="Y52" s="50"/>
      <c r="Z52" s="50"/>
    </row>
    <row r="53" spans="1:26" s="51" customFormat="1" ht="15" customHeight="1" x14ac:dyDescent="0.2">
      <c r="A53" s="79">
        <v>42430</v>
      </c>
      <c r="B53" s="53">
        <v>0.77365716437283116</v>
      </c>
      <c r="C53" s="52">
        <v>5386.1030000000001</v>
      </c>
      <c r="D53" s="53">
        <v>0.36821732016721104</v>
      </c>
      <c r="E53" s="52">
        <v>4421.9549999999999</v>
      </c>
      <c r="F53" s="53">
        <v>2.6249083098415009</v>
      </c>
      <c r="G53" s="55">
        <v>25.689779999999999</v>
      </c>
      <c r="H53" s="52">
        <v>105.87590099999998</v>
      </c>
      <c r="I53" s="53">
        <v>3.8420614279122387</v>
      </c>
      <c r="J53" s="55">
        <v>323.90421999999995</v>
      </c>
      <c r="K53" s="52">
        <v>809.76054999999997</v>
      </c>
      <c r="L53" s="53">
        <v>8.5992757464726353</v>
      </c>
      <c r="M53" s="55">
        <v>44.781279999999988</v>
      </c>
      <c r="N53" s="52">
        <v>179.12511999999998</v>
      </c>
      <c r="O53" s="53">
        <v>6.8183841095362059</v>
      </c>
      <c r="P53" s="55">
        <v>7.7782499999999999</v>
      </c>
      <c r="Q53" s="52">
        <v>15.556500000000007</v>
      </c>
      <c r="R53" s="50"/>
      <c r="S53" s="50"/>
      <c r="T53" s="50"/>
      <c r="U53" s="50"/>
      <c r="V53" s="50"/>
      <c r="W53" s="50"/>
      <c r="X53" s="50"/>
      <c r="Y53" s="50"/>
      <c r="Z53" s="50"/>
    </row>
    <row r="54" spans="1:26" s="51" customFormat="1" ht="15" customHeight="1" x14ac:dyDescent="0.2">
      <c r="A54" s="79">
        <v>42461</v>
      </c>
      <c r="B54" s="53">
        <v>0.78161668042441634</v>
      </c>
      <c r="C54" s="52">
        <v>4907.5370000000003</v>
      </c>
      <c r="D54" s="53">
        <v>0.37950540564763274</v>
      </c>
      <c r="E54" s="52">
        <v>5779.6959999999999</v>
      </c>
      <c r="F54" s="53">
        <v>2.5041432545731706</v>
      </c>
      <c r="G54" s="55">
        <v>26.24</v>
      </c>
      <c r="H54" s="52">
        <v>172.66810000000001</v>
      </c>
      <c r="I54" s="53">
        <v>3.7772021659557118</v>
      </c>
      <c r="J54" s="55">
        <v>312.21137000000004</v>
      </c>
      <c r="K54" s="52">
        <v>780.52842499999997</v>
      </c>
      <c r="L54" s="53">
        <v>8.3953469294328986</v>
      </c>
      <c r="M54" s="55">
        <v>47.358190000000008</v>
      </c>
      <c r="N54" s="52">
        <v>189.43276000000003</v>
      </c>
      <c r="O54" s="53">
        <v>7.0702888251230824</v>
      </c>
      <c r="P54" s="55">
        <v>6.8653999999999993</v>
      </c>
      <c r="Q54" s="52">
        <v>13.730800000000006</v>
      </c>
      <c r="R54" s="50"/>
      <c r="S54" s="50"/>
      <c r="T54" s="50"/>
      <c r="U54" s="50"/>
      <c r="V54" s="50"/>
      <c r="W54" s="50"/>
      <c r="X54" s="50"/>
      <c r="Y54" s="50"/>
      <c r="Z54" s="50"/>
    </row>
    <row r="55" spans="1:26" s="51" customFormat="1" ht="15" customHeight="1" x14ac:dyDescent="0.2">
      <c r="A55" s="79">
        <v>42491</v>
      </c>
      <c r="B55" s="53">
        <v>0.81492994087463244</v>
      </c>
      <c r="C55" s="52">
        <v>8741.4593999999997</v>
      </c>
      <c r="D55" s="53">
        <v>0.41637218311471746</v>
      </c>
      <c r="E55" s="52">
        <v>3711.99</v>
      </c>
      <c r="F55" s="53">
        <v>1.8306583595195682</v>
      </c>
      <c r="G55" s="55">
        <v>19.69228</v>
      </c>
      <c r="H55" s="52">
        <v>132.03277599999998</v>
      </c>
      <c r="I55" s="53">
        <v>3.7568176918103373</v>
      </c>
      <c r="J55" s="55">
        <v>485.26588499999991</v>
      </c>
      <c r="K55" s="52">
        <v>1213.1647125</v>
      </c>
      <c r="L55" s="53">
        <v>9.7253649845245072</v>
      </c>
      <c r="M55" s="55">
        <v>63.37118000000001</v>
      </c>
      <c r="N55" s="52">
        <v>253.4847200000001</v>
      </c>
      <c r="O55" s="53">
        <v>6.8049546687132247</v>
      </c>
      <c r="P55" s="55">
        <v>7.8179999999999996</v>
      </c>
      <c r="Q55" s="52">
        <v>15.636000000000008</v>
      </c>
      <c r="R55" s="50"/>
      <c r="S55" s="50"/>
      <c r="T55" s="50"/>
      <c r="U55" s="50"/>
      <c r="V55" s="50"/>
      <c r="W55" s="50"/>
      <c r="X55" s="50"/>
      <c r="Y55" s="50"/>
      <c r="Z55" s="50"/>
    </row>
    <row r="56" spans="1:26" s="51" customFormat="1" ht="15" customHeight="1" x14ac:dyDescent="0.2">
      <c r="A56" s="79">
        <v>42522</v>
      </c>
      <c r="B56" s="53">
        <v>0.79599501616053148</v>
      </c>
      <c r="C56" s="52">
        <v>7226.5569999999998</v>
      </c>
      <c r="D56" s="53">
        <v>0.49260374659995682</v>
      </c>
      <c r="E56" s="52">
        <v>7508.7280000000001</v>
      </c>
      <c r="F56" s="53">
        <v>2.5799822762853237</v>
      </c>
      <c r="G56" s="55">
        <v>25.412279999999999</v>
      </c>
      <c r="H56" s="52">
        <v>170.96427600000001</v>
      </c>
      <c r="I56" s="53">
        <v>3.7395912541568102</v>
      </c>
      <c r="J56" s="55">
        <v>417.04154999999997</v>
      </c>
      <c r="K56" s="52">
        <v>1042.6038750000005</v>
      </c>
      <c r="L56" s="53">
        <v>8.6814936852922191</v>
      </c>
      <c r="M56" s="55">
        <v>70.873429999999999</v>
      </c>
      <c r="N56" s="52">
        <v>283.49372000000005</v>
      </c>
      <c r="O56" s="53">
        <v>7.3366928398522102</v>
      </c>
      <c r="P56" s="55">
        <v>7.8490000000000002</v>
      </c>
      <c r="Q56" s="52">
        <v>15.698000000000006</v>
      </c>
      <c r="R56" s="50"/>
      <c r="S56" s="50"/>
      <c r="T56" s="50"/>
      <c r="U56" s="50"/>
      <c r="V56" s="50"/>
      <c r="W56" s="50"/>
      <c r="X56" s="50"/>
      <c r="Y56" s="50"/>
      <c r="Z56" s="50"/>
    </row>
    <row r="57" spans="1:26" s="51" customFormat="1" ht="15" customHeight="1" x14ac:dyDescent="0.2">
      <c r="A57" s="79">
        <v>42552</v>
      </c>
      <c r="B57" s="53">
        <v>1.608544000435032</v>
      </c>
      <c r="C57" s="52">
        <v>128.726</v>
      </c>
      <c r="D57" s="53">
        <v>0.6110582778863537</v>
      </c>
      <c r="E57" s="52">
        <v>546.46799999999996</v>
      </c>
      <c r="F57" s="53">
        <v>2.333061009653369</v>
      </c>
      <c r="G57" s="55">
        <v>12.569601</v>
      </c>
      <c r="H57" s="52">
        <v>74.204726699999995</v>
      </c>
      <c r="I57" s="53">
        <v>3.6474772107923026</v>
      </c>
      <c r="J57" s="55">
        <v>337.43603999999993</v>
      </c>
      <c r="K57" s="52">
        <v>843.59009999999967</v>
      </c>
      <c r="L57" s="53">
        <v>9.1915386929911413</v>
      </c>
      <c r="M57" s="55">
        <v>43.371550000000006</v>
      </c>
      <c r="N57" s="52">
        <v>173.48619999999997</v>
      </c>
      <c r="O57" s="53">
        <v>4.6566285029708867</v>
      </c>
      <c r="P57" s="55">
        <v>11.3939</v>
      </c>
      <c r="Q57" s="52">
        <v>22.787800000000004</v>
      </c>
      <c r="R57" s="50"/>
      <c r="S57" s="50"/>
      <c r="T57" s="50"/>
      <c r="U57" s="50"/>
      <c r="V57" s="50"/>
      <c r="W57" s="50"/>
      <c r="X57" s="50"/>
      <c r="Y57" s="50"/>
      <c r="Z57" s="50"/>
    </row>
    <row r="58" spans="1:26" s="51" customFormat="1" ht="15" customHeight="1" x14ac:dyDescent="0.2">
      <c r="A58" s="79">
        <v>42583</v>
      </c>
      <c r="B58" s="53">
        <v>1.1248800802119681</v>
      </c>
      <c r="C58" s="52">
        <v>138.13399999999999</v>
      </c>
      <c r="D58" s="53">
        <v>0.41638002315929629</v>
      </c>
      <c r="E58" s="52">
        <v>5647.84</v>
      </c>
      <c r="F58" s="53">
        <v>2.2111277563878193</v>
      </c>
      <c r="G58" s="55">
        <v>14.285</v>
      </c>
      <c r="H58" s="52">
        <v>96.178999999999988</v>
      </c>
      <c r="I58" s="53">
        <v>3.691840067241289</v>
      </c>
      <c r="J58" s="55">
        <v>408.86783000000003</v>
      </c>
      <c r="K58" s="52">
        <v>1022.1695750000002</v>
      </c>
      <c r="L58" s="53">
        <v>8.4090524489875857</v>
      </c>
      <c r="M58" s="55">
        <v>59.471309999999995</v>
      </c>
      <c r="N58" s="52">
        <v>237.88524000000001</v>
      </c>
      <c r="O58" s="53">
        <v>5.2918275583521108</v>
      </c>
      <c r="P58" s="55">
        <v>11.7605</v>
      </c>
      <c r="Q58" s="52">
        <v>23.521000000000001</v>
      </c>
      <c r="R58" s="50"/>
      <c r="S58" s="50"/>
      <c r="T58" s="50"/>
      <c r="U58" s="50"/>
      <c r="V58" s="50"/>
      <c r="W58" s="50"/>
      <c r="X58" s="50"/>
      <c r="Y58" s="50"/>
      <c r="Z58" s="50"/>
    </row>
    <row r="59" spans="1:26" s="51" customFormat="1" ht="15" customHeight="1" x14ac:dyDescent="0.2">
      <c r="A59" s="79">
        <v>42614</v>
      </c>
      <c r="B59" s="53">
        <v>1.0463897207137316</v>
      </c>
      <c r="C59" s="52">
        <v>128.9</v>
      </c>
      <c r="D59" s="53">
        <v>0.38581727409364619</v>
      </c>
      <c r="E59" s="52">
        <v>2089.14</v>
      </c>
      <c r="F59" s="53">
        <v>2.1795736811440287</v>
      </c>
      <c r="G59" s="55">
        <v>10.847280000000001</v>
      </c>
      <c r="H59" s="52">
        <v>72.997776000000016</v>
      </c>
      <c r="I59" s="53">
        <v>3.7953403909566794</v>
      </c>
      <c r="J59" s="55">
        <v>336.70635999999996</v>
      </c>
      <c r="K59" s="52">
        <v>841.76589999999976</v>
      </c>
      <c r="L59" s="53">
        <v>9.2777214099837444</v>
      </c>
      <c r="M59" s="55">
        <v>50.817039999999992</v>
      </c>
      <c r="N59" s="52">
        <v>203.26816000000005</v>
      </c>
      <c r="O59" s="53">
        <v>6.74407770312565</v>
      </c>
      <c r="P59" s="55">
        <v>11.9815</v>
      </c>
      <c r="Q59" s="52">
        <v>23.963000000000001</v>
      </c>
      <c r="R59" s="50"/>
      <c r="S59" s="50"/>
      <c r="T59" s="50"/>
      <c r="U59" s="50"/>
      <c r="V59" s="50"/>
      <c r="W59" s="50"/>
      <c r="X59" s="50"/>
      <c r="Y59" s="50"/>
      <c r="Z59" s="50"/>
    </row>
    <row r="60" spans="1:26" s="51" customFormat="1" ht="15" customHeight="1" x14ac:dyDescent="0.2">
      <c r="A60" s="79">
        <v>42644</v>
      </c>
      <c r="B60" s="53">
        <v>0.94954097992273323</v>
      </c>
      <c r="C60" s="52">
        <v>115.703</v>
      </c>
      <c r="D60" s="53">
        <v>0.38777965328310993</v>
      </c>
      <c r="E60" s="52">
        <v>10223.615</v>
      </c>
      <c r="F60" s="53">
        <v>2.1058870421427351</v>
      </c>
      <c r="G60" s="55">
        <v>25.698593000000002</v>
      </c>
      <c r="H60" s="52">
        <v>172.5930731</v>
      </c>
      <c r="I60" s="53">
        <v>3.8302548551711597</v>
      </c>
      <c r="J60" s="55">
        <v>305.58140000000003</v>
      </c>
      <c r="K60" s="52">
        <v>763.95349999999996</v>
      </c>
      <c r="L60" s="53">
        <v>10.6341175852503</v>
      </c>
      <c r="M60" s="55">
        <v>40.542670000000008</v>
      </c>
      <c r="N60" s="52">
        <v>162.17068</v>
      </c>
      <c r="O60" s="53">
        <v>7.9410177053824373</v>
      </c>
      <c r="P60" s="55">
        <v>8.1895999999999987</v>
      </c>
      <c r="Q60" s="52">
        <v>16.379200000000008</v>
      </c>
    </row>
    <row r="61" spans="1:26" s="51" customFormat="1" ht="15" customHeight="1" x14ac:dyDescent="0.2">
      <c r="A61" s="79">
        <v>42675</v>
      </c>
      <c r="B61" s="53">
        <v>1.07645549308591</v>
      </c>
      <c r="C61" s="52">
        <v>123.08199999999999</v>
      </c>
      <c r="D61" s="53">
        <v>0.41761468053765888</v>
      </c>
      <c r="E61" s="52">
        <v>10777.984</v>
      </c>
      <c r="F61" s="53">
        <v>2.3926865526404431</v>
      </c>
      <c r="G61" s="55">
        <v>26.719000000000001</v>
      </c>
      <c r="H61" s="52">
        <v>179.6788</v>
      </c>
      <c r="I61" s="53">
        <v>4.2348632952884069</v>
      </c>
      <c r="J61" s="55">
        <v>238.74232000000006</v>
      </c>
      <c r="K61" s="52">
        <v>596.85580000000004</v>
      </c>
      <c r="L61" s="53">
        <v>10.847273752406398</v>
      </c>
      <c r="M61" s="55">
        <v>47.550339999999998</v>
      </c>
      <c r="N61" s="52">
        <v>190.20136000000002</v>
      </c>
      <c r="O61" s="53">
        <v>8.3501997684154272</v>
      </c>
      <c r="P61" s="55">
        <v>5.6135000000000002</v>
      </c>
      <c r="Q61" s="52">
        <v>11.227000000000002</v>
      </c>
    </row>
    <row r="62" spans="1:26" s="51" customFormat="1" ht="15" customHeight="1" x14ac:dyDescent="0.2">
      <c r="A62" s="79">
        <v>42705</v>
      </c>
      <c r="B62" s="53">
        <v>1.4155370425722704</v>
      </c>
      <c r="C62" s="52">
        <v>117.095</v>
      </c>
      <c r="D62" s="53">
        <v>0.46374049524189437</v>
      </c>
      <c r="E62" s="52">
        <v>5435.0410000000002</v>
      </c>
      <c r="F62" s="53">
        <v>2.1905684085986676</v>
      </c>
      <c r="G62" s="55">
        <v>14.57156</v>
      </c>
      <c r="H62" s="52">
        <v>95.101051999999981</v>
      </c>
      <c r="I62" s="53">
        <v>4.0063542419784524</v>
      </c>
      <c r="J62" s="55">
        <v>220.55534000000003</v>
      </c>
      <c r="K62" s="52">
        <v>551.38834999999995</v>
      </c>
      <c r="L62" s="53">
        <v>9.1924741053065144</v>
      </c>
      <c r="M62" s="55">
        <v>85.267470000000003</v>
      </c>
      <c r="N62" s="52">
        <v>341.06988000000007</v>
      </c>
      <c r="O62" s="53">
        <v>7.090396477118512</v>
      </c>
      <c r="P62" s="55">
        <v>10.78776</v>
      </c>
      <c r="Q62" s="52">
        <v>21.575520000000001</v>
      </c>
    </row>
    <row r="63" spans="1:26" s="51" customFormat="1" ht="15" customHeight="1" x14ac:dyDescent="0.2">
      <c r="A63" s="79">
        <v>42736</v>
      </c>
      <c r="B63" s="53">
        <v>0.7683669161479586</v>
      </c>
      <c r="C63" s="52">
        <v>850.83199999999999</v>
      </c>
      <c r="D63" s="53">
        <v>0.44462975343077865</v>
      </c>
      <c r="E63" s="52">
        <v>4583.2160000000003</v>
      </c>
      <c r="F63" s="53">
        <v>2.5049612794569303</v>
      </c>
      <c r="G63" s="55">
        <v>15.48532</v>
      </c>
      <c r="H63" s="52">
        <v>103.778644</v>
      </c>
      <c r="I63" s="53">
        <v>4.7925735221051209</v>
      </c>
      <c r="J63" s="55">
        <v>192.00891999999996</v>
      </c>
      <c r="K63" s="52">
        <v>480.02230000000003</v>
      </c>
      <c r="L63" s="53">
        <v>10.957257040792557</v>
      </c>
      <c r="M63" s="55">
        <v>19.449870000000004</v>
      </c>
      <c r="N63" s="52">
        <v>77.799479999999988</v>
      </c>
      <c r="O63" s="53">
        <v>7.3748594553297142</v>
      </c>
      <c r="P63" s="55">
        <v>6.2827000000000002</v>
      </c>
      <c r="Q63" s="52">
        <v>12.5654</v>
      </c>
    </row>
    <row r="64" spans="1:26" ht="15" customHeight="1" x14ac:dyDescent="0.2">
      <c r="A64" s="79">
        <v>42767</v>
      </c>
      <c r="B64" s="53">
        <v>0.81886042909142431</v>
      </c>
      <c r="C64" s="52">
        <v>1596.443</v>
      </c>
      <c r="D64" s="53">
        <v>0.45580615120215368</v>
      </c>
      <c r="E64" s="52">
        <v>5251.9489999999996</v>
      </c>
      <c r="F64" s="53">
        <v>2.2353098268839102</v>
      </c>
      <c r="G64" s="55">
        <v>39.28</v>
      </c>
      <c r="H64" s="52">
        <v>260.22799999999995</v>
      </c>
      <c r="I64" s="53">
        <v>3.9878709301162201</v>
      </c>
      <c r="J64" s="55">
        <v>151.92079999999999</v>
      </c>
      <c r="K64" s="52">
        <v>379.80200000000002</v>
      </c>
      <c r="L64" s="53">
        <v>9.3550366638762412</v>
      </c>
      <c r="M64" s="55">
        <v>38.237910000000007</v>
      </c>
      <c r="N64" s="52">
        <v>152.95164</v>
      </c>
      <c r="O64" s="53">
        <v>6.8389260084545382</v>
      </c>
      <c r="P64" s="55">
        <v>13.957000000000001</v>
      </c>
      <c r="Q64" s="52">
        <v>27.914000000000005</v>
      </c>
    </row>
    <row r="65" spans="1:17" ht="15" customHeight="1" x14ac:dyDescent="0.2">
      <c r="A65" s="79">
        <v>42795</v>
      </c>
      <c r="B65" s="53">
        <v>0.76350211863416162</v>
      </c>
      <c r="C65" s="52">
        <v>5346.6049999999996</v>
      </c>
      <c r="D65" s="53">
        <v>0.45342923488070003</v>
      </c>
      <c r="E65" s="52">
        <v>5424.2259999999997</v>
      </c>
      <c r="F65" s="53">
        <v>3.6530184985917269</v>
      </c>
      <c r="G65" s="55">
        <v>36.890592000000005</v>
      </c>
      <c r="H65" s="52">
        <v>234.2454664</v>
      </c>
      <c r="I65" s="53">
        <v>4.0646331048256732</v>
      </c>
      <c r="J65" s="55">
        <v>195.75128000000001</v>
      </c>
      <c r="K65" s="52">
        <v>489.37819999999994</v>
      </c>
      <c r="L65" s="53">
        <v>7.866008658381725</v>
      </c>
      <c r="M65" s="55">
        <v>56.162919999999986</v>
      </c>
      <c r="N65" s="52">
        <v>224.65167999999994</v>
      </c>
      <c r="O65" s="53">
        <v>7.0607990427887692</v>
      </c>
      <c r="P65" s="55">
        <v>6.9995000000000003</v>
      </c>
      <c r="Q65" s="52">
        <v>13.999000000000002</v>
      </c>
    </row>
    <row r="66" spans="1:17" ht="15" customHeight="1" x14ac:dyDescent="0.2">
      <c r="A66" s="79">
        <v>42826</v>
      </c>
      <c r="B66" s="53">
        <v>0.83939172452160071</v>
      </c>
      <c r="C66" s="52">
        <v>3853.8919999999998</v>
      </c>
      <c r="D66" s="53">
        <v>0.43966143537036628</v>
      </c>
      <c r="E66" s="52">
        <v>3071.0680000000002</v>
      </c>
      <c r="F66" s="53">
        <v>1.804596304701761</v>
      </c>
      <c r="G66" s="55">
        <v>11.35064</v>
      </c>
      <c r="H66" s="52">
        <v>76.265287999999998</v>
      </c>
      <c r="I66" s="53">
        <v>4.0072323557156047</v>
      </c>
      <c r="J66" s="55">
        <v>153.39669999999998</v>
      </c>
      <c r="K66" s="52">
        <v>383.49174999999991</v>
      </c>
      <c r="L66" s="53">
        <v>8.2645561008462156</v>
      </c>
      <c r="M66" s="55">
        <v>53.958989999999993</v>
      </c>
      <c r="N66" s="52">
        <v>215.83595999999989</v>
      </c>
      <c r="O66" s="53">
        <v>7.3973523924387115</v>
      </c>
      <c r="P66" s="55">
        <v>4.0628000000000002</v>
      </c>
      <c r="Q66" s="52">
        <v>8.1256000000000004</v>
      </c>
    </row>
    <row r="67" spans="1:17" ht="15" customHeight="1" x14ac:dyDescent="0.2">
      <c r="A67" s="79">
        <v>42856</v>
      </c>
      <c r="B67" s="53">
        <v>0.81309896377245483</v>
      </c>
      <c r="C67" s="52">
        <v>6359.6939000000002</v>
      </c>
      <c r="D67" s="53">
        <v>0.53026635402562194</v>
      </c>
      <c r="E67" s="52">
        <v>2465.2339999999999</v>
      </c>
      <c r="F67" s="53">
        <v>2.2912961326298884</v>
      </c>
      <c r="G67" s="55">
        <v>12.912443999999999</v>
      </c>
      <c r="H67" s="52">
        <v>86.513374800000008</v>
      </c>
      <c r="I67" s="53">
        <v>4.354282136230827</v>
      </c>
      <c r="J67" s="55">
        <v>155.12817999999999</v>
      </c>
      <c r="K67" s="52">
        <v>387.82044999999994</v>
      </c>
      <c r="L67" s="53">
        <v>9.1012921825613304</v>
      </c>
      <c r="M67" s="55">
        <v>51.688361999999991</v>
      </c>
      <c r="N67" s="52">
        <v>206.75344799999999</v>
      </c>
      <c r="O67" s="53">
        <v>8.2183856277429861</v>
      </c>
      <c r="P67" s="55">
        <v>17.613099999999999</v>
      </c>
      <c r="Q67" s="52">
        <v>35.226199999999999</v>
      </c>
    </row>
    <row r="68" spans="1:17" ht="15" customHeight="1" x14ac:dyDescent="0.2">
      <c r="A68" s="79">
        <v>42887</v>
      </c>
      <c r="B68" s="53">
        <v>0.66955154013347828</v>
      </c>
      <c r="C68" s="52">
        <v>3748.1102000000001</v>
      </c>
      <c r="D68" s="53">
        <v>0.5030617792301445</v>
      </c>
      <c r="E68" s="52">
        <v>3629.0189999999998</v>
      </c>
      <c r="F68" s="53">
        <v>1.9920095006628371</v>
      </c>
      <c r="G68" s="55">
        <v>13.577999999999999</v>
      </c>
      <c r="H68" s="52">
        <v>90.972599999999986</v>
      </c>
      <c r="I68" s="53">
        <v>3.7461510418959465</v>
      </c>
      <c r="J68" s="55">
        <v>179.00251999999998</v>
      </c>
      <c r="K68" s="52">
        <v>447.50630000000007</v>
      </c>
      <c r="L68" s="53">
        <v>7.279717295282369</v>
      </c>
      <c r="M68" s="55">
        <v>70.887533000000019</v>
      </c>
      <c r="N68" s="52">
        <v>283.55013200000008</v>
      </c>
      <c r="O68" s="53">
        <v>5.0824259467835082</v>
      </c>
      <c r="P68" s="55">
        <v>15.3599</v>
      </c>
      <c r="Q68" s="52">
        <v>30.719800000000003</v>
      </c>
    </row>
    <row r="69" spans="1:17" ht="15" customHeight="1" x14ac:dyDescent="0.2">
      <c r="A69" s="79">
        <v>42917</v>
      </c>
      <c r="B69" s="53">
        <v>0.87939109855287623</v>
      </c>
      <c r="C69" s="52">
        <v>50.113199999999999</v>
      </c>
      <c r="D69" s="53">
        <v>0.61542692664502019</v>
      </c>
      <c r="E69" s="52">
        <v>301.82</v>
      </c>
      <c r="F69" s="53">
        <v>2.5159233609176592</v>
      </c>
      <c r="G69" s="55">
        <v>17.039870000000004</v>
      </c>
      <c r="H69" s="52">
        <v>96.947879</v>
      </c>
      <c r="I69" s="53">
        <v>4.1637039421747621</v>
      </c>
      <c r="J69" s="55">
        <v>159.37954000000002</v>
      </c>
      <c r="K69" s="52">
        <v>398.44885000000011</v>
      </c>
      <c r="L69" s="53">
        <v>8.9728711689046303</v>
      </c>
      <c r="M69" s="55">
        <v>49.712609999999998</v>
      </c>
      <c r="N69" s="52">
        <v>198.85043999999994</v>
      </c>
      <c r="O69" s="53">
        <v>4.8555414604235345</v>
      </c>
      <c r="P69" s="55">
        <v>11.2529</v>
      </c>
      <c r="Q69" s="52">
        <v>22.505800000000001</v>
      </c>
    </row>
    <row r="70" spans="1:17" ht="15" customHeight="1" x14ac:dyDescent="0.2">
      <c r="A70" s="79">
        <v>42948</v>
      </c>
      <c r="B70" s="53">
        <v>1.0147982418379136</v>
      </c>
      <c r="C70" s="52">
        <v>22.0685</v>
      </c>
      <c r="D70" s="53">
        <v>0.60716032800187913</v>
      </c>
      <c r="E70" s="52">
        <v>234.14500000000001</v>
      </c>
      <c r="F70" s="53">
        <v>4.6855878894549035</v>
      </c>
      <c r="G70" s="55">
        <v>21.499279999999999</v>
      </c>
      <c r="H70" s="52">
        <v>141.48017599999997</v>
      </c>
      <c r="I70" s="53">
        <v>3.8917641051970318</v>
      </c>
      <c r="J70" s="55">
        <v>190.25327999999996</v>
      </c>
      <c r="K70" s="52">
        <v>475.63319999999987</v>
      </c>
      <c r="L70" s="53">
        <v>9.0139906457728447</v>
      </c>
      <c r="M70" s="55">
        <v>35.630950000000006</v>
      </c>
      <c r="N70" s="52">
        <v>142.52379999999999</v>
      </c>
      <c r="O70" s="53">
        <v>5.744431049637174</v>
      </c>
      <c r="P70" s="55">
        <v>14.676500000000001</v>
      </c>
      <c r="Q70" s="52">
        <v>29.353000000000002</v>
      </c>
    </row>
    <row r="71" spans="1:17" ht="15" customHeight="1" x14ac:dyDescent="0.2">
      <c r="A71" s="79">
        <v>42979</v>
      </c>
      <c r="B71" s="53">
        <v>0.76113375718053022</v>
      </c>
      <c r="C71" s="52">
        <v>48.917000000000002</v>
      </c>
      <c r="D71" s="53" t="s">
        <v>4</v>
      </c>
      <c r="E71" s="52" t="s">
        <v>4</v>
      </c>
      <c r="F71" s="53">
        <v>4.0621746901785931</v>
      </c>
      <c r="G71" s="55">
        <v>9.4102599999999992</v>
      </c>
      <c r="H71" s="52">
        <v>60.267742000000013</v>
      </c>
      <c r="I71" s="53">
        <v>4.2763049372989475</v>
      </c>
      <c r="J71" s="55">
        <v>197.11789999999999</v>
      </c>
      <c r="K71" s="52">
        <v>492.79474999999974</v>
      </c>
      <c r="L71" s="53">
        <v>10.133684026804289</v>
      </c>
      <c r="M71" s="55">
        <v>43.372160000000001</v>
      </c>
      <c r="N71" s="52">
        <v>173.48864000000003</v>
      </c>
      <c r="O71" s="53">
        <v>6.1326899868536353</v>
      </c>
      <c r="P71" s="55">
        <v>9.1280000000000001</v>
      </c>
      <c r="Q71" s="52">
        <v>18.256000000000004</v>
      </c>
    </row>
    <row r="72" spans="1:17" ht="15.75" customHeight="1" x14ac:dyDescent="0.2">
      <c r="A72" s="79">
        <v>43009</v>
      </c>
      <c r="B72" s="53">
        <v>0.81404382520582652</v>
      </c>
      <c r="C72" s="52">
        <v>78.95</v>
      </c>
      <c r="D72" s="53" t="s">
        <v>4</v>
      </c>
      <c r="E72" s="52" t="s">
        <v>4</v>
      </c>
      <c r="F72" s="53">
        <v>3.2077662965054268</v>
      </c>
      <c r="G72" s="55">
        <v>15.939</v>
      </c>
      <c r="H72" s="52">
        <v>107.26379999999999</v>
      </c>
      <c r="I72" s="53">
        <v>4.5545134649359174</v>
      </c>
      <c r="J72" s="55">
        <v>117.2824</v>
      </c>
      <c r="K72" s="52">
        <v>293.20599999999996</v>
      </c>
      <c r="L72" s="53">
        <v>9.8894620561865612</v>
      </c>
      <c r="M72" s="55">
        <v>38.554770000000005</v>
      </c>
      <c r="N72" s="52">
        <v>154.21907999999999</v>
      </c>
      <c r="O72" s="53">
        <v>7.9919266509433955</v>
      </c>
      <c r="P72" s="55">
        <v>6.36</v>
      </c>
      <c r="Q72" s="52">
        <v>12.720000000000004</v>
      </c>
    </row>
    <row r="73" spans="1:17" ht="15.75" customHeight="1" x14ac:dyDescent="0.2">
      <c r="A73" s="79">
        <v>43040</v>
      </c>
      <c r="B73" s="53">
        <v>0.74252073843647015</v>
      </c>
      <c r="C73" s="52">
        <v>108.012</v>
      </c>
      <c r="D73" s="53" t="s">
        <v>4</v>
      </c>
      <c r="E73" s="52" t="s">
        <v>4</v>
      </c>
      <c r="F73" s="53">
        <v>3.409059764309764</v>
      </c>
      <c r="G73" s="55">
        <v>5.94</v>
      </c>
      <c r="H73" s="52">
        <v>40.283999999999992</v>
      </c>
      <c r="I73" s="53">
        <v>4.600176507025215</v>
      </c>
      <c r="J73" s="55">
        <v>189.36809999999983</v>
      </c>
      <c r="K73" s="52">
        <v>473.42025000000007</v>
      </c>
      <c r="L73" s="53">
        <v>8.9718386655528342</v>
      </c>
      <c r="M73" s="55">
        <v>51.306340000000006</v>
      </c>
      <c r="N73" s="52">
        <v>205.22536000000002</v>
      </c>
      <c r="O73" s="53">
        <v>7.7959058925750391</v>
      </c>
      <c r="P73" s="55">
        <v>6.33</v>
      </c>
      <c r="Q73" s="52">
        <v>12.660000000000004</v>
      </c>
    </row>
    <row r="74" spans="1:17" ht="15.75" customHeight="1" x14ac:dyDescent="0.2">
      <c r="A74" s="79">
        <v>43070</v>
      </c>
      <c r="B74" s="53">
        <v>0.85259901746676536</v>
      </c>
      <c r="C74" s="52">
        <v>112.8715</v>
      </c>
      <c r="D74" s="53">
        <v>0.2509774750552668</v>
      </c>
      <c r="E74" s="52">
        <v>502.11</v>
      </c>
      <c r="F74" s="53">
        <v>2.9760461073318218</v>
      </c>
      <c r="G74" s="55">
        <v>6.6150000000000002</v>
      </c>
      <c r="H74" s="52">
        <v>44.798999999999999</v>
      </c>
      <c r="I74" s="53">
        <v>4.392869372168688</v>
      </c>
      <c r="J74" s="55">
        <v>166.70720000000003</v>
      </c>
      <c r="K74" s="52">
        <v>416.76800000000014</v>
      </c>
      <c r="L74" s="53">
        <v>6.9318596066624121</v>
      </c>
      <c r="M74" s="55">
        <v>97.986871999999963</v>
      </c>
      <c r="N74" s="52">
        <v>391.94748800000036</v>
      </c>
      <c r="O74" s="53">
        <v>8.2771600670275856</v>
      </c>
      <c r="P74" s="55">
        <v>3.879</v>
      </c>
      <c r="Q74" s="52">
        <v>7.7580000000000018</v>
      </c>
    </row>
    <row r="75" spans="1:17" ht="15.75" customHeight="1" x14ac:dyDescent="0.2">
      <c r="A75" s="79">
        <v>43101</v>
      </c>
      <c r="B75" s="53">
        <v>0.68365138765929445</v>
      </c>
      <c r="C75" s="52">
        <v>246.24199999999999</v>
      </c>
      <c r="D75" s="53" t="s">
        <v>4</v>
      </c>
      <c r="E75" s="52" t="s">
        <v>4</v>
      </c>
      <c r="F75" s="53">
        <v>1.7420401069518718</v>
      </c>
      <c r="G75" s="55">
        <v>9.35</v>
      </c>
      <c r="H75" s="52">
        <v>62.645000000000003</v>
      </c>
      <c r="I75" s="53">
        <v>4.4948350337973908</v>
      </c>
      <c r="J75" s="55">
        <v>153.85212000000001</v>
      </c>
      <c r="K75" s="52">
        <v>384.63030000000003</v>
      </c>
      <c r="L75" s="53">
        <v>11.616324643837091</v>
      </c>
      <c r="M75" s="55">
        <v>26.9329</v>
      </c>
      <c r="N75" s="52">
        <v>107.73160000000001</v>
      </c>
      <c r="O75" s="53">
        <v>7.9353953657918082</v>
      </c>
      <c r="P75" s="55">
        <v>6.3096000000000005</v>
      </c>
      <c r="Q75" s="52">
        <v>12.619200000000001</v>
      </c>
    </row>
    <row r="76" spans="1:17" ht="15.75" customHeight="1" x14ac:dyDescent="0.2">
      <c r="A76" s="79">
        <v>43132</v>
      </c>
      <c r="B76" s="53">
        <v>0.94205824999373389</v>
      </c>
      <c r="C76" s="52">
        <v>498.71249999999998</v>
      </c>
      <c r="D76" s="53" t="s">
        <v>4</v>
      </c>
      <c r="E76" s="52" t="s">
        <v>4</v>
      </c>
      <c r="F76" s="53">
        <v>4.3092021792966815</v>
      </c>
      <c r="G76" s="55">
        <v>10.095000000000001</v>
      </c>
      <c r="H76" s="52">
        <v>37.493249999999996</v>
      </c>
      <c r="I76" s="53">
        <v>4.3311243537087263</v>
      </c>
      <c r="J76" s="55">
        <v>113.92696000000001</v>
      </c>
      <c r="K76" s="52">
        <v>284.81740000000002</v>
      </c>
      <c r="L76" s="53">
        <v>9.0141401292963312</v>
      </c>
      <c r="M76" s="55">
        <v>40.731240000000014</v>
      </c>
      <c r="N76" s="52">
        <v>162.92496</v>
      </c>
      <c r="O76" s="53">
        <v>8.2068709062436174</v>
      </c>
      <c r="P76" s="55">
        <v>5.8748000000000005</v>
      </c>
      <c r="Q76" s="52">
        <v>11.749600000000001</v>
      </c>
    </row>
    <row r="77" spans="1:17" ht="15.75" customHeight="1" x14ac:dyDescent="0.2">
      <c r="A77" s="79">
        <v>43160</v>
      </c>
      <c r="B77" s="53">
        <v>0.86918456122494525</v>
      </c>
      <c r="C77" s="52">
        <v>1810.9416000000001</v>
      </c>
      <c r="D77" s="53">
        <v>0.36960134330896105</v>
      </c>
      <c r="E77" s="52">
        <v>176.43</v>
      </c>
      <c r="F77" s="53">
        <v>5.0972343791278218</v>
      </c>
      <c r="G77" s="55">
        <v>19.793277</v>
      </c>
      <c r="H77" s="52">
        <v>132.7934559</v>
      </c>
      <c r="I77" s="53">
        <v>4.2614146960819301</v>
      </c>
      <c r="J77" s="55">
        <v>187.88204999999999</v>
      </c>
      <c r="K77" s="52">
        <v>469.70512499999995</v>
      </c>
      <c r="L77" s="53">
        <v>10.606611988342413</v>
      </c>
      <c r="M77" s="55">
        <v>37.695620000000005</v>
      </c>
      <c r="N77" s="52">
        <v>150.78248000000002</v>
      </c>
      <c r="O77" s="53">
        <v>7.8893583018867934</v>
      </c>
      <c r="P77" s="55">
        <v>5.3</v>
      </c>
      <c r="Q77" s="52">
        <v>10.600000000000001</v>
      </c>
    </row>
    <row r="78" spans="1:17" ht="15.75" customHeight="1" x14ac:dyDescent="0.2">
      <c r="A78" s="79">
        <v>43191</v>
      </c>
      <c r="B78" s="53">
        <v>0.84697404038746527</v>
      </c>
      <c r="C78" s="52">
        <v>2075.6241999999997</v>
      </c>
      <c r="D78" s="53">
        <v>0.32933418518205632</v>
      </c>
      <c r="E78" s="52">
        <v>236.74</v>
      </c>
      <c r="F78" s="53">
        <v>6.6104230769230776</v>
      </c>
      <c r="G78" s="55">
        <v>2.34</v>
      </c>
      <c r="H78" s="52">
        <v>15.678000000000001</v>
      </c>
      <c r="I78" s="53">
        <v>4.5041842308547615</v>
      </c>
      <c r="J78" s="55">
        <v>149.06515000000002</v>
      </c>
      <c r="K78" s="52">
        <v>372.66287500000004</v>
      </c>
      <c r="L78" s="53">
        <v>9.3686327559049278</v>
      </c>
      <c r="M78" s="55">
        <v>45.286076000000001</v>
      </c>
      <c r="N78" s="52">
        <v>181.14430400000001</v>
      </c>
      <c r="O78" s="53">
        <v>5.4702338456350823</v>
      </c>
      <c r="P78" s="55">
        <v>11.269399999999999</v>
      </c>
      <c r="Q78" s="52">
        <v>22.538800000000002</v>
      </c>
    </row>
    <row r="79" spans="1:17" ht="15.75" customHeight="1" x14ac:dyDescent="0.2">
      <c r="A79" s="79">
        <v>43221</v>
      </c>
      <c r="B79" s="53">
        <v>0.96613994243785761</v>
      </c>
      <c r="C79" s="52">
        <v>2761.4399600000002</v>
      </c>
      <c r="D79" s="53">
        <v>0.33370413325496462</v>
      </c>
      <c r="E79" s="52">
        <v>952.76</v>
      </c>
      <c r="F79" s="53">
        <v>2.1680447791440627</v>
      </c>
      <c r="G79" s="55">
        <v>17.172279999999997</v>
      </c>
      <c r="H79" s="52">
        <v>115.223776</v>
      </c>
      <c r="I79" s="53">
        <v>4.5713348332783621</v>
      </c>
      <c r="J79" s="55">
        <v>152.8056</v>
      </c>
      <c r="K79" s="52">
        <v>382.01399999999995</v>
      </c>
      <c r="L79" s="53">
        <v>8.3519586657382785</v>
      </c>
      <c r="M79" s="55">
        <v>51.616259999999997</v>
      </c>
      <c r="N79" s="52">
        <v>206.46503999999996</v>
      </c>
      <c r="O79" s="53">
        <v>5.4092672631546908</v>
      </c>
      <c r="P79" s="55">
        <v>16.429500000000001</v>
      </c>
      <c r="Q79" s="52">
        <v>32.858999999999995</v>
      </c>
    </row>
    <row r="80" spans="1:17" ht="15.75" customHeight="1" x14ac:dyDescent="0.2">
      <c r="A80" s="79">
        <v>43252</v>
      </c>
      <c r="B80" s="53">
        <v>1.4530093916782494</v>
      </c>
      <c r="C80" s="52">
        <v>281.77605</v>
      </c>
      <c r="D80" s="53">
        <v>0.31943211520441878</v>
      </c>
      <c r="E80" s="52">
        <v>608.30999999999995</v>
      </c>
      <c r="F80" s="53">
        <v>1.9902298307752853</v>
      </c>
      <c r="G80" s="55">
        <v>12.705</v>
      </c>
      <c r="H80" s="52">
        <v>85.145099999999999</v>
      </c>
      <c r="I80" s="53">
        <v>4.0456694852203565</v>
      </c>
      <c r="J80" s="55">
        <v>223.79089999999999</v>
      </c>
      <c r="K80" s="52">
        <v>559.47725000000003</v>
      </c>
      <c r="L80" s="53">
        <v>9.3269871203105144</v>
      </c>
      <c r="M80" s="55">
        <v>49.894060000000003</v>
      </c>
      <c r="N80" s="52">
        <v>199.57623999999998</v>
      </c>
      <c r="O80" s="53">
        <v>6.1635863954290215</v>
      </c>
      <c r="P80" s="55">
        <v>14.211399999999999</v>
      </c>
      <c r="Q80" s="52">
        <v>28.422800000000006</v>
      </c>
    </row>
    <row r="81" spans="1:17" ht="15.75" customHeight="1" x14ac:dyDescent="0.2">
      <c r="A81" s="79">
        <v>43282</v>
      </c>
      <c r="B81" s="53">
        <v>1.3108603619519039</v>
      </c>
      <c r="C81" s="52">
        <v>235.47879999999998</v>
      </c>
      <c r="D81" s="53">
        <v>0.24999846747209525</v>
      </c>
      <c r="E81" s="52">
        <v>391.51</v>
      </c>
      <c r="F81" s="53">
        <v>4.5303219914978436</v>
      </c>
      <c r="G81" s="55">
        <v>6.3974359999999999</v>
      </c>
      <c r="H81" s="52">
        <v>43.0788212</v>
      </c>
      <c r="I81" s="53">
        <v>3.9306421770382314</v>
      </c>
      <c r="J81" s="55">
        <v>186.84100000000004</v>
      </c>
      <c r="K81" s="52">
        <v>467.10249999999991</v>
      </c>
      <c r="L81" s="53">
        <v>8.5168043960344235</v>
      </c>
      <c r="M81" s="55">
        <v>69.772338000000005</v>
      </c>
      <c r="N81" s="52">
        <v>279.08935199999996</v>
      </c>
      <c r="O81" s="53">
        <v>5.3283049536442988</v>
      </c>
      <c r="P81" s="55">
        <v>11.066600000000001</v>
      </c>
      <c r="Q81" s="52">
        <v>22.133200000000002</v>
      </c>
    </row>
    <row r="82" spans="1:17" ht="15.75" customHeight="1" x14ac:dyDescent="0.2">
      <c r="A82" s="79">
        <v>43313</v>
      </c>
      <c r="B82" s="53">
        <v>0.99890629444897516</v>
      </c>
      <c r="C82" s="52">
        <v>52.728999999999999</v>
      </c>
      <c r="D82" s="53" t="s">
        <v>4</v>
      </c>
      <c r="E82" s="52" t="s">
        <v>4</v>
      </c>
      <c r="F82" s="53">
        <v>3.8051403730810711</v>
      </c>
      <c r="G82" s="55">
        <v>17.319560000000003</v>
      </c>
      <c r="H82" s="52">
        <v>116.38755199999999</v>
      </c>
      <c r="I82" s="53">
        <v>4.3816075711311839</v>
      </c>
      <c r="J82" s="55">
        <v>169.59685000000005</v>
      </c>
      <c r="K82" s="52">
        <v>423.9921249999997</v>
      </c>
      <c r="L82" s="53">
        <v>9.3738759229082955</v>
      </c>
      <c r="M82" s="55">
        <v>56.519700000000007</v>
      </c>
      <c r="N82" s="52">
        <v>226.07879999999997</v>
      </c>
      <c r="O82" s="53">
        <v>4.7045955553510632</v>
      </c>
      <c r="P82" s="55">
        <v>10.867000000000001</v>
      </c>
      <c r="Q82" s="52">
        <v>21.734000000000002</v>
      </c>
    </row>
    <row r="83" spans="1:17" ht="15.75" customHeight="1" x14ac:dyDescent="0.2">
      <c r="A83" s="79">
        <v>43344</v>
      </c>
      <c r="B83" s="53">
        <v>0.89552007392956134</v>
      </c>
      <c r="C83" s="52">
        <v>48.695</v>
      </c>
      <c r="D83" s="53" t="s">
        <v>4</v>
      </c>
      <c r="E83" s="52" t="s">
        <v>4</v>
      </c>
      <c r="F83" s="53">
        <v>4.1935698263583898</v>
      </c>
      <c r="G83" s="55">
        <v>8.0602800000000006</v>
      </c>
      <c r="H83" s="52">
        <v>55.040376000000002</v>
      </c>
      <c r="I83" s="53">
        <v>4.062491224024801</v>
      </c>
      <c r="J83" s="55">
        <v>156.99110000000005</v>
      </c>
      <c r="K83" s="52">
        <v>392.47774999999984</v>
      </c>
      <c r="L83" s="53">
        <v>9.5387482570306652</v>
      </c>
      <c r="M83" s="55">
        <v>33.678160000000005</v>
      </c>
      <c r="N83" s="52">
        <v>134.71264000000002</v>
      </c>
      <c r="O83" s="53">
        <v>6.4119536519333762</v>
      </c>
      <c r="P83" s="55">
        <v>10.194600000000001</v>
      </c>
      <c r="Q83" s="52">
        <v>20.389200000000002</v>
      </c>
    </row>
    <row r="84" spans="1:17" ht="15.75" customHeight="1" x14ac:dyDescent="0.2">
      <c r="A84" s="79">
        <v>43374</v>
      </c>
      <c r="B84" s="53">
        <v>0.76747375213645408</v>
      </c>
      <c r="C84" s="52">
        <v>86.007000000000005</v>
      </c>
      <c r="D84" s="53">
        <v>0.49768110724925524</v>
      </c>
      <c r="E84" s="52">
        <v>201.4</v>
      </c>
      <c r="F84" s="53">
        <v>3.3841336680419034</v>
      </c>
      <c r="G84" s="55">
        <v>19.376059999999999</v>
      </c>
      <c r="H84" s="52">
        <v>115.61062699999999</v>
      </c>
      <c r="I84" s="53">
        <v>4.3683288623313992</v>
      </c>
      <c r="J84" s="55">
        <v>149.13659399999997</v>
      </c>
      <c r="K84" s="52">
        <v>372.84148499999998</v>
      </c>
      <c r="L84" s="53">
        <v>9.057242283794201</v>
      </c>
      <c r="M84" s="55">
        <v>48.837150000000008</v>
      </c>
      <c r="N84" s="52">
        <v>195.34860000000003</v>
      </c>
      <c r="O84" s="53">
        <v>7.4088295045585415</v>
      </c>
      <c r="P84" s="55">
        <v>6.6688000000000001</v>
      </c>
      <c r="Q84" s="52">
        <v>13.337600000000004</v>
      </c>
    </row>
    <row r="85" spans="1:17" ht="15.75" customHeight="1" x14ac:dyDescent="0.2">
      <c r="A85" s="79">
        <v>43405</v>
      </c>
      <c r="B85" s="53">
        <v>0.87721507725761594</v>
      </c>
      <c r="C85" s="52">
        <v>95.653999999999996</v>
      </c>
      <c r="D85" s="53">
        <v>0.43707093676599279</v>
      </c>
      <c r="E85" s="52">
        <v>434.26</v>
      </c>
      <c r="F85" s="53">
        <v>3.1472329230595473</v>
      </c>
      <c r="G85" s="55">
        <v>8.1457800000000002</v>
      </c>
      <c r="H85" s="52">
        <v>52.413726000000004</v>
      </c>
      <c r="I85" s="53">
        <v>4.5112428424573245</v>
      </c>
      <c r="J85" s="55">
        <v>194.30202</v>
      </c>
      <c r="K85" s="52">
        <v>485.75504999999987</v>
      </c>
      <c r="L85" s="53">
        <v>8.8325019699430101</v>
      </c>
      <c r="M85" s="55">
        <v>55.509219999999999</v>
      </c>
      <c r="N85" s="52">
        <v>222.03688000000002</v>
      </c>
      <c r="O85" s="53">
        <v>6.7656868399256274</v>
      </c>
      <c r="P85" s="55">
        <v>8.8257099999999991</v>
      </c>
      <c r="Q85" s="52">
        <v>17.651420000000002</v>
      </c>
    </row>
    <row r="86" spans="1:17" ht="15.75" customHeight="1" x14ac:dyDescent="0.2">
      <c r="A86" s="79">
        <v>43435</v>
      </c>
      <c r="B86" s="53">
        <v>0.93638823067327881</v>
      </c>
      <c r="C86" s="52">
        <v>115.84350000000001</v>
      </c>
      <c r="D86" s="53">
        <v>0.46053365726739021</v>
      </c>
      <c r="E86" s="52">
        <v>449.68</v>
      </c>
      <c r="F86" s="53">
        <v>2.5132265521293662</v>
      </c>
      <c r="G86" s="55">
        <v>22.984069999999999</v>
      </c>
      <c r="H86" s="52">
        <v>151.627669</v>
      </c>
      <c r="I86" s="53">
        <v>4.1772425215220368</v>
      </c>
      <c r="J86" s="55">
        <v>173.79953599999996</v>
      </c>
      <c r="K86" s="52">
        <v>434.49883999999986</v>
      </c>
      <c r="L86" s="53">
        <v>7.3716628408518963</v>
      </c>
      <c r="M86" s="55">
        <v>72.491748000000015</v>
      </c>
      <c r="N86" s="52">
        <v>289.96699199999995</v>
      </c>
      <c r="O86" s="53">
        <v>7.9458456048084134</v>
      </c>
      <c r="P86" s="55">
        <v>6.6550000000000002</v>
      </c>
      <c r="Q86" s="52">
        <v>13.310000000000004</v>
      </c>
    </row>
    <row r="87" spans="1:17" x14ac:dyDescent="0.2">
      <c r="A87" s="79">
        <v>43466</v>
      </c>
      <c r="B87" s="53">
        <v>1.0300899954595664</v>
      </c>
      <c r="C87" s="52">
        <v>147.56299999999999</v>
      </c>
      <c r="D87" s="53" t="s">
        <v>4</v>
      </c>
      <c r="E87" s="52" t="s">
        <v>4</v>
      </c>
      <c r="F87" s="53">
        <v>4.9879086726833659</v>
      </c>
      <c r="G87" s="55">
        <v>15.00712</v>
      </c>
      <c r="H87" s="52">
        <v>98.302104000000014</v>
      </c>
      <c r="I87" s="53">
        <v>4.6240521629373372</v>
      </c>
      <c r="J87" s="55">
        <v>130.91364000000002</v>
      </c>
      <c r="K87" s="52">
        <v>327.28410000000008</v>
      </c>
      <c r="L87" s="53">
        <v>10.025956895284923</v>
      </c>
      <c r="M87" s="55">
        <v>43.076029999999996</v>
      </c>
      <c r="N87" s="52">
        <v>172.30411999999995</v>
      </c>
      <c r="O87" s="53">
        <v>8.2623887841397483</v>
      </c>
      <c r="P87" s="55">
        <v>7.2130000000000001</v>
      </c>
      <c r="Q87" s="52">
        <v>14.425999999999998</v>
      </c>
    </row>
    <row r="88" spans="1:17" ht="15.75" customHeight="1" x14ac:dyDescent="0.2">
      <c r="A88" s="79">
        <v>43497</v>
      </c>
      <c r="B88" s="53">
        <v>0.98908147365112031</v>
      </c>
      <c r="C88" s="52">
        <v>324.47300000000001</v>
      </c>
      <c r="D88" s="53">
        <v>0.54162707983007341</v>
      </c>
      <c r="E88" s="52">
        <v>451.96</v>
      </c>
      <c r="F88" s="53">
        <v>3.6821313644850799</v>
      </c>
      <c r="G88" s="55">
        <v>4.560365</v>
      </c>
      <c r="H88" s="52">
        <v>30.716445499999999</v>
      </c>
      <c r="I88" s="53">
        <v>4.2519327400257456</v>
      </c>
      <c r="J88" s="55">
        <v>159.97211000000001</v>
      </c>
      <c r="K88" s="52">
        <v>399.93027500000017</v>
      </c>
      <c r="L88" s="53">
        <v>9.460551477284973</v>
      </c>
      <c r="M88" s="55">
        <v>31.731860000000005</v>
      </c>
      <c r="N88" s="52">
        <v>126.92743999999999</v>
      </c>
      <c r="O88" s="53">
        <v>7.4822073259287238</v>
      </c>
      <c r="P88" s="55">
        <v>6.4311299999999996</v>
      </c>
      <c r="Q88" s="52">
        <v>12.862260000000003</v>
      </c>
    </row>
    <row r="89" spans="1:17" ht="15.75" customHeight="1" x14ac:dyDescent="0.2">
      <c r="A89" s="79">
        <v>43525</v>
      </c>
      <c r="B89" s="53">
        <v>0.98932225891475079</v>
      </c>
      <c r="C89" s="52">
        <v>2373.2352000000001</v>
      </c>
      <c r="D89" s="53">
        <v>0.57413272956475592</v>
      </c>
      <c r="E89" s="52">
        <v>602.88</v>
      </c>
      <c r="F89" s="53">
        <v>3.1759013044797246</v>
      </c>
      <c r="G89" s="55">
        <v>19.777999999999999</v>
      </c>
      <c r="H89" s="52">
        <v>128.99760000000001</v>
      </c>
      <c r="I89" s="53">
        <v>4.2029568899581751</v>
      </c>
      <c r="J89" s="55">
        <v>156.46169</v>
      </c>
      <c r="K89" s="52">
        <v>391.154225</v>
      </c>
      <c r="L89" s="53">
        <v>9.4217677840125962</v>
      </c>
      <c r="M89" s="55">
        <v>40.368280000000006</v>
      </c>
      <c r="N89" s="52">
        <v>161.47311999999999</v>
      </c>
      <c r="O89" s="53">
        <v>5.5501548099910423</v>
      </c>
      <c r="P89" s="55">
        <v>14.970610000000001</v>
      </c>
      <c r="Q89" s="52">
        <v>29.941220000000008</v>
      </c>
    </row>
    <row r="90" spans="1:17" ht="15.75" customHeight="1" x14ac:dyDescent="0.2">
      <c r="A90" s="79">
        <v>43556</v>
      </c>
      <c r="B90" s="53">
        <v>1.0253432929083779</v>
      </c>
      <c r="C90" s="52">
        <v>2561.5282999999999</v>
      </c>
      <c r="D90" s="53">
        <v>0.53158326330532235</v>
      </c>
      <c r="E90" s="52">
        <v>1428</v>
      </c>
      <c r="F90" s="53">
        <v>3.5615657829145357</v>
      </c>
      <c r="G90" s="55">
        <v>4.3330399999999996</v>
      </c>
      <c r="H90" s="52">
        <v>29.031368000000004</v>
      </c>
      <c r="I90" s="53">
        <v>4.2205671320489193</v>
      </c>
      <c r="J90" s="55">
        <v>151.46401999999998</v>
      </c>
      <c r="K90" s="52">
        <v>378.66004999999996</v>
      </c>
      <c r="L90" s="53">
        <v>8.794718148441147</v>
      </c>
      <c r="M90" s="55">
        <v>49.298999999999999</v>
      </c>
      <c r="N90" s="52">
        <v>197.196</v>
      </c>
      <c r="O90" s="53">
        <v>7.8579703927718025</v>
      </c>
      <c r="P90" s="55">
        <v>10.7136</v>
      </c>
      <c r="Q90" s="52">
        <v>21.427200000000003</v>
      </c>
    </row>
    <row r="91" spans="1:17" ht="15.75" customHeight="1" x14ac:dyDescent="0.2">
      <c r="A91" s="79">
        <v>43586</v>
      </c>
      <c r="B91" s="53">
        <v>0.98274596067414388</v>
      </c>
      <c r="C91" s="52">
        <v>2481.7260000000001</v>
      </c>
      <c r="D91" s="53">
        <v>0.57667601212276787</v>
      </c>
      <c r="E91" s="52">
        <v>1012.97</v>
      </c>
      <c r="F91" s="53">
        <v>5.1898545574507615</v>
      </c>
      <c r="G91" s="55">
        <v>2.6705389999999998</v>
      </c>
      <c r="H91" s="52">
        <v>16.186651299999998</v>
      </c>
      <c r="I91" s="53">
        <v>4.3135644679360468</v>
      </c>
      <c r="J91" s="55">
        <v>151.08945</v>
      </c>
      <c r="K91" s="52">
        <v>377.72362499999997</v>
      </c>
      <c r="L91" s="53">
        <v>9.2805344823359519</v>
      </c>
      <c r="M91" s="55">
        <v>46.665864000000013</v>
      </c>
      <c r="N91" s="52">
        <v>186.663456</v>
      </c>
      <c r="O91" s="53">
        <v>7.9859214924473356</v>
      </c>
      <c r="P91" s="55">
        <v>8.9570999999999987</v>
      </c>
      <c r="Q91" s="52">
        <v>17.914200000000005</v>
      </c>
    </row>
    <row r="92" spans="1:17" ht="15.75" customHeight="1" x14ac:dyDescent="0.2">
      <c r="A92" s="79">
        <v>43617</v>
      </c>
      <c r="B92" s="53">
        <v>1.0331241036586405</v>
      </c>
      <c r="C92" s="52">
        <v>672.80449999999996</v>
      </c>
      <c r="D92" s="53">
        <v>0.6099269868613304</v>
      </c>
      <c r="E92" s="52">
        <v>351.786</v>
      </c>
      <c r="F92" s="53">
        <v>2.1284674838122148</v>
      </c>
      <c r="G92" s="55">
        <v>11.947280000000001</v>
      </c>
      <c r="H92" s="52">
        <v>80.322776000000005</v>
      </c>
      <c r="I92" s="53">
        <v>4.3655276101059215</v>
      </c>
      <c r="J92" s="55">
        <v>141.67669300000003</v>
      </c>
      <c r="K92" s="52">
        <v>354.1917325</v>
      </c>
      <c r="L92" s="53">
        <v>9.7187386480233986</v>
      </c>
      <c r="M92" s="55">
        <v>40.796860000000002</v>
      </c>
      <c r="N92" s="52">
        <v>163.18743999999998</v>
      </c>
      <c r="O92" s="53">
        <v>8.7168693982968026</v>
      </c>
      <c r="P92" s="55">
        <v>8.595600000000001</v>
      </c>
      <c r="Q92" s="52">
        <v>17.191200000000002</v>
      </c>
    </row>
    <row r="93" spans="1:17" ht="15.75" customHeight="1" x14ac:dyDescent="0.2">
      <c r="A93" s="79">
        <v>43647</v>
      </c>
      <c r="B93" s="53">
        <v>1.5943290525992004</v>
      </c>
      <c r="C93" s="52">
        <v>13.004</v>
      </c>
      <c r="D93" s="53">
        <v>0.74394041024245849</v>
      </c>
      <c r="E93" s="52">
        <v>213.191</v>
      </c>
      <c r="F93" s="53">
        <v>3.4112624620894358</v>
      </c>
      <c r="G93" s="55">
        <v>4.9590399999999999</v>
      </c>
      <c r="H93" s="52">
        <v>31.395767999999997</v>
      </c>
      <c r="I93" s="53">
        <v>4.2646958034713052</v>
      </c>
      <c r="J93" s="55">
        <v>149.75401000000002</v>
      </c>
      <c r="K93" s="52">
        <v>374.38502499999998</v>
      </c>
      <c r="L93" s="53">
        <v>8.1043461149554368</v>
      </c>
      <c r="M93" s="55">
        <v>53.562320000000007</v>
      </c>
      <c r="N93" s="52">
        <v>214.24928000000003</v>
      </c>
      <c r="O93" s="53">
        <v>7.2455887861825419</v>
      </c>
      <c r="P93" s="55">
        <v>13.988099999999999</v>
      </c>
      <c r="Q93" s="52">
        <v>27.976200000000002</v>
      </c>
    </row>
    <row r="94" spans="1:17" ht="15.75" customHeight="1" x14ac:dyDescent="0.2">
      <c r="A94" s="79">
        <v>43678</v>
      </c>
      <c r="B94" s="53">
        <v>1.6090566596649969</v>
      </c>
      <c r="C94" s="52">
        <v>18.567</v>
      </c>
      <c r="D94" s="53">
        <v>0.38860962422276296</v>
      </c>
      <c r="E94" s="52">
        <v>369.9</v>
      </c>
      <c r="F94" s="53">
        <v>3.3502248518563924</v>
      </c>
      <c r="G94" s="55">
        <v>5.073118</v>
      </c>
      <c r="H94" s="52">
        <v>34.403890599999997</v>
      </c>
      <c r="I94" s="53">
        <v>4.5445021758155182</v>
      </c>
      <c r="J94" s="55">
        <v>152.583708</v>
      </c>
      <c r="K94" s="52">
        <v>381.45927</v>
      </c>
      <c r="L94" s="53">
        <v>8.0108106062990991</v>
      </c>
      <c r="M94" s="55">
        <v>34.62433</v>
      </c>
      <c r="N94" s="52">
        <v>138.49732000000003</v>
      </c>
      <c r="O94" s="53">
        <v>7.8436549662744852</v>
      </c>
      <c r="P94" s="55">
        <v>7.5221979999999995</v>
      </c>
      <c r="Q94" s="52">
        <v>15.044396000000003</v>
      </c>
    </row>
    <row r="95" spans="1:17" ht="15.75" customHeight="1" x14ac:dyDescent="0.2">
      <c r="A95" s="79">
        <v>43709</v>
      </c>
      <c r="B95" s="53">
        <v>1.548903232864723</v>
      </c>
      <c r="C95" s="52">
        <v>18.280999999999999</v>
      </c>
      <c r="D95" s="53" t="s">
        <v>4</v>
      </c>
      <c r="E95" s="52" t="s">
        <v>4</v>
      </c>
      <c r="F95" s="53">
        <v>2.709741751269036</v>
      </c>
      <c r="G95" s="55">
        <v>15.76</v>
      </c>
      <c r="H95" s="52">
        <v>101.4205</v>
      </c>
      <c r="I95" s="53">
        <v>4.3594186991029531</v>
      </c>
      <c r="J95" s="55">
        <v>156.23818999999997</v>
      </c>
      <c r="K95" s="52">
        <v>390.59547499999991</v>
      </c>
      <c r="L95" s="53">
        <v>8.6309008129239899</v>
      </c>
      <c r="M95" s="55">
        <v>43.829067000000002</v>
      </c>
      <c r="N95" s="52">
        <v>175.31626799999998</v>
      </c>
      <c r="O95" s="53">
        <v>6.4332448760073611</v>
      </c>
      <c r="P95" s="55">
        <v>11.899899999999999</v>
      </c>
      <c r="Q95" s="52">
        <v>23.799799999999998</v>
      </c>
    </row>
    <row r="96" spans="1:17" ht="15.75" customHeight="1" x14ac:dyDescent="0.2">
      <c r="A96" s="79">
        <v>43739</v>
      </c>
      <c r="B96" s="53">
        <v>0.86682635037995492</v>
      </c>
      <c r="C96" s="52">
        <v>68.165999999999997</v>
      </c>
      <c r="D96" s="53" t="s">
        <v>4</v>
      </c>
      <c r="E96" s="52" t="s">
        <v>4</v>
      </c>
      <c r="F96" s="53">
        <v>4.6085206554130611</v>
      </c>
      <c r="G96" s="55">
        <v>4.2013199999999999</v>
      </c>
      <c r="H96" s="52">
        <v>26.647193999999995</v>
      </c>
      <c r="I96" s="53">
        <v>4.5792047877102373</v>
      </c>
      <c r="J96" s="55">
        <v>167.19374400000001</v>
      </c>
      <c r="K96" s="52">
        <v>417.98435999999975</v>
      </c>
      <c r="L96" s="53">
        <v>7.9353676406299867</v>
      </c>
      <c r="M96" s="55">
        <v>48.311744000000004</v>
      </c>
      <c r="N96" s="52">
        <v>193.24697600000002</v>
      </c>
      <c r="O96" s="53">
        <v>8.1513380184551831</v>
      </c>
      <c r="P96" s="55">
        <v>9.8958650000000006</v>
      </c>
      <c r="Q96" s="52">
        <v>19.791730000000008</v>
      </c>
    </row>
    <row r="97" spans="1:17" ht="15.75" customHeight="1" x14ac:dyDescent="0.2">
      <c r="A97" s="79">
        <v>43770</v>
      </c>
      <c r="B97" s="53">
        <v>0.87099559187609044</v>
      </c>
      <c r="C97" s="52">
        <v>101.2222</v>
      </c>
      <c r="D97" s="53">
        <v>0.40666548295454547</v>
      </c>
      <c r="E97" s="52">
        <v>1084.1600000000001</v>
      </c>
      <c r="F97" s="53">
        <v>4.0187275876120623</v>
      </c>
      <c r="G97" s="55">
        <v>4.9080000000000004</v>
      </c>
      <c r="H97" s="52">
        <v>33.093600000000002</v>
      </c>
      <c r="I97" s="53">
        <v>4.3973861371477749</v>
      </c>
      <c r="J97" s="55">
        <v>192.87546000000003</v>
      </c>
      <c r="K97" s="52">
        <v>482.18864999999977</v>
      </c>
      <c r="L97" s="53">
        <v>8.3385187619492687</v>
      </c>
      <c r="M97" s="55">
        <v>43.985434999999995</v>
      </c>
      <c r="N97" s="52">
        <v>175.94174000000001</v>
      </c>
      <c r="O97" s="53">
        <v>6.6560736133280134</v>
      </c>
      <c r="P97" s="55">
        <v>10.023999999999999</v>
      </c>
      <c r="Q97" s="52">
        <v>20.047999999999995</v>
      </c>
    </row>
    <row r="98" spans="1:17" ht="15.75" customHeight="1" x14ac:dyDescent="0.2">
      <c r="A98" s="79">
        <v>43800</v>
      </c>
      <c r="B98" s="53">
        <v>1.0994803639186554</v>
      </c>
      <c r="C98" s="52">
        <v>137.833</v>
      </c>
      <c r="D98" s="53">
        <v>0.40606538366320499</v>
      </c>
      <c r="E98" s="52">
        <v>767.47</v>
      </c>
      <c r="F98" s="53">
        <v>2.9724936473895727</v>
      </c>
      <c r="G98" s="55">
        <v>4.43912</v>
      </c>
      <c r="H98" s="52">
        <v>29.742104000000001</v>
      </c>
      <c r="I98" s="53">
        <v>4.6428621337663509</v>
      </c>
      <c r="J98" s="55">
        <v>149.87249200000008</v>
      </c>
      <c r="K98" s="52">
        <v>374.68122999999986</v>
      </c>
      <c r="L98" s="53">
        <v>7.5183506804196885</v>
      </c>
      <c r="M98" s="55">
        <v>79.583969999999994</v>
      </c>
      <c r="N98" s="52">
        <v>318.33587999999997</v>
      </c>
      <c r="O98" s="53">
        <v>7.0351196103297218</v>
      </c>
      <c r="P98" s="55">
        <v>8.6739999999999995</v>
      </c>
      <c r="Q98" s="52">
        <v>17.348000000000003</v>
      </c>
    </row>
    <row r="99" spans="1:17" ht="15.75" customHeight="1" x14ac:dyDescent="0.2">
      <c r="A99" s="79">
        <v>43831</v>
      </c>
      <c r="B99" s="53">
        <v>0.75789083960691928</v>
      </c>
      <c r="C99" s="52">
        <v>174.01</v>
      </c>
      <c r="D99" s="53">
        <v>0.39931403234220136</v>
      </c>
      <c r="E99" s="52">
        <v>460.08</v>
      </c>
      <c r="F99" s="53">
        <v>3.9562259483232545</v>
      </c>
      <c r="G99" s="55">
        <v>9.0950000000000006</v>
      </c>
      <c r="H99" s="52">
        <v>61.152499999999989</v>
      </c>
      <c r="I99" s="53">
        <v>4.298638318052177</v>
      </c>
      <c r="J99" s="55">
        <v>104.16970000000001</v>
      </c>
      <c r="K99" s="52">
        <v>260.42424999999997</v>
      </c>
      <c r="L99" s="53">
        <v>10.16437625786539</v>
      </c>
      <c r="M99" s="55">
        <v>25.141799999999996</v>
      </c>
      <c r="N99" s="52">
        <v>100.56720000000001</v>
      </c>
      <c r="O99" s="53">
        <v>6.4233131083615307</v>
      </c>
      <c r="P99" s="55">
        <v>10.078299999999999</v>
      </c>
      <c r="Q99" s="52">
        <v>20.156600000000001</v>
      </c>
    </row>
    <row r="100" spans="1:17" ht="15.75" customHeight="1" x14ac:dyDescent="0.2">
      <c r="A100" s="79">
        <v>43862</v>
      </c>
      <c r="B100" s="53">
        <v>0.80357967268822872</v>
      </c>
      <c r="C100" s="52">
        <v>892.23800000000006</v>
      </c>
      <c r="D100" s="53">
        <v>0.39836887666404702</v>
      </c>
      <c r="E100" s="52">
        <v>1259.73</v>
      </c>
      <c r="F100" s="53">
        <v>2.3194872750890019</v>
      </c>
      <c r="G100" s="55">
        <v>13.303040000000001</v>
      </c>
      <c r="H100" s="52">
        <v>89.359567999999996</v>
      </c>
      <c r="I100" s="53">
        <v>4.1607003352224918</v>
      </c>
      <c r="J100" s="55">
        <v>126.54699799999999</v>
      </c>
      <c r="K100" s="52">
        <v>316.36749500000002</v>
      </c>
      <c r="L100" s="53">
        <v>8.2791757393158054</v>
      </c>
      <c r="M100" s="55">
        <v>46.939616000000001</v>
      </c>
      <c r="N100" s="52">
        <v>187.75846399999998</v>
      </c>
      <c r="O100" s="53">
        <v>6.8436965771620519</v>
      </c>
      <c r="P100" s="55">
        <v>9.1094000000000008</v>
      </c>
      <c r="Q100" s="52">
        <v>18.218800000000002</v>
      </c>
    </row>
    <row r="101" spans="1:17" ht="15.75" customHeight="1" x14ac:dyDescent="0.2">
      <c r="A101" s="79">
        <v>43891</v>
      </c>
      <c r="B101" s="53">
        <v>0.72730132752541576</v>
      </c>
      <c r="C101" s="52">
        <v>3629.9870000000001</v>
      </c>
      <c r="D101" s="53">
        <v>0.41840240142497448</v>
      </c>
      <c r="E101" s="52">
        <v>1397.92</v>
      </c>
      <c r="F101" s="53">
        <v>3.634756224250379</v>
      </c>
      <c r="G101" s="55">
        <v>15.78664</v>
      </c>
      <c r="H101" s="52">
        <v>106.281688</v>
      </c>
      <c r="I101" s="53">
        <v>4.2889877729388557</v>
      </c>
      <c r="J101" s="55">
        <v>249.49086000000003</v>
      </c>
      <c r="K101" s="52">
        <v>623.72714999999994</v>
      </c>
      <c r="L101" s="53">
        <v>7.7775127854346264</v>
      </c>
      <c r="M101" s="55">
        <v>59.800470000000011</v>
      </c>
      <c r="N101" s="52">
        <v>239.20187999999996</v>
      </c>
      <c r="O101" s="53">
        <v>6.886896862825969</v>
      </c>
      <c r="P101" s="55">
        <v>8.9226799999999979</v>
      </c>
      <c r="Q101" s="52">
        <v>17.845360000000003</v>
      </c>
    </row>
    <row r="102" spans="1:17" ht="15.75" customHeight="1" x14ac:dyDescent="0.2">
      <c r="A102" s="79">
        <v>43922</v>
      </c>
      <c r="B102" s="53">
        <v>0.74445334599434509</v>
      </c>
      <c r="C102" s="52">
        <v>4780.0290000000005</v>
      </c>
      <c r="D102" s="53">
        <v>0.43933129463217957</v>
      </c>
      <c r="E102" s="52">
        <v>2926.7</v>
      </c>
      <c r="F102" s="53">
        <v>3.2279388429201825</v>
      </c>
      <c r="G102" s="55">
        <v>21.628239999999998</v>
      </c>
      <c r="H102" s="52">
        <v>144.90920800000001</v>
      </c>
      <c r="I102" s="53">
        <v>4.8983243990087049</v>
      </c>
      <c r="J102" s="55">
        <v>79.374027999999996</v>
      </c>
      <c r="K102" s="52">
        <v>198.43507000000008</v>
      </c>
      <c r="L102" s="53">
        <v>7.5436543894293235</v>
      </c>
      <c r="M102" s="55">
        <v>59.836480000000016</v>
      </c>
      <c r="N102" s="52">
        <v>239.34592000000001</v>
      </c>
      <c r="O102" s="53">
        <v>6.4747700987918995</v>
      </c>
      <c r="P102" s="55">
        <v>6.9033999999999995</v>
      </c>
      <c r="Q102" s="52">
        <v>13.806800000000001</v>
      </c>
    </row>
    <row r="103" spans="1:17" ht="15.75" customHeight="1" x14ac:dyDescent="0.2">
      <c r="A103" s="79">
        <v>43952</v>
      </c>
      <c r="B103" s="53">
        <v>0.81348244986268925</v>
      </c>
      <c r="C103" s="52">
        <v>5009.8268999999991</v>
      </c>
      <c r="D103" s="53">
        <v>0.38041652627042277</v>
      </c>
      <c r="E103" s="52">
        <v>1276.1500000000001</v>
      </c>
      <c r="F103" s="53">
        <v>3.7752285266224295</v>
      </c>
      <c r="G103" s="55">
        <v>2.9415610000000001</v>
      </c>
      <c r="H103" s="52">
        <v>20.043258699999999</v>
      </c>
      <c r="I103" s="53">
        <v>4.0585395730800888</v>
      </c>
      <c r="J103" s="55">
        <v>89.374139999999997</v>
      </c>
      <c r="K103" s="52">
        <v>223.43535</v>
      </c>
      <c r="L103" s="53">
        <v>7.5707406784927898</v>
      </c>
      <c r="M103" s="55">
        <v>62.027925000000003</v>
      </c>
      <c r="N103" s="52">
        <v>248.11169999999998</v>
      </c>
      <c r="O103" s="53">
        <v>7.2395724282543021</v>
      </c>
      <c r="P103" s="55">
        <v>5.162923000000001</v>
      </c>
      <c r="Q103" s="52">
        <v>10.325845999999999</v>
      </c>
    </row>
    <row r="104" spans="1:17" ht="15.75" customHeight="1" x14ac:dyDescent="0.2">
      <c r="A104" s="79">
        <v>43983</v>
      </c>
      <c r="B104" s="53">
        <v>0.64714781421033174</v>
      </c>
      <c r="C104" s="52">
        <v>4208.0466999999999</v>
      </c>
      <c r="D104" s="53">
        <v>0.44325285067444231</v>
      </c>
      <c r="E104" s="52">
        <v>84.366</v>
      </c>
      <c r="F104" s="53">
        <v>2.3188248407643313</v>
      </c>
      <c r="G104" s="55">
        <v>10.99</v>
      </c>
      <c r="H104" s="52">
        <v>73.801000000000002</v>
      </c>
      <c r="I104" s="53">
        <v>3.9927475760192102</v>
      </c>
      <c r="J104" s="55">
        <v>180.49648000000005</v>
      </c>
      <c r="K104" s="52">
        <v>451.24119999999976</v>
      </c>
      <c r="L104" s="53">
        <v>7.8927585363530346</v>
      </c>
      <c r="M104" s="55">
        <v>65.738201999999987</v>
      </c>
      <c r="N104" s="52">
        <v>262.95280800000006</v>
      </c>
      <c r="O104" s="53">
        <v>7.2864508250800553</v>
      </c>
      <c r="P104" s="55">
        <v>8.0786100000000012</v>
      </c>
      <c r="Q104" s="52">
        <v>16.157220000000002</v>
      </c>
    </row>
    <row r="105" spans="1:17" ht="15.75" customHeight="1" x14ac:dyDescent="0.2">
      <c r="A105" s="79">
        <v>44013</v>
      </c>
      <c r="B105" s="53">
        <v>0.62506972039511866</v>
      </c>
      <c r="C105" s="52">
        <v>447.94640000000004</v>
      </c>
      <c r="D105" s="53" t="s">
        <v>4</v>
      </c>
      <c r="E105" s="52" t="s">
        <v>4</v>
      </c>
      <c r="F105" s="53">
        <v>3.4749596095590709</v>
      </c>
      <c r="G105" s="55">
        <v>11.884</v>
      </c>
      <c r="H105" s="52">
        <v>77.027199999999993</v>
      </c>
      <c r="I105" s="53">
        <v>4.0610571756511806</v>
      </c>
      <c r="J105" s="55">
        <v>133.97906</v>
      </c>
      <c r="K105" s="52">
        <v>334.94764999999978</v>
      </c>
      <c r="L105" s="53">
        <v>7.1160172337131522</v>
      </c>
      <c r="M105" s="55">
        <v>63.548464000000017</v>
      </c>
      <c r="N105" s="52">
        <v>254.19385599999993</v>
      </c>
      <c r="O105" s="53">
        <v>8.0897830309230141</v>
      </c>
      <c r="P105" s="55">
        <v>5.6892899999999997</v>
      </c>
      <c r="Q105" s="52">
        <v>11.378580000000001</v>
      </c>
    </row>
    <row r="106" spans="1:17" ht="15.75" customHeight="1" x14ac:dyDescent="0.2">
      <c r="A106" s="79">
        <v>44044</v>
      </c>
      <c r="B106" s="53">
        <v>1.6984174859215424</v>
      </c>
      <c r="C106" s="52">
        <v>10.477</v>
      </c>
      <c r="D106" s="53" t="s">
        <v>4</v>
      </c>
      <c r="E106" s="52" t="s">
        <v>4</v>
      </c>
      <c r="F106" s="53">
        <v>2.6128847736625511</v>
      </c>
      <c r="G106" s="55">
        <v>2.4300000000000002</v>
      </c>
      <c r="H106" s="52">
        <v>16.280999999999999</v>
      </c>
      <c r="I106" s="53">
        <v>4.1362750165629292</v>
      </c>
      <c r="J106" s="55">
        <v>157.61252900000002</v>
      </c>
      <c r="K106" s="52">
        <v>394.03132249999993</v>
      </c>
      <c r="L106" s="53">
        <v>7.5539170247088361</v>
      </c>
      <c r="M106" s="55">
        <v>68.248944000000023</v>
      </c>
      <c r="N106" s="52">
        <v>272.99577599999986</v>
      </c>
      <c r="O106" s="53">
        <v>7.371255068519126</v>
      </c>
      <c r="P106" s="55">
        <v>7.1717200000000005</v>
      </c>
      <c r="Q106" s="52">
        <v>14.343440000000001</v>
      </c>
    </row>
    <row r="107" spans="1:17" ht="15.75" customHeight="1" x14ac:dyDescent="0.2">
      <c r="A107" s="79">
        <v>44075</v>
      </c>
      <c r="B107" s="53">
        <v>0.68865779476822475</v>
      </c>
      <c r="C107" s="52">
        <v>41.591999999999999</v>
      </c>
      <c r="D107" s="53" t="s">
        <v>4</v>
      </c>
      <c r="E107" s="52" t="s">
        <v>4</v>
      </c>
      <c r="F107" s="53">
        <v>2.2723906687402802</v>
      </c>
      <c r="G107" s="55">
        <v>16.074999999999999</v>
      </c>
      <c r="H107" s="52">
        <v>107.91850000000002</v>
      </c>
      <c r="I107" s="53">
        <v>4.1823693170500551</v>
      </c>
      <c r="J107" s="55">
        <v>155.22836000000001</v>
      </c>
      <c r="K107" s="52">
        <v>388.07089999999971</v>
      </c>
      <c r="L107" s="53">
        <v>9.0846229113895163</v>
      </c>
      <c r="M107" s="55">
        <v>50.754198000000002</v>
      </c>
      <c r="N107" s="52">
        <v>203.01679199999998</v>
      </c>
      <c r="O107" s="53">
        <v>6.6449778014818239</v>
      </c>
      <c r="P107" s="55">
        <v>13.181059999999999</v>
      </c>
      <c r="Q107" s="52">
        <v>26.362119999999997</v>
      </c>
    </row>
    <row r="108" spans="1:17" ht="15.75" customHeight="1" x14ac:dyDescent="0.2">
      <c r="A108" s="79">
        <v>44105</v>
      </c>
      <c r="B108" s="53">
        <v>1.2058803275637446</v>
      </c>
      <c r="C108" s="52">
        <v>59.103000000000002</v>
      </c>
      <c r="D108" s="53" t="s">
        <v>4</v>
      </c>
      <c r="E108" s="52" t="s">
        <v>4</v>
      </c>
      <c r="F108" s="53">
        <v>4.7598829365079371</v>
      </c>
      <c r="G108" s="55">
        <v>2.52</v>
      </c>
      <c r="H108" s="52">
        <v>16.943999999999999</v>
      </c>
      <c r="I108" s="53">
        <v>4.2910965862812285</v>
      </c>
      <c r="J108" s="55">
        <v>166.77648000000002</v>
      </c>
      <c r="K108" s="52">
        <v>416.94120000000004</v>
      </c>
      <c r="L108" s="53">
        <v>8.2704590702129117</v>
      </c>
      <c r="M108" s="55">
        <v>46.708672000000007</v>
      </c>
      <c r="N108" s="52">
        <v>186.83468800000006</v>
      </c>
      <c r="O108" s="53">
        <v>7.3658856310998102</v>
      </c>
      <c r="P108" s="55">
        <v>7.3157999999999994</v>
      </c>
      <c r="Q108" s="52">
        <v>14.631599999999999</v>
      </c>
    </row>
    <row r="109" spans="1:17" ht="15.75" customHeight="1" x14ac:dyDescent="0.2">
      <c r="A109" s="79">
        <v>44136</v>
      </c>
      <c r="B109" s="53">
        <v>0.83073218697581419</v>
      </c>
      <c r="C109" s="52">
        <v>60.5105</v>
      </c>
      <c r="D109" s="53" t="s">
        <v>4</v>
      </c>
      <c r="E109" s="52" t="s">
        <v>4</v>
      </c>
      <c r="F109" s="53">
        <v>2.8682139124658335</v>
      </c>
      <c r="G109" s="55">
        <v>18.907360000000001</v>
      </c>
      <c r="H109" s="52">
        <v>126.92531200000002</v>
      </c>
      <c r="I109" s="53">
        <v>4.6021132389547228</v>
      </c>
      <c r="J109" s="55">
        <v>120.96597000000003</v>
      </c>
      <c r="K109" s="52">
        <v>302.41492499999981</v>
      </c>
      <c r="L109" s="53">
        <v>8.3272435808790597</v>
      </c>
      <c r="M109" s="55">
        <v>60.562615000000008</v>
      </c>
      <c r="N109" s="52">
        <v>242.25046000000003</v>
      </c>
      <c r="O109" s="53">
        <v>7.6884330046194327</v>
      </c>
      <c r="P109" s="55">
        <v>8.5326480000000018</v>
      </c>
      <c r="Q109" s="52">
        <v>17.065296</v>
      </c>
    </row>
    <row r="110" spans="1:17" ht="15.75" customHeight="1" x14ac:dyDescent="0.2">
      <c r="A110" s="79">
        <v>44166</v>
      </c>
      <c r="B110" s="53">
        <v>1.2645266265859347</v>
      </c>
      <c r="C110" s="52">
        <v>65.434600000000003</v>
      </c>
      <c r="D110" s="53" t="s">
        <v>4</v>
      </c>
      <c r="E110" s="52" t="s">
        <v>4</v>
      </c>
      <c r="F110" s="53">
        <v>2.7404387555316463</v>
      </c>
      <c r="G110" s="55">
        <v>15.46556</v>
      </c>
      <c r="H110" s="52">
        <v>103.83525200000001</v>
      </c>
      <c r="I110" s="53">
        <v>4.2326537522600889</v>
      </c>
      <c r="J110" s="55">
        <v>146.19879399999999</v>
      </c>
      <c r="K110" s="52">
        <v>365.49698499999988</v>
      </c>
      <c r="L110" s="53">
        <v>10.953525950113539</v>
      </c>
      <c r="M110" s="55">
        <v>60.325342999999997</v>
      </c>
      <c r="N110" s="52">
        <v>241.30137199999996</v>
      </c>
      <c r="O110" s="53">
        <v>7.9180687236859377</v>
      </c>
      <c r="P110" s="55">
        <v>8.3843000000000014</v>
      </c>
      <c r="Q110" s="52">
        <v>16.768599999999996</v>
      </c>
    </row>
    <row r="111" spans="1:17" ht="15.75" customHeight="1" x14ac:dyDescent="0.2">
      <c r="A111" s="79">
        <v>44197</v>
      </c>
      <c r="B111" s="53">
        <v>1.1808943633858318</v>
      </c>
      <c r="C111" s="52">
        <v>116.4795</v>
      </c>
      <c r="D111" s="53" t="s">
        <v>4</v>
      </c>
      <c r="E111" s="52" t="s">
        <v>4</v>
      </c>
      <c r="F111" s="53">
        <v>4.3307990014827604</v>
      </c>
      <c r="G111" s="55">
        <v>5.3278999999999996</v>
      </c>
      <c r="H111" s="52">
        <v>29.238530000000001</v>
      </c>
      <c r="I111" s="53">
        <v>4.0060869524957798</v>
      </c>
      <c r="J111" s="55">
        <v>185.75108000000006</v>
      </c>
      <c r="K111" s="52">
        <v>464.37769999999983</v>
      </c>
      <c r="L111" s="53">
        <v>9.3005769364991409</v>
      </c>
      <c r="M111" s="55">
        <v>50.203792</v>
      </c>
      <c r="N111" s="52">
        <v>200.81516799999997</v>
      </c>
      <c r="O111" s="53">
        <v>8.8761226561130897</v>
      </c>
      <c r="P111" s="55">
        <v>10.956160000000002</v>
      </c>
      <c r="Q111" s="52">
        <v>21.912320000000001</v>
      </c>
    </row>
    <row r="112" spans="1:17" ht="15.75" customHeight="1" x14ac:dyDescent="0.2">
      <c r="A112" s="79">
        <v>44228</v>
      </c>
      <c r="B112" s="53">
        <v>1.0744064538451574</v>
      </c>
      <c r="C112" s="52">
        <v>235.54949999999999</v>
      </c>
      <c r="D112" s="53" t="s">
        <v>4</v>
      </c>
      <c r="E112" s="52" t="s">
        <v>4</v>
      </c>
      <c r="F112" s="53">
        <v>2.7257131376659678</v>
      </c>
      <c r="G112" s="55">
        <v>14.31</v>
      </c>
      <c r="H112" s="52">
        <v>95.876999999999995</v>
      </c>
      <c r="I112" s="53">
        <v>4.7281942249096218</v>
      </c>
      <c r="J112" s="55">
        <v>135.60237999999998</v>
      </c>
      <c r="K112" s="52">
        <v>339.00594999999993</v>
      </c>
      <c r="L112" s="53">
        <v>10.167237374441232</v>
      </c>
      <c r="M112" s="55">
        <v>76.346720000000005</v>
      </c>
      <c r="N112" s="52">
        <v>305.38688000000002</v>
      </c>
      <c r="O112" s="53">
        <v>7.8454683125346127</v>
      </c>
      <c r="P112" s="55">
        <v>7.7648999999999999</v>
      </c>
      <c r="Q112" s="52">
        <v>15.529800000000002</v>
      </c>
    </row>
    <row r="113" spans="1:17" ht="15.75" customHeight="1" x14ac:dyDescent="0.2">
      <c r="A113" s="79">
        <v>44256</v>
      </c>
      <c r="B113" s="53">
        <v>0.88191912816666018</v>
      </c>
      <c r="C113" s="52">
        <v>1810.346</v>
      </c>
      <c r="D113" s="53" t="s">
        <v>4</v>
      </c>
      <c r="E113" s="52" t="s">
        <v>4</v>
      </c>
      <c r="F113" s="53">
        <v>3.3390666377202272</v>
      </c>
      <c r="G113" s="55">
        <v>8.7287649999999992</v>
      </c>
      <c r="H113" s="52">
        <v>58.542725499999989</v>
      </c>
      <c r="I113" s="53">
        <v>4.313255619471998</v>
      </c>
      <c r="J113" s="55">
        <v>158.12588800000003</v>
      </c>
      <c r="K113" s="52">
        <v>395.3147199999998</v>
      </c>
      <c r="L113" s="53">
        <v>9.236294252551378</v>
      </c>
      <c r="M113" s="55">
        <v>83.451741999999982</v>
      </c>
      <c r="N113" s="52">
        <v>333.80696799999998</v>
      </c>
      <c r="O113" s="53">
        <v>7.7478199642660623</v>
      </c>
      <c r="P113" s="55">
        <v>9.4140200000000007</v>
      </c>
      <c r="Q113" s="52">
        <v>18.828040000000001</v>
      </c>
    </row>
    <row r="114" spans="1:17" ht="15.75" customHeight="1" x14ac:dyDescent="0.2">
      <c r="A114" s="79">
        <v>44287</v>
      </c>
      <c r="B114" s="53">
        <v>0.8509155587332432</v>
      </c>
      <c r="C114" s="52">
        <v>2472.2379000000001</v>
      </c>
      <c r="D114" s="53">
        <v>0.60661394032921812</v>
      </c>
      <c r="E114" s="52">
        <v>77.760000000000005</v>
      </c>
      <c r="F114" s="53">
        <v>3.3809395187906137</v>
      </c>
      <c r="G114" s="55">
        <v>8.3930199999999999</v>
      </c>
      <c r="H114" s="52">
        <v>56.275233999999998</v>
      </c>
      <c r="I114" s="53">
        <v>4.0774960363072319</v>
      </c>
      <c r="J114" s="55">
        <v>131.35982800000005</v>
      </c>
      <c r="K114" s="52">
        <v>328.39956999999987</v>
      </c>
      <c r="L114" s="53">
        <v>9.4580750645891634</v>
      </c>
      <c r="M114" s="55">
        <v>92.796910999999994</v>
      </c>
      <c r="N114" s="52">
        <v>371.18764400000003</v>
      </c>
      <c r="O114" s="53">
        <v>8.0302003383148186</v>
      </c>
      <c r="P114" s="55">
        <v>7.5077999999999996</v>
      </c>
      <c r="Q114" s="52">
        <v>15.015599999999999</v>
      </c>
    </row>
    <row r="115" spans="1:17" ht="15.75" customHeight="1" x14ac:dyDescent="0.2">
      <c r="A115" s="79">
        <v>44317</v>
      </c>
      <c r="B115" s="53">
        <v>0.86716513691100749</v>
      </c>
      <c r="C115" s="52">
        <v>4245.1005999999998</v>
      </c>
      <c r="D115" s="53">
        <v>0.51305068395848141</v>
      </c>
      <c r="E115" s="52">
        <v>1091.075</v>
      </c>
      <c r="F115" s="53">
        <v>1.8391382106066387</v>
      </c>
      <c r="G115" s="55">
        <v>10.484</v>
      </c>
      <c r="H115" s="52">
        <v>66.488449999999986</v>
      </c>
      <c r="I115" s="53">
        <v>4.0385976600941165</v>
      </c>
      <c r="J115" s="55">
        <v>138.68592000000001</v>
      </c>
      <c r="K115" s="52">
        <v>346.71479999999997</v>
      </c>
      <c r="L115" s="53">
        <v>8.2997413204965884</v>
      </c>
      <c r="M115" s="55">
        <v>76.848377000000013</v>
      </c>
      <c r="N115" s="52">
        <v>307.393508</v>
      </c>
      <c r="O115" s="53">
        <v>6.6380707356507678</v>
      </c>
      <c r="P115" s="55">
        <v>11.627800000000002</v>
      </c>
      <c r="Q115" s="52">
        <v>23.255599999999991</v>
      </c>
    </row>
    <row r="116" spans="1:17" ht="15.75" customHeight="1" x14ac:dyDescent="0.2">
      <c r="A116" s="79">
        <v>44348</v>
      </c>
      <c r="B116" s="53">
        <v>0.87857461445612517</v>
      </c>
      <c r="C116" s="52">
        <v>3102.3901000000001</v>
      </c>
      <c r="D116" s="53">
        <v>0.49299228838204479</v>
      </c>
      <c r="E116" s="52">
        <v>1367.547</v>
      </c>
      <c r="F116" s="53">
        <v>2.2636799679940229</v>
      </c>
      <c r="G116" s="55">
        <v>15.847040000000002</v>
      </c>
      <c r="H116" s="52">
        <v>89.674567999999979</v>
      </c>
      <c r="I116" s="53">
        <v>4.1832714279189567</v>
      </c>
      <c r="J116" s="55">
        <v>220.43629200000004</v>
      </c>
      <c r="K116" s="52">
        <v>551.09072999999989</v>
      </c>
      <c r="L116" s="53">
        <v>8.6418161874115587</v>
      </c>
      <c r="M116" s="55">
        <v>83.007600999999994</v>
      </c>
      <c r="N116" s="52">
        <v>332.03040400000003</v>
      </c>
      <c r="O116" s="53">
        <v>8.1073301797412167</v>
      </c>
      <c r="P116" s="55">
        <v>7.3883999999999999</v>
      </c>
      <c r="Q116" s="52">
        <v>14.776800000000001</v>
      </c>
    </row>
    <row r="117" spans="1:17" ht="15.75" customHeight="1" x14ac:dyDescent="0.2">
      <c r="A117" s="79">
        <v>44378</v>
      </c>
      <c r="B117" s="53">
        <v>0.72286858357038231</v>
      </c>
      <c r="C117" s="52">
        <v>1895.5986</v>
      </c>
      <c r="D117" s="53">
        <v>0.4560007780457862</v>
      </c>
      <c r="E117" s="52">
        <v>750.59849999999994</v>
      </c>
      <c r="F117" s="53">
        <v>3.9354975044276288</v>
      </c>
      <c r="G117" s="55">
        <v>7.4531999999999998</v>
      </c>
      <c r="H117" s="52">
        <v>50.219639999999998</v>
      </c>
      <c r="I117" s="53">
        <v>4.0043324551871349</v>
      </c>
      <c r="J117" s="55">
        <v>132.61649</v>
      </c>
      <c r="K117" s="52">
        <v>331.54122499999988</v>
      </c>
      <c r="L117" s="53">
        <v>8.7041153419446111</v>
      </c>
      <c r="M117" s="55">
        <v>59.250604999999986</v>
      </c>
      <c r="N117" s="52">
        <v>237.00242</v>
      </c>
      <c r="O117" s="53">
        <v>7.3212424827188345</v>
      </c>
      <c r="P117" s="55">
        <v>7.2108849999999993</v>
      </c>
      <c r="Q117" s="52">
        <v>14.421770000000002</v>
      </c>
    </row>
    <row r="118" spans="1:17" ht="15.75" customHeight="1" x14ac:dyDescent="0.2">
      <c r="A118" s="79">
        <v>44409</v>
      </c>
      <c r="B118" s="53">
        <v>0.78985338523296478</v>
      </c>
      <c r="C118" s="52">
        <v>19.704699999999999</v>
      </c>
      <c r="D118" s="53">
        <v>0.49688684867951477</v>
      </c>
      <c r="E118" s="52">
        <v>1401</v>
      </c>
      <c r="F118" s="53">
        <v>3.1801811594202891</v>
      </c>
      <c r="G118" s="55">
        <v>6.9</v>
      </c>
      <c r="H118" s="52">
        <v>46.22999999999999</v>
      </c>
      <c r="I118" s="53">
        <v>4.1409563814306356</v>
      </c>
      <c r="J118" s="55">
        <v>156.87172000000004</v>
      </c>
      <c r="K118" s="52">
        <v>392.17929999999961</v>
      </c>
      <c r="L118" s="53">
        <v>9.9518257908067351</v>
      </c>
      <c r="M118" s="55">
        <v>41.504262000000004</v>
      </c>
      <c r="N118" s="52">
        <v>166.01704799999999</v>
      </c>
      <c r="O118" s="53">
        <v>7.145765016479448</v>
      </c>
      <c r="P118" s="55">
        <v>8.9202000000000048</v>
      </c>
      <c r="Q118" s="52">
        <v>17.840399999999999</v>
      </c>
    </row>
    <row r="119" spans="1:17" ht="15.75" customHeight="1" x14ac:dyDescent="0.2">
      <c r="A119" s="79">
        <v>44440</v>
      </c>
      <c r="B119" s="53">
        <v>1.3575077364810975</v>
      </c>
      <c r="C119" s="52">
        <v>109.7075</v>
      </c>
      <c r="D119" s="53">
        <v>0.47803441963692922</v>
      </c>
      <c r="E119" s="52">
        <v>2635.85</v>
      </c>
      <c r="F119" s="53">
        <v>2.7561774163099018</v>
      </c>
      <c r="G119" s="55">
        <v>13.136559999999999</v>
      </c>
      <c r="H119" s="52">
        <v>88.257951999999975</v>
      </c>
      <c r="I119" s="53">
        <v>4.1446110490089501</v>
      </c>
      <c r="J119" s="55">
        <v>199.89821800000001</v>
      </c>
      <c r="K119" s="52">
        <v>499.74554499999977</v>
      </c>
      <c r="L119" s="53">
        <v>9.4355493118939311</v>
      </c>
      <c r="M119" s="55">
        <v>58.185941999999997</v>
      </c>
      <c r="N119" s="52">
        <v>232.74376800000002</v>
      </c>
      <c r="O119" s="53">
        <v>8.0509908835532933</v>
      </c>
      <c r="P119" s="55">
        <v>7.5468000000000011</v>
      </c>
      <c r="Q119" s="52">
        <v>15.093600000000002</v>
      </c>
    </row>
    <row r="120" spans="1:17" ht="15.75" customHeight="1" x14ac:dyDescent="0.2">
      <c r="A120" s="79">
        <v>44470</v>
      </c>
      <c r="B120" s="53">
        <v>0.84806424675765268</v>
      </c>
      <c r="C120" s="52">
        <v>95.802499999999995</v>
      </c>
      <c r="D120" s="53">
        <v>0.37456788842002442</v>
      </c>
      <c r="E120" s="52">
        <v>7514.61</v>
      </c>
      <c r="F120" s="53">
        <v>3.1060135930648713</v>
      </c>
      <c r="G120" s="55">
        <v>19.654139999999998</v>
      </c>
      <c r="H120" s="52">
        <v>121.706738</v>
      </c>
      <c r="I120" s="53">
        <v>3.9752258526082933</v>
      </c>
      <c r="J120" s="55">
        <v>178.63420000000005</v>
      </c>
      <c r="K120" s="52">
        <v>446.58549999999974</v>
      </c>
      <c r="L120" s="53">
        <v>9.7760936651978945</v>
      </c>
      <c r="M120" s="55">
        <v>52.373774999999995</v>
      </c>
      <c r="N120" s="52">
        <v>209.49509999999998</v>
      </c>
      <c r="O120" s="53">
        <v>9.1132779406498869</v>
      </c>
      <c r="P120" s="55">
        <v>12.715157</v>
      </c>
      <c r="Q120" s="52">
        <v>25.430313999999992</v>
      </c>
    </row>
    <row r="121" spans="1:17" ht="15.75" customHeight="1" x14ac:dyDescent="0.2">
      <c r="A121" s="79">
        <v>44501</v>
      </c>
      <c r="B121" s="53">
        <v>1.0594356731853254</v>
      </c>
      <c r="C121" s="52">
        <v>102.4495</v>
      </c>
      <c r="D121" s="53">
        <v>0.38193184451426554</v>
      </c>
      <c r="E121" s="52">
        <v>5713.6559999999999</v>
      </c>
      <c r="F121" s="53">
        <v>4.6546022660322546</v>
      </c>
      <c r="G121" s="55">
        <v>12.051019999999999</v>
      </c>
      <c r="H121" s="52">
        <v>73.563763999999992</v>
      </c>
      <c r="I121" s="53">
        <v>4.5043011510717319</v>
      </c>
      <c r="J121" s="55">
        <v>217.17326000000003</v>
      </c>
      <c r="K121" s="52">
        <v>542.93314999999996</v>
      </c>
      <c r="L121" s="53">
        <v>9.7762664271868562</v>
      </c>
      <c r="M121" s="55">
        <v>61.065689999999989</v>
      </c>
      <c r="N121" s="52">
        <v>244.26276000000001</v>
      </c>
      <c r="O121" s="53">
        <v>8.162924052500987</v>
      </c>
      <c r="P121" s="55">
        <v>10.841700000000003</v>
      </c>
      <c r="Q121" s="52">
        <v>21.683399999999999</v>
      </c>
    </row>
    <row r="122" spans="1:17" ht="15.75" customHeight="1" x14ac:dyDescent="0.2">
      <c r="A122" s="79">
        <v>44531</v>
      </c>
      <c r="B122" s="53">
        <v>1.3491350217298923</v>
      </c>
      <c r="C122" s="52">
        <v>280.029</v>
      </c>
      <c r="D122" s="53">
        <v>0.40336716606593176</v>
      </c>
      <c r="E122" s="52">
        <v>6272.87</v>
      </c>
      <c r="F122" s="53">
        <v>3.1501335304707281</v>
      </c>
      <c r="G122" s="55">
        <v>18.15316</v>
      </c>
      <c r="H122" s="52">
        <v>115.41923200000001</v>
      </c>
      <c r="I122" s="53">
        <v>4.2139191095164419</v>
      </c>
      <c r="J122" s="55">
        <v>181.18695000000011</v>
      </c>
      <c r="K122" s="52">
        <v>452.96737499999983</v>
      </c>
      <c r="L122" s="53">
        <v>12.058014062572214</v>
      </c>
      <c r="M122" s="55">
        <v>57.121840000000013</v>
      </c>
      <c r="N122" s="52">
        <v>228.48735999999997</v>
      </c>
      <c r="O122" s="53">
        <v>7.0857087783226413</v>
      </c>
      <c r="P122" s="55">
        <v>15.477900000000002</v>
      </c>
      <c r="Q122" s="52">
        <v>30.955799999999996</v>
      </c>
    </row>
    <row r="123" spans="1:17" ht="15.75" customHeight="1" x14ac:dyDescent="0.2">
      <c r="A123" s="79">
        <v>44562</v>
      </c>
      <c r="B123" s="60">
        <v>0.94265083733767296</v>
      </c>
      <c r="C123" s="82">
        <v>1430.6355000000001</v>
      </c>
      <c r="D123" s="60">
        <v>0.40227892875189503</v>
      </c>
      <c r="E123" s="82">
        <v>8925.2900000000009</v>
      </c>
      <c r="F123" s="60">
        <v>3.37741808904787</v>
      </c>
      <c r="G123" s="83">
        <v>8.1295599999999997</v>
      </c>
      <c r="H123" s="82">
        <v>54.533451999999997</v>
      </c>
      <c r="I123" s="60">
        <v>4.23999085167892</v>
      </c>
      <c r="J123" s="83">
        <v>159.19861</v>
      </c>
      <c r="K123" s="82">
        <v>397.99652500000002</v>
      </c>
      <c r="L123" s="60">
        <v>9.0870965377603206</v>
      </c>
      <c r="M123" s="83">
        <v>65.489400000000003</v>
      </c>
      <c r="N123" s="82">
        <v>261.95760000000001</v>
      </c>
      <c r="O123" s="60">
        <v>8.3288677367936792</v>
      </c>
      <c r="P123" s="83">
        <v>10.15082</v>
      </c>
      <c r="Q123" s="82">
        <v>20.301639999999999</v>
      </c>
    </row>
    <row r="124" spans="1:17" ht="15.75" customHeight="1" x14ac:dyDescent="0.2">
      <c r="A124" s="79">
        <v>44593</v>
      </c>
      <c r="B124" s="60">
        <v>0.79925182358665103</v>
      </c>
      <c r="C124" s="82">
        <v>1575.9465</v>
      </c>
      <c r="D124" s="60">
        <v>0.42901789490931602</v>
      </c>
      <c r="E124" s="82">
        <v>9917.625</v>
      </c>
      <c r="F124" s="60">
        <v>3.4726020379889602</v>
      </c>
      <c r="G124" s="83">
        <v>10.502314</v>
      </c>
      <c r="H124" s="82">
        <v>60.819383799999997</v>
      </c>
      <c r="I124" s="60">
        <v>4.3902943147252698</v>
      </c>
      <c r="J124" s="83">
        <v>201.24885</v>
      </c>
      <c r="K124" s="82">
        <v>503.12212499999998</v>
      </c>
      <c r="L124" s="60">
        <v>9.2141928822250208</v>
      </c>
      <c r="M124" s="83">
        <v>46.541032999999999</v>
      </c>
      <c r="N124" s="82">
        <v>186.164132</v>
      </c>
      <c r="O124" s="60">
        <v>8.2307772743218006</v>
      </c>
      <c r="P124" s="83">
        <v>10.2624</v>
      </c>
      <c r="Q124" s="82">
        <v>20.524799999999999</v>
      </c>
    </row>
    <row r="125" spans="1:17" ht="15.75" customHeight="1" x14ac:dyDescent="0.2">
      <c r="A125" s="79">
        <v>44621</v>
      </c>
      <c r="B125" s="60">
        <v>0.69026512800284401</v>
      </c>
      <c r="C125" s="82">
        <v>6887.4633400000002</v>
      </c>
      <c r="D125" s="60">
        <v>0.45240278206003098</v>
      </c>
      <c r="E125" s="82">
        <v>10810.119000000001</v>
      </c>
      <c r="F125" s="60">
        <v>4.0144753932372703</v>
      </c>
      <c r="G125" s="83">
        <v>18.921973000000001</v>
      </c>
      <c r="H125" s="82">
        <v>126.852811</v>
      </c>
      <c r="I125" s="60">
        <v>4.0770926933451399</v>
      </c>
      <c r="J125" s="83">
        <v>225.08206999999999</v>
      </c>
      <c r="K125" s="82">
        <v>562.70517500000005</v>
      </c>
      <c r="L125" s="60">
        <v>8.3904788202952894</v>
      </c>
      <c r="M125" s="83">
        <v>65.487031999999999</v>
      </c>
      <c r="N125" s="82">
        <v>261.948128</v>
      </c>
      <c r="O125" s="60">
        <v>7.7941128725130797</v>
      </c>
      <c r="P125" s="83">
        <v>10.24058</v>
      </c>
      <c r="Q125" s="82">
        <v>20.481159999999999</v>
      </c>
    </row>
    <row r="126" spans="1:17" s="51" customFormat="1" ht="15.75" customHeight="1" x14ac:dyDescent="0.2">
      <c r="A126" s="79">
        <v>44652</v>
      </c>
      <c r="B126" s="60">
        <v>0.68344117689779504</v>
      </c>
      <c r="C126" s="82">
        <v>5886.3905000000004</v>
      </c>
      <c r="D126" s="60">
        <v>0.45351603708548999</v>
      </c>
      <c r="E126" s="82">
        <v>6948.27</v>
      </c>
      <c r="F126" s="60">
        <v>3.4540244972248701</v>
      </c>
      <c r="G126" s="83">
        <v>21.339559999999999</v>
      </c>
      <c r="H126" s="82">
        <v>143.33235199999999</v>
      </c>
      <c r="I126" s="60">
        <v>4.0909273889451203</v>
      </c>
      <c r="J126" s="83">
        <v>175.751599</v>
      </c>
      <c r="K126" s="82">
        <v>439.37899750000003</v>
      </c>
      <c r="L126" s="60">
        <v>9.2289748322867293</v>
      </c>
      <c r="M126" s="83">
        <v>81.890951999999999</v>
      </c>
      <c r="N126" s="82">
        <v>327.56380799999903</v>
      </c>
      <c r="O126" s="60">
        <v>7.5570385004661098</v>
      </c>
      <c r="P126" s="83">
        <v>7.5090000000000003</v>
      </c>
      <c r="Q126" s="82">
        <v>15.018000000000001</v>
      </c>
    </row>
    <row r="127" spans="1:17" s="51" customFormat="1" ht="15.75" customHeight="1" x14ac:dyDescent="0.2">
      <c r="A127" s="79">
        <v>44682</v>
      </c>
      <c r="B127" s="60">
        <v>0.818248601904496</v>
      </c>
      <c r="C127" s="82">
        <v>7078.7635499999997</v>
      </c>
      <c r="D127" s="60">
        <v>0.44344552049142999</v>
      </c>
      <c r="E127" s="82">
        <v>5264.64</v>
      </c>
      <c r="F127" s="60">
        <v>2.97532726512117</v>
      </c>
      <c r="G127" s="83">
        <v>14.435772999999999</v>
      </c>
      <c r="H127" s="82">
        <v>96.719679099999993</v>
      </c>
      <c r="I127" s="60">
        <v>4.3442685654578597</v>
      </c>
      <c r="J127" s="83">
        <v>170.40315000000001</v>
      </c>
      <c r="K127" s="82">
        <v>426.00787500000001</v>
      </c>
      <c r="L127" s="60">
        <v>9.4190519146963201</v>
      </c>
      <c r="M127" s="83">
        <v>75.952828000000096</v>
      </c>
      <c r="N127" s="82">
        <v>303.81131199999999</v>
      </c>
      <c r="O127" s="60">
        <v>7.9895286021505401</v>
      </c>
      <c r="P127" s="83">
        <v>6.7424999999999997</v>
      </c>
      <c r="Q127" s="82">
        <v>13.484999999999999</v>
      </c>
    </row>
    <row r="128" spans="1:17" s="51" customFormat="1" ht="15.75" customHeight="1" x14ac:dyDescent="0.2">
      <c r="A128" s="79">
        <v>44713</v>
      </c>
      <c r="B128" s="60">
        <v>0.71343789937802604</v>
      </c>
      <c r="C128" s="82">
        <v>2325.1779999999999</v>
      </c>
      <c r="D128" s="60">
        <v>0.45201018209837701</v>
      </c>
      <c r="E128" s="82">
        <v>1271.8399999999999</v>
      </c>
      <c r="F128" s="60">
        <v>5.1629754690415099</v>
      </c>
      <c r="G128" s="83">
        <v>14.85796</v>
      </c>
      <c r="H128" s="82">
        <v>99.764331999999996</v>
      </c>
      <c r="I128" s="60">
        <v>4.7503194671319298</v>
      </c>
      <c r="J128" s="83">
        <v>193.717894</v>
      </c>
      <c r="K128" s="82">
        <v>484.294735</v>
      </c>
      <c r="L128" s="60">
        <v>9.7130896308713801</v>
      </c>
      <c r="M128" s="83">
        <v>63.190170000000002</v>
      </c>
      <c r="N128" s="82">
        <v>252.76068000000001</v>
      </c>
      <c r="O128" s="60">
        <v>8.0221110781034799</v>
      </c>
      <c r="P128" s="83">
        <v>7.0354099999999997</v>
      </c>
      <c r="Q128" s="82">
        <v>14.070819999999999</v>
      </c>
    </row>
    <row r="129" spans="1:17" s="51" customFormat="1" ht="15.75" customHeight="1" x14ac:dyDescent="0.2">
      <c r="A129" s="79">
        <v>44743</v>
      </c>
      <c r="B129" s="60">
        <v>0.64935422863282399</v>
      </c>
      <c r="C129" s="82">
        <v>241.059</v>
      </c>
      <c r="D129" s="60">
        <v>0.74137181328059398</v>
      </c>
      <c r="E129" s="82">
        <v>369.11</v>
      </c>
      <c r="F129" s="60">
        <v>3.13633021869824</v>
      </c>
      <c r="G129" s="83">
        <v>6.1344799999999999</v>
      </c>
      <c r="H129" s="82">
        <v>34.426616000000003</v>
      </c>
      <c r="I129" s="60">
        <v>4.3770147548130902</v>
      </c>
      <c r="J129" s="83">
        <v>186.19958</v>
      </c>
      <c r="K129" s="82">
        <v>465.49894999999998</v>
      </c>
      <c r="L129" s="60">
        <v>8.8564638736810295</v>
      </c>
      <c r="M129" s="83">
        <v>72.838087999999999</v>
      </c>
      <c r="N129" s="82">
        <v>291.352352</v>
      </c>
      <c r="O129" s="60">
        <v>7.9142065396832102</v>
      </c>
      <c r="P129" s="83">
        <v>6.6208099999999996</v>
      </c>
      <c r="Q129" s="82">
        <v>13.241619999999999</v>
      </c>
    </row>
    <row r="130" spans="1:17" s="51" customFormat="1" ht="15.75" customHeight="1" x14ac:dyDescent="0.2">
      <c r="A130" s="79">
        <v>44774</v>
      </c>
      <c r="B130" s="60">
        <v>1.4856175505268601</v>
      </c>
      <c r="C130" s="82">
        <v>5.7889999999999997</v>
      </c>
      <c r="D130" s="60">
        <v>0.60240499136972503</v>
      </c>
      <c r="E130" s="82">
        <v>859.76400000000001</v>
      </c>
      <c r="F130" s="60">
        <v>2.3851875514572698</v>
      </c>
      <c r="G130" s="83">
        <v>24.292000000000002</v>
      </c>
      <c r="H130" s="82">
        <v>157.0549</v>
      </c>
      <c r="I130" s="60">
        <v>4.2247263238145996</v>
      </c>
      <c r="J130" s="83">
        <v>231.53466900000001</v>
      </c>
      <c r="K130" s="82">
        <v>578.83667250000099</v>
      </c>
      <c r="L130" s="60">
        <v>9.9644200067500392</v>
      </c>
      <c r="M130" s="83">
        <v>54.547789999999999</v>
      </c>
      <c r="N130" s="82">
        <v>218.19116</v>
      </c>
      <c r="O130" s="60">
        <v>8.2020516938893699</v>
      </c>
      <c r="P130" s="83">
        <v>11.399800000000001</v>
      </c>
      <c r="Q130" s="82">
        <v>22.799600000000002</v>
      </c>
    </row>
    <row r="131" spans="1:17" s="51" customFormat="1" ht="15.75" customHeight="1" x14ac:dyDescent="0.2">
      <c r="A131" s="79">
        <v>44805</v>
      </c>
      <c r="B131" s="60">
        <v>1.2192528179575299</v>
      </c>
      <c r="C131" s="82">
        <v>20.670999999999999</v>
      </c>
      <c r="D131" s="60">
        <v>0.417874757971401</v>
      </c>
      <c r="E131" s="82">
        <v>2814.75</v>
      </c>
      <c r="F131" s="60">
        <v>3.2291862816294299</v>
      </c>
      <c r="G131" s="83">
        <v>6.1305240000000003</v>
      </c>
      <c r="H131" s="82">
        <v>41.142010800000001</v>
      </c>
      <c r="I131" s="60">
        <v>4.0524431243249097</v>
      </c>
      <c r="J131" s="83">
        <v>173.45903999999999</v>
      </c>
      <c r="K131" s="82">
        <v>433.64760000000001</v>
      </c>
      <c r="L131" s="60">
        <v>12.2458992558965</v>
      </c>
      <c r="M131" s="83">
        <v>38.65457</v>
      </c>
      <c r="N131" s="82">
        <v>154.61828</v>
      </c>
      <c r="O131" s="60">
        <v>7.8400569050940403</v>
      </c>
      <c r="P131" s="83">
        <v>8.3155999999999999</v>
      </c>
      <c r="Q131" s="82">
        <v>16.6312</v>
      </c>
    </row>
    <row r="132" spans="1:17" s="51" customFormat="1" ht="15.75" customHeight="1" x14ac:dyDescent="0.2">
      <c r="A132" s="79">
        <v>44835</v>
      </c>
      <c r="B132" s="60">
        <v>1.5018237195725099</v>
      </c>
      <c r="C132" s="82">
        <v>41.451000000000001</v>
      </c>
      <c r="D132" s="60">
        <v>0.44293412242477298</v>
      </c>
      <c r="E132" s="82">
        <v>5867.93</v>
      </c>
      <c r="F132" s="60">
        <v>2.2994915546363299</v>
      </c>
      <c r="G132" s="83">
        <v>11.603999999999999</v>
      </c>
      <c r="H132" s="82">
        <v>71.3142</v>
      </c>
      <c r="I132" s="60">
        <v>4.5817669220565698</v>
      </c>
      <c r="J132" s="83">
        <v>194.94113999999999</v>
      </c>
      <c r="K132" s="82">
        <v>487.35284999999999</v>
      </c>
      <c r="L132" s="60">
        <v>9.0660944504750791</v>
      </c>
      <c r="M132" s="83">
        <v>49.190499000000003</v>
      </c>
      <c r="N132" s="82">
        <v>196.76199600000001</v>
      </c>
      <c r="O132" s="60">
        <v>7.9045791600911803</v>
      </c>
      <c r="P132" s="83">
        <v>11.406000000000001</v>
      </c>
      <c r="Q132" s="82">
        <v>22.812000000000001</v>
      </c>
    </row>
    <row r="133" spans="1:17" s="51" customFormat="1" ht="15.75" customHeight="1" x14ac:dyDescent="0.2">
      <c r="A133" s="79">
        <v>44866</v>
      </c>
      <c r="B133" s="60">
        <v>1.4921547603735199</v>
      </c>
      <c r="C133" s="82">
        <v>38.872999999999998</v>
      </c>
      <c r="D133" s="60">
        <v>0.44976970492889401</v>
      </c>
      <c r="E133" s="82">
        <v>3380.88</v>
      </c>
      <c r="F133" s="60">
        <v>4.1743884626134902</v>
      </c>
      <c r="G133" s="83">
        <v>17.301804000000001</v>
      </c>
      <c r="H133" s="82">
        <v>113.2393668</v>
      </c>
      <c r="I133" s="60">
        <v>4.6323663542650699</v>
      </c>
      <c r="J133" s="83">
        <v>197.01563999999999</v>
      </c>
      <c r="K133" s="82">
        <v>492.53910000000002</v>
      </c>
      <c r="L133" s="60">
        <v>9.6310783639769593</v>
      </c>
      <c r="M133" s="83">
        <v>47.784877000000002</v>
      </c>
      <c r="N133" s="82">
        <v>191.13950800000001</v>
      </c>
      <c r="O133" s="60">
        <v>7.5441671134108699</v>
      </c>
      <c r="P133" s="83">
        <v>10.296720000000001</v>
      </c>
      <c r="Q133" s="82">
        <v>20.593440000000001</v>
      </c>
    </row>
    <row r="134" spans="1:17" s="51" customFormat="1" ht="15.75" customHeight="1" x14ac:dyDescent="0.2">
      <c r="A134" s="79">
        <v>44896</v>
      </c>
      <c r="B134" s="60">
        <v>1.8133542860442</v>
      </c>
      <c r="C134" s="82">
        <v>69.283000000000001</v>
      </c>
      <c r="D134" s="60">
        <v>0.46444690650604697</v>
      </c>
      <c r="E134" s="82">
        <v>2654.0540000000001</v>
      </c>
      <c r="F134" s="60">
        <v>3.1916334327698199</v>
      </c>
      <c r="G134" s="83">
        <v>35.821860000000001</v>
      </c>
      <c r="H134" s="82">
        <v>240.006462</v>
      </c>
      <c r="I134" s="60">
        <v>4.6603970042083098</v>
      </c>
      <c r="J134" s="83">
        <v>190.89137700000001</v>
      </c>
      <c r="K134" s="82">
        <v>477.22844250000003</v>
      </c>
      <c r="L134" s="60">
        <v>9.8978838244832605</v>
      </c>
      <c r="M134" s="83">
        <v>54.479224000000002</v>
      </c>
      <c r="N134" s="82">
        <v>217.91689600000001</v>
      </c>
      <c r="O134" s="60">
        <v>6.2098708727665999</v>
      </c>
      <c r="P134" s="83">
        <v>15.46072</v>
      </c>
      <c r="Q134" s="82">
        <v>30.92144</v>
      </c>
    </row>
    <row r="135" spans="1:17" ht="15.75" customHeight="1" x14ac:dyDescent="0.2">
      <c r="A135" s="79">
        <v>44927</v>
      </c>
      <c r="B135" s="60">
        <v>1.35579165540561</v>
      </c>
      <c r="C135" s="82">
        <v>416.25749999999999</v>
      </c>
      <c r="D135" s="60">
        <v>0.47814646109442799</v>
      </c>
      <c r="E135" s="82">
        <v>4931.0159999999996</v>
      </c>
      <c r="F135" s="60">
        <v>3.0880793271184799</v>
      </c>
      <c r="G135" s="83">
        <v>9.3496400000000008</v>
      </c>
      <c r="H135" s="82">
        <v>58.888238000000001</v>
      </c>
      <c r="I135" s="60">
        <v>4.3896716006820498</v>
      </c>
      <c r="J135" s="83">
        <v>159.01375899999999</v>
      </c>
      <c r="K135" s="82">
        <v>397.53439750000001</v>
      </c>
      <c r="L135" s="60">
        <v>11.5117608629806</v>
      </c>
      <c r="M135" s="83">
        <v>18.944018</v>
      </c>
      <c r="N135" s="82">
        <v>75.776071999999999</v>
      </c>
      <c r="O135" s="60">
        <v>8.38097277429749</v>
      </c>
      <c r="P135" s="83">
        <v>7.5472799999999998</v>
      </c>
      <c r="Q135" s="82">
        <v>15.09456</v>
      </c>
    </row>
    <row r="136" spans="1:17" ht="15.75" customHeight="1" x14ac:dyDescent="0.2">
      <c r="A136" s="79">
        <v>44958</v>
      </c>
      <c r="B136" s="60">
        <v>1.3082239353671701</v>
      </c>
      <c r="C136" s="82">
        <v>628.46079999999995</v>
      </c>
      <c r="D136" s="60">
        <v>0.50066481775948102</v>
      </c>
      <c r="E136" s="82">
        <v>5615.93</v>
      </c>
      <c r="F136" s="60">
        <v>5.1881251498502303</v>
      </c>
      <c r="G136" s="83">
        <v>4.7380639999999996</v>
      </c>
      <c r="H136" s="82">
        <v>31.7450288</v>
      </c>
      <c r="I136" s="60">
        <v>5.3216063063663599</v>
      </c>
      <c r="J136" s="83">
        <v>164.70594</v>
      </c>
      <c r="K136" s="82">
        <v>411.76485000000002</v>
      </c>
      <c r="L136" s="60">
        <v>10.865888281517501</v>
      </c>
      <c r="M136" s="83">
        <v>32.644678999999996</v>
      </c>
      <c r="N136" s="82">
        <v>130.57871599999999</v>
      </c>
      <c r="O136" s="60">
        <v>8.1509024050933103</v>
      </c>
      <c r="P136" s="83">
        <v>8.1801399999999997</v>
      </c>
      <c r="Q136" s="82">
        <v>16.360279999999999</v>
      </c>
    </row>
    <row r="137" spans="1:17" ht="15.75" customHeight="1" x14ac:dyDescent="0.2">
      <c r="A137" s="79">
        <v>44986</v>
      </c>
      <c r="B137" s="60">
        <v>0.91712280090415599</v>
      </c>
      <c r="C137" s="82">
        <v>2921.3995</v>
      </c>
      <c r="D137" s="60">
        <v>0.51541334107232695</v>
      </c>
      <c r="E137" s="82">
        <v>8054.45</v>
      </c>
      <c r="F137" s="60">
        <v>3.1785328914767099</v>
      </c>
      <c r="G137" s="83">
        <v>16.143999999999998</v>
      </c>
      <c r="H137" s="82">
        <v>94.033199999999994</v>
      </c>
      <c r="I137" s="60">
        <v>4.8172695510264498</v>
      </c>
      <c r="J137" s="83">
        <v>186.81858</v>
      </c>
      <c r="K137" s="82">
        <v>467.04644999999999</v>
      </c>
      <c r="L137" s="60">
        <v>11.0902081797076</v>
      </c>
      <c r="M137" s="83">
        <v>34.358392000000002</v>
      </c>
      <c r="N137" s="82">
        <v>137.43356800000001</v>
      </c>
      <c r="O137" s="60">
        <v>8.1365183706371003</v>
      </c>
      <c r="P137" s="83">
        <v>9.0312599999999996</v>
      </c>
      <c r="Q137" s="82">
        <v>18.062519999999999</v>
      </c>
    </row>
    <row r="138" spans="1:17" ht="15.75" customHeight="1" x14ac:dyDescent="0.2">
      <c r="A138" s="79">
        <v>45017</v>
      </c>
      <c r="B138" s="60">
        <v>1.0052315043159401</v>
      </c>
      <c r="C138" s="82">
        <v>2407.4238</v>
      </c>
      <c r="D138" s="60">
        <v>0.52429333349051599</v>
      </c>
      <c r="E138" s="82">
        <v>6362.0249999999996</v>
      </c>
      <c r="F138" s="60">
        <v>3.1845937916926101</v>
      </c>
      <c r="G138" s="83">
        <v>11.243</v>
      </c>
      <c r="H138" s="82">
        <v>75.368600000000001</v>
      </c>
      <c r="I138" s="60">
        <v>4.6462458214790896</v>
      </c>
      <c r="J138" s="83">
        <v>160.54723999999999</v>
      </c>
      <c r="K138" s="82">
        <v>401.36810000000003</v>
      </c>
      <c r="L138" s="60">
        <v>8.9866256317255893</v>
      </c>
      <c r="M138" s="83">
        <v>44.020696000000001</v>
      </c>
      <c r="N138" s="82">
        <v>176.082784</v>
      </c>
      <c r="O138" s="60">
        <v>10.7496397869067</v>
      </c>
      <c r="P138" s="83">
        <v>9.6093119999999992</v>
      </c>
      <c r="Q138" s="82">
        <v>19.218623999999998</v>
      </c>
    </row>
    <row r="139" spans="1:17" ht="15.75" customHeight="1" x14ac:dyDescent="0.2">
      <c r="A139" s="79">
        <v>45047</v>
      </c>
      <c r="B139" s="60">
        <v>0.94039236180072505</v>
      </c>
      <c r="C139" s="82">
        <v>4092.9647</v>
      </c>
      <c r="D139" s="60">
        <v>0.58774685354428902</v>
      </c>
      <c r="E139" s="82">
        <v>7636.37</v>
      </c>
      <c r="F139" s="60">
        <v>3.8891414964156401</v>
      </c>
      <c r="G139" s="83">
        <v>20.0733</v>
      </c>
      <c r="H139" s="82">
        <v>134.70711</v>
      </c>
      <c r="I139" s="60">
        <v>4.7163532147510496</v>
      </c>
      <c r="J139" s="83">
        <v>179.96168</v>
      </c>
      <c r="K139" s="82">
        <v>449.9042</v>
      </c>
      <c r="L139" s="60">
        <v>10.4221534254199</v>
      </c>
      <c r="M139" s="83">
        <v>43.895451000000001</v>
      </c>
      <c r="N139" s="82">
        <v>175.58180400000001</v>
      </c>
      <c r="O139" s="60">
        <v>8.3926564329591802</v>
      </c>
      <c r="P139" s="83">
        <v>7.6349</v>
      </c>
      <c r="Q139" s="82">
        <v>15.2698</v>
      </c>
    </row>
    <row r="140" spans="1:17" ht="15.75" customHeight="1" x14ac:dyDescent="0.2">
      <c r="A140" s="79">
        <v>45078</v>
      </c>
      <c r="B140" s="60">
        <v>1.1206149146611299</v>
      </c>
      <c r="C140" s="82">
        <v>2929.4504000000002</v>
      </c>
      <c r="D140" s="60">
        <v>0.66432859863784199</v>
      </c>
      <c r="E140" s="82">
        <v>3373.3249999999998</v>
      </c>
      <c r="F140" s="60">
        <v>4.4533192169846201</v>
      </c>
      <c r="G140" s="83">
        <v>4.9776800000000003</v>
      </c>
      <c r="H140" s="82">
        <v>33.380456000000002</v>
      </c>
      <c r="I140" s="60">
        <v>4.7888933154170399</v>
      </c>
      <c r="J140" s="83">
        <v>183.9666</v>
      </c>
      <c r="K140" s="82">
        <v>459.91649999999998</v>
      </c>
      <c r="L140" s="60">
        <v>10.224197611206201</v>
      </c>
      <c r="M140" s="83">
        <v>37.143683000000003</v>
      </c>
      <c r="N140" s="82">
        <v>148.57473200000001</v>
      </c>
      <c r="O140" s="60">
        <v>7.4084644181061696</v>
      </c>
      <c r="P140" s="83">
        <v>7.931</v>
      </c>
      <c r="Q140" s="82">
        <v>15.862</v>
      </c>
    </row>
    <row r="141" spans="1:17" ht="15.75" customHeight="1" x14ac:dyDescent="0.2">
      <c r="A141" s="79">
        <v>45108</v>
      </c>
      <c r="B141" s="60">
        <v>0.85572790031517498</v>
      </c>
      <c r="C141" s="82">
        <v>773.80685000000005</v>
      </c>
      <c r="D141" s="60">
        <v>0.62037698201810698</v>
      </c>
      <c r="E141" s="82">
        <v>724.45100000000002</v>
      </c>
      <c r="F141" s="60">
        <v>3.7418310893444202</v>
      </c>
      <c r="G141" s="83">
        <v>6.417961</v>
      </c>
      <c r="H141" s="82">
        <v>43.066338700000003</v>
      </c>
      <c r="I141" s="60">
        <v>4.5405953987348697</v>
      </c>
      <c r="J141" s="83">
        <v>155.25729999999999</v>
      </c>
      <c r="K141" s="82">
        <v>388.14325000000002</v>
      </c>
      <c r="L141" s="60">
        <v>9.3039187772367704</v>
      </c>
      <c r="M141" s="83">
        <v>46.705232000000002</v>
      </c>
      <c r="N141" s="82">
        <v>186.82092800000001</v>
      </c>
      <c r="O141" s="60">
        <v>7.7134644413793101</v>
      </c>
      <c r="P141" s="83">
        <v>7.25</v>
      </c>
      <c r="Q141" s="82">
        <v>14.5</v>
      </c>
    </row>
    <row r="142" spans="1:17" ht="15.75" customHeight="1" x14ac:dyDescent="0.2">
      <c r="A142" s="79">
        <v>45139</v>
      </c>
      <c r="B142" s="60">
        <v>1.5224588672678401</v>
      </c>
      <c r="C142" s="82">
        <v>10.1136</v>
      </c>
      <c r="D142" s="60">
        <v>0.59742590810595197</v>
      </c>
      <c r="E142" s="82">
        <v>7592.3959999999997</v>
      </c>
      <c r="F142" s="60">
        <v>3.1071056340375298</v>
      </c>
      <c r="G142" s="83">
        <v>25.203240000000001</v>
      </c>
      <c r="H142" s="82">
        <v>169.077708</v>
      </c>
      <c r="I142" s="60">
        <v>4.50225558840883</v>
      </c>
      <c r="J142" s="83">
        <v>205.88507999999999</v>
      </c>
      <c r="K142" s="82">
        <v>514.71270000000004</v>
      </c>
      <c r="L142" s="60">
        <v>8.9211856438720503</v>
      </c>
      <c r="M142" s="83">
        <v>49.95581</v>
      </c>
      <c r="N142" s="82">
        <v>199.82324</v>
      </c>
      <c r="O142" s="60">
        <v>7.6971823919946099</v>
      </c>
      <c r="P142" s="83">
        <v>10.393000000000001</v>
      </c>
      <c r="Q142" s="82">
        <v>20.786000000000001</v>
      </c>
    </row>
    <row r="143" spans="1:17" ht="15.75" customHeight="1" x14ac:dyDescent="0.2">
      <c r="A143" s="79">
        <v>45170</v>
      </c>
      <c r="B143" s="60">
        <v>1.0629485203092499</v>
      </c>
      <c r="C143" s="82">
        <v>42.813000000000002</v>
      </c>
      <c r="D143" s="60">
        <v>0.44602579300196199</v>
      </c>
      <c r="E143" s="82">
        <v>489.28</v>
      </c>
      <c r="F143" s="60">
        <v>4.49305599757521</v>
      </c>
      <c r="G143" s="83">
        <v>11.8773</v>
      </c>
      <c r="H143" s="82">
        <v>72.903509999999997</v>
      </c>
      <c r="I143" s="60">
        <v>4.5569860546507703</v>
      </c>
      <c r="J143" s="83">
        <v>165.25366</v>
      </c>
      <c r="K143" s="82">
        <v>413.13414999999998</v>
      </c>
      <c r="L143" s="60">
        <v>9.6846395689733598</v>
      </c>
      <c r="M143" s="83">
        <v>68.454609000000104</v>
      </c>
      <c r="N143" s="82">
        <v>273.81843600000002</v>
      </c>
      <c r="O143" s="60">
        <v>8.1259138369811801</v>
      </c>
      <c r="P143" s="83">
        <v>10.201546</v>
      </c>
      <c r="Q143" s="82">
        <v>20.403092000000001</v>
      </c>
    </row>
    <row r="144" spans="1:17" ht="15.75" customHeight="1" x14ac:dyDescent="0.2">
      <c r="A144" s="79">
        <v>45200</v>
      </c>
      <c r="B144" s="60">
        <v>0.88177337357555197</v>
      </c>
      <c r="C144" s="82">
        <v>87.138999999999996</v>
      </c>
      <c r="D144" s="60">
        <v>0.40511814244161998</v>
      </c>
      <c r="E144" s="82">
        <v>7126.99</v>
      </c>
      <c r="F144" s="60">
        <v>3.6424690301584599</v>
      </c>
      <c r="G144" s="83">
        <v>22.554200000000002</v>
      </c>
      <c r="H144" s="82">
        <v>148.03079</v>
      </c>
      <c r="I144" s="60">
        <v>4.7194333547568901</v>
      </c>
      <c r="J144" s="83">
        <v>204.63455999999999</v>
      </c>
      <c r="K144" s="82">
        <v>511.58640000000003</v>
      </c>
      <c r="L144" s="60">
        <v>7.0313415821789302</v>
      </c>
      <c r="M144" s="83">
        <v>126.053113</v>
      </c>
      <c r="N144" s="82">
        <v>504.21245199999998</v>
      </c>
      <c r="O144" s="60">
        <v>7.87242397762006</v>
      </c>
      <c r="P144" s="83">
        <v>10.34498</v>
      </c>
      <c r="Q144" s="82">
        <v>20.689959999999999</v>
      </c>
    </row>
    <row r="145" spans="1:17" ht="15.75" customHeight="1" x14ac:dyDescent="0.2">
      <c r="A145" s="79">
        <v>45231</v>
      </c>
      <c r="B145" s="60">
        <v>0.99219316493313503</v>
      </c>
      <c r="C145" s="82">
        <v>80.760000000000005</v>
      </c>
      <c r="D145" s="60">
        <v>0.43445304169615001</v>
      </c>
      <c r="E145" s="82">
        <v>8045.6589999999997</v>
      </c>
      <c r="F145" s="60">
        <v>5.9331071023635804</v>
      </c>
      <c r="G145" s="83">
        <v>6.8794000000000004</v>
      </c>
      <c r="H145" s="82">
        <v>46.186480000000003</v>
      </c>
      <c r="I145" s="60">
        <v>4.5113133389733404</v>
      </c>
      <c r="J145" s="83">
        <v>186.51293000000001</v>
      </c>
      <c r="K145" s="82">
        <v>466.28232500000001</v>
      </c>
      <c r="L145" s="60">
        <v>7.4798794522475003</v>
      </c>
      <c r="M145" s="83">
        <v>129.66148000000001</v>
      </c>
      <c r="N145" s="82">
        <v>518.64592000000005</v>
      </c>
      <c r="O145" s="60">
        <v>7.9077382971652597</v>
      </c>
      <c r="P145" s="83">
        <v>9.8397100000000002</v>
      </c>
      <c r="Q145" s="82">
        <v>19.67942</v>
      </c>
    </row>
    <row r="146" spans="1:17" ht="15.75" customHeight="1" x14ac:dyDescent="0.2">
      <c r="A146" s="79">
        <v>45261</v>
      </c>
      <c r="B146" s="60">
        <v>1.51754310283435</v>
      </c>
      <c r="C146" s="82">
        <v>56.167999999999999</v>
      </c>
      <c r="D146" s="60">
        <v>0.48287010388845297</v>
      </c>
      <c r="E146" s="82">
        <v>5294.6404000000002</v>
      </c>
      <c r="F146" s="60">
        <v>2.8837089096477002</v>
      </c>
      <c r="G146" s="83">
        <v>11.40292</v>
      </c>
      <c r="H146" s="82">
        <v>76.447264000000004</v>
      </c>
      <c r="I146" s="60">
        <v>4.83079450575483</v>
      </c>
      <c r="J146" s="83">
        <v>186.32332</v>
      </c>
      <c r="K146" s="82">
        <v>465.80829999999997</v>
      </c>
      <c r="L146" s="60">
        <v>8.6236695138586796</v>
      </c>
      <c r="M146" s="83">
        <v>72.919680999999997</v>
      </c>
      <c r="N146" s="82">
        <v>291.67872399999999</v>
      </c>
      <c r="O146" s="60">
        <v>7.6328524364802801</v>
      </c>
      <c r="P146" s="83">
        <v>8.2927</v>
      </c>
      <c r="Q146" s="82">
        <v>16.5854</v>
      </c>
    </row>
    <row r="147" spans="1:17" ht="15.75" customHeight="1" x14ac:dyDescent="0.2">
      <c r="A147" s="79">
        <v>45292</v>
      </c>
      <c r="B147" s="60">
        <v>1.0321098813146301</v>
      </c>
      <c r="C147" s="82">
        <v>927.07299999999998</v>
      </c>
      <c r="D147" s="60">
        <v>0.51604579101098202</v>
      </c>
      <c r="E147" s="82">
        <v>6624.75</v>
      </c>
      <c r="F147" s="60">
        <v>3.73379145975683</v>
      </c>
      <c r="G147" s="83">
        <v>15.437078</v>
      </c>
      <c r="H147" s="82">
        <v>103.7080766</v>
      </c>
      <c r="I147" s="60">
        <v>4.6864460928684402</v>
      </c>
      <c r="J147" s="83">
        <v>246.123975</v>
      </c>
      <c r="K147" s="82">
        <v>615.30993750000005</v>
      </c>
      <c r="L147" s="60">
        <v>8.9977761583510407</v>
      </c>
      <c r="M147" s="83">
        <v>52.61121</v>
      </c>
      <c r="N147" s="82">
        <v>210.44484</v>
      </c>
      <c r="O147" s="60">
        <v>4.9945937585385796</v>
      </c>
      <c r="P147" s="83">
        <v>15.3714</v>
      </c>
      <c r="Q147" s="82">
        <v>30.742799999999999</v>
      </c>
    </row>
    <row r="148" spans="1:17" ht="15.75" customHeight="1" x14ac:dyDescent="0.2">
      <c r="A148" s="79">
        <v>45323</v>
      </c>
      <c r="B148" s="60">
        <v>0.91593389286486004</v>
      </c>
      <c r="C148" s="82">
        <v>3239.8269799999998</v>
      </c>
      <c r="D148" s="60">
        <v>0.581625284808853</v>
      </c>
      <c r="E148" s="82">
        <v>8942.84</v>
      </c>
      <c r="F148" s="60">
        <v>3.4512073738132698</v>
      </c>
      <c r="G148" s="83">
        <v>20.42905</v>
      </c>
      <c r="H148" s="82">
        <v>126.4267875</v>
      </c>
      <c r="I148" s="60">
        <v>4.6601691052363803</v>
      </c>
      <c r="J148" s="83">
        <v>209.99467999999999</v>
      </c>
      <c r="K148" s="82">
        <v>524.98670000000004</v>
      </c>
      <c r="L148" s="60">
        <v>10.340064095038001</v>
      </c>
      <c r="M148" s="83">
        <v>50.295000999999999</v>
      </c>
      <c r="N148" s="82">
        <v>201.180004</v>
      </c>
      <c r="O148" s="60">
        <v>7.6861357789204101</v>
      </c>
      <c r="P148" s="83">
        <v>10.8522</v>
      </c>
      <c r="Q148" s="82">
        <v>21.7044</v>
      </c>
    </row>
    <row r="149" spans="1:17" ht="15.75" customHeight="1" x14ac:dyDescent="0.2">
      <c r="A149" s="79">
        <v>45352</v>
      </c>
      <c r="B149" s="60">
        <v>0.97842514831454697</v>
      </c>
      <c r="C149" s="82">
        <v>5412.3483999999999</v>
      </c>
      <c r="D149" s="60">
        <v>0.61657236980566499</v>
      </c>
      <c r="E149" s="82">
        <v>7459.81</v>
      </c>
      <c r="F149" s="60">
        <v>3.2548835606174098</v>
      </c>
      <c r="G149" s="83">
        <v>13.346</v>
      </c>
      <c r="H149" s="82">
        <v>89.418199999999999</v>
      </c>
      <c r="I149" s="60">
        <v>4.5530873878240898</v>
      </c>
      <c r="J149" s="83">
        <v>198.21523400000001</v>
      </c>
      <c r="K149" s="82">
        <v>495.53808500000002</v>
      </c>
      <c r="L149" s="60">
        <v>9.3226612237327906</v>
      </c>
      <c r="M149" s="83">
        <v>57.368569999999998</v>
      </c>
      <c r="N149" s="82">
        <v>229.47427999999999</v>
      </c>
      <c r="O149" s="60">
        <v>7.7591234646714797</v>
      </c>
      <c r="P149" s="83">
        <v>7.8322000000000003</v>
      </c>
      <c r="Q149" s="82">
        <v>15.664400000000001</v>
      </c>
    </row>
    <row r="150" spans="1:17" ht="15.75" customHeight="1" x14ac:dyDescent="0.2">
      <c r="A150" s="79">
        <v>45383</v>
      </c>
      <c r="B150" s="60">
        <v>1.08314420178408</v>
      </c>
      <c r="C150" s="82">
        <v>4214.5920999999998</v>
      </c>
      <c r="D150" s="60">
        <v>0.62076430221546997</v>
      </c>
      <c r="E150" s="82">
        <v>8773.3960000000097</v>
      </c>
      <c r="F150" s="60">
        <v>2.8898275049115898</v>
      </c>
      <c r="G150" s="83">
        <v>15.27</v>
      </c>
      <c r="H150" s="82">
        <v>102.309</v>
      </c>
      <c r="I150" s="60">
        <v>4.6528029864567904</v>
      </c>
      <c r="J150" s="83">
        <v>203.72503</v>
      </c>
      <c r="K150" s="82">
        <v>509.31257499999998</v>
      </c>
      <c r="L150" s="60">
        <v>9.6347324281709792</v>
      </c>
      <c r="M150" s="83">
        <v>70.300095000000098</v>
      </c>
      <c r="N150" s="82">
        <v>281.20038</v>
      </c>
      <c r="O150" s="60">
        <v>8.2325348127306093</v>
      </c>
      <c r="P150" s="83">
        <v>7.5346000000000002</v>
      </c>
      <c r="Q150" s="82">
        <v>15.0692</v>
      </c>
    </row>
    <row r="151" spans="1:17" ht="15.75" customHeight="1" x14ac:dyDescent="0.2">
      <c r="A151" s="79">
        <v>45413</v>
      </c>
      <c r="B151" s="60">
        <v>1.03275951020618</v>
      </c>
      <c r="C151" s="82">
        <v>7174.2187999999996</v>
      </c>
      <c r="D151" s="60">
        <v>0.65571481085245598</v>
      </c>
      <c r="E151" s="82">
        <v>7434.7780000000002</v>
      </c>
      <c r="F151" s="60">
        <v>3.7728565714058702</v>
      </c>
      <c r="G151" s="83">
        <v>16.464345999999999</v>
      </c>
      <c r="H151" s="82">
        <v>110.3111182</v>
      </c>
      <c r="I151" s="60">
        <v>4.5288456971887197</v>
      </c>
      <c r="J151" s="83">
        <v>172.99619999999999</v>
      </c>
      <c r="K151" s="82">
        <v>432.4905</v>
      </c>
      <c r="L151" s="60">
        <v>8.62296750401363</v>
      </c>
      <c r="M151" s="83">
        <v>80.711783000000096</v>
      </c>
      <c r="N151" s="82">
        <v>322.84713199999999</v>
      </c>
      <c r="O151" s="60">
        <v>7.64728353412755</v>
      </c>
      <c r="P151" s="83">
        <v>8.9312000000000005</v>
      </c>
      <c r="Q151" s="82">
        <v>17.862400000000001</v>
      </c>
    </row>
    <row r="152" spans="1:17" ht="15.75" customHeight="1" x14ac:dyDescent="0.2">
      <c r="A152" s="79">
        <v>45444</v>
      </c>
      <c r="B152" s="60">
        <v>1.1269195210031999</v>
      </c>
      <c r="C152" s="82">
        <v>3198.9775</v>
      </c>
      <c r="D152" s="60">
        <v>0.74525210173821699</v>
      </c>
      <c r="E152" s="82">
        <v>6701.12</v>
      </c>
      <c r="F152" s="60">
        <v>3.46277742137974</v>
      </c>
      <c r="G152" s="83">
        <v>14.4969</v>
      </c>
      <c r="H152" s="82">
        <v>97.153229999999994</v>
      </c>
      <c r="I152" s="60">
        <v>4.5944970174648603</v>
      </c>
      <c r="J152" s="83">
        <v>288.13574999999997</v>
      </c>
      <c r="K152" s="82">
        <v>720.33937500000002</v>
      </c>
      <c r="L152" s="60">
        <v>8.8718242713561892</v>
      </c>
      <c r="M152" s="83">
        <v>73.047487999999902</v>
      </c>
      <c r="N152" s="82">
        <v>292.18995200000001</v>
      </c>
      <c r="O152" s="60">
        <v>7.5489471077494601</v>
      </c>
      <c r="P152" s="83">
        <v>7.4302000000000001</v>
      </c>
      <c r="Q152" s="82">
        <v>14.8604</v>
      </c>
    </row>
    <row r="153" spans="1:17" ht="15.75" customHeight="1" x14ac:dyDescent="0.2">
      <c r="A153" s="79">
        <v>45474</v>
      </c>
      <c r="B153" s="60">
        <v>0.915547631308398</v>
      </c>
      <c r="C153" s="82">
        <v>495.38529999999997</v>
      </c>
      <c r="D153" s="60">
        <v>0.63204268989408396</v>
      </c>
      <c r="E153" s="82">
        <v>1156.105</v>
      </c>
      <c r="F153" s="60">
        <v>4.0243271889400898</v>
      </c>
      <c r="G153" s="83">
        <v>2.17</v>
      </c>
      <c r="H153" s="82">
        <v>14.539</v>
      </c>
      <c r="I153" s="60">
        <v>4.2582165129467304</v>
      </c>
      <c r="J153" s="83">
        <v>514.37154999999996</v>
      </c>
      <c r="K153" s="82">
        <v>1285.9288750000001</v>
      </c>
      <c r="L153" s="60">
        <v>9.1235125862808406</v>
      </c>
      <c r="M153" s="83">
        <v>63.131476999999997</v>
      </c>
      <c r="N153" s="82">
        <v>252.52590799999999</v>
      </c>
      <c r="O153" s="60">
        <v>7.4502824333492503</v>
      </c>
      <c r="P153" s="83">
        <v>7.9593999999999996</v>
      </c>
      <c r="Q153" s="82">
        <v>15.918799999999999</v>
      </c>
    </row>
    <row r="154" spans="1:17" ht="15.75" customHeight="1" x14ac:dyDescent="0.2">
      <c r="A154" s="79">
        <v>45505</v>
      </c>
      <c r="B154" s="60">
        <v>1.4128920396626801</v>
      </c>
      <c r="C154" s="82">
        <v>21.582000000000001</v>
      </c>
      <c r="D154" s="60">
        <v>0.51271323958114701</v>
      </c>
      <c r="E154" s="82">
        <v>2572.7399999999998</v>
      </c>
      <c r="F154" s="60">
        <v>3.8654716981132098</v>
      </c>
      <c r="G154" s="83">
        <v>2.8725999999999998</v>
      </c>
      <c r="H154" s="82">
        <v>19.246420000000001</v>
      </c>
      <c r="I154" s="60">
        <v>4.4817058851146703</v>
      </c>
      <c r="J154" s="83">
        <v>168.90563</v>
      </c>
      <c r="K154" s="82">
        <v>422.26407499999999</v>
      </c>
      <c r="L154" s="60">
        <v>9.3214412678228005</v>
      </c>
      <c r="M154" s="83">
        <v>43.415025999999997</v>
      </c>
      <c r="N154" s="82">
        <v>173.66010399999999</v>
      </c>
      <c r="O154" s="60">
        <v>7.3629330917697304</v>
      </c>
      <c r="P154" s="83">
        <v>9.5488999999999997</v>
      </c>
      <c r="Q154" s="82">
        <v>19.097799999999999</v>
      </c>
    </row>
    <row r="155" spans="1:17" ht="15.75" customHeight="1" x14ac:dyDescent="0.2">
      <c r="A155" s="79">
        <v>45536</v>
      </c>
      <c r="B155" s="60">
        <v>1.1058107680126701</v>
      </c>
      <c r="C155" s="82">
        <v>65.676000000000002</v>
      </c>
      <c r="D155" s="60">
        <v>0.46195839158459101</v>
      </c>
      <c r="E155" s="82">
        <v>4583.5919999999996</v>
      </c>
      <c r="F155" s="60">
        <v>3.65457563068124</v>
      </c>
      <c r="G155" s="83">
        <v>10.965920000000001</v>
      </c>
      <c r="H155" s="82">
        <v>73.601264</v>
      </c>
      <c r="I155" s="60">
        <v>4.6866668433210696</v>
      </c>
      <c r="J155" s="83">
        <v>209.07112000000001</v>
      </c>
      <c r="K155" s="82">
        <v>522.67780000000005</v>
      </c>
      <c r="L155" s="60">
        <v>9.0187759897612896</v>
      </c>
      <c r="M155" s="83">
        <v>63.303294000000001</v>
      </c>
      <c r="N155" s="82">
        <v>253.213176</v>
      </c>
      <c r="O155" s="60">
        <v>7.1159734506851402</v>
      </c>
      <c r="P155" s="83">
        <v>12.400320000000001</v>
      </c>
      <c r="Q155" s="82">
        <v>24.800640000000001</v>
      </c>
    </row>
    <row r="156" spans="1:17" ht="15.75" customHeight="1" x14ac:dyDescent="0.2">
      <c r="A156" s="79">
        <v>45566</v>
      </c>
      <c r="B156" s="60">
        <v>1.3211212794807401</v>
      </c>
      <c r="C156" s="82">
        <v>89.974000000000004</v>
      </c>
      <c r="D156" s="60">
        <v>0.419535330066164</v>
      </c>
      <c r="E156" s="82">
        <v>9391.2080000000005</v>
      </c>
      <c r="F156" s="60">
        <v>3.6065274767392701</v>
      </c>
      <c r="G156" s="83">
        <v>15.1328</v>
      </c>
      <c r="H156" s="82">
        <v>101.41376</v>
      </c>
      <c r="I156" s="60">
        <v>4.81243195848403</v>
      </c>
      <c r="J156" s="83">
        <v>247.29571000000001</v>
      </c>
      <c r="K156" s="82">
        <v>618.23927500000002</v>
      </c>
      <c r="L156" s="60">
        <v>12.0846848646875</v>
      </c>
      <c r="M156" s="83">
        <v>51.831021</v>
      </c>
      <c r="N156" s="82">
        <v>207.324084</v>
      </c>
      <c r="O156" s="60">
        <v>7.7704772183317097</v>
      </c>
      <c r="P156" s="83">
        <v>11.281000000000001</v>
      </c>
      <c r="Q156" s="82">
        <v>22.562000000000001</v>
      </c>
    </row>
    <row r="157" spans="1:17" ht="15.75" customHeight="1" x14ac:dyDescent="0.2">
      <c r="A157" s="79">
        <v>45597</v>
      </c>
      <c r="B157" s="60">
        <v>1.0338494834529901</v>
      </c>
      <c r="C157" s="82">
        <v>57.11</v>
      </c>
      <c r="D157" s="60">
        <v>0.41701501103889499</v>
      </c>
      <c r="E157" s="82">
        <v>6454.45</v>
      </c>
      <c r="F157" s="60">
        <v>3.15886697465056</v>
      </c>
      <c r="G157" s="83">
        <v>25.326000000000001</v>
      </c>
      <c r="H157" s="82">
        <v>169.851</v>
      </c>
      <c r="I157" s="60">
        <v>4.7262177466282402</v>
      </c>
      <c r="J157" s="83">
        <v>246.15876</v>
      </c>
      <c r="K157" s="82">
        <v>615.39689999999996</v>
      </c>
      <c r="L157" s="60">
        <v>11.476598631330001</v>
      </c>
      <c r="M157" s="83">
        <v>70.121796000000003</v>
      </c>
      <c r="N157" s="82">
        <v>280.48718400000001</v>
      </c>
      <c r="O157" s="60">
        <v>7.8058587976196199</v>
      </c>
      <c r="P157" s="83">
        <v>11.61496</v>
      </c>
      <c r="Q157" s="82">
        <v>23.22992</v>
      </c>
    </row>
    <row r="158" spans="1:17" ht="15.75" customHeight="1" x14ac:dyDescent="0.2">
      <c r="A158" s="79">
        <v>45627</v>
      </c>
      <c r="B158" s="60">
        <v>1.2755604381607399</v>
      </c>
      <c r="C158" s="82">
        <v>31.404</v>
      </c>
      <c r="D158" s="60">
        <v>0.44245484467173601</v>
      </c>
      <c r="E158" s="82">
        <v>6647.9530000000004</v>
      </c>
      <c r="F158" s="60">
        <v>5.3715492284008901</v>
      </c>
      <c r="G158" s="83">
        <v>28.957654000000002</v>
      </c>
      <c r="H158" s="82">
        <v>194.0522818</v>
      </c>
      <c r="I158" s="60">
        <v>4.5736304509018497</v>
      </c>
      <c r="J158" s="83">
        <v>252.12915000000001</v>
      </c>
      <c r="K158" s="82">
        <v>630.32287499999904</v>
      </c>
      <c r="L158" s="60">
        <v>12.7242365972455</v>
      </c>
      <c r="M158" s="83">
        <v>59.062598000000001</v>
      </c>
      <c r="N158" s="82">
        <v>236.25039200000001</v>
      </c>
      <c r="O158" s="60">
        <v>8.3686942759765408</v>
      </c>
      <c r="P158" s="83">
        <v>8.8081399999999999</v>
      </c>
      <c r="Q158" s="82">
        <v>17.61628</v>
      </c>
    </row>
    <row r="159" spans="1:17" ht="15.75" customHeight="1" x14ac:dyDescent="0.2">
      <c r="A159" s="79">
        <v>45658</v>
      </c>
      <c r="B159" s="60">
        <v>1.30966231438791</v>
      </c>
      <c r="C159" s="82">
        <v>746.64182000000005</v>
      </c>
      <c r="D159" s="60">
        <v>0.480442915736284</v>
      </c>
      <c r="E159" s="82">
        <v>5813.9139999999998</v>
      </c>
      <c r="F159" s="60">
        <v>3.4429136837553398</v>
      </c>
      <c r="G159" s="83">
        <v>13.320320000000001</v>
      </c>
      <c r="H159" s="82">
        <v>89.246144000000001</v>
      </c>
      <c r="I159" s="60">
        <v>4.54938094214336</v>
      </c>
      <c r="J159" s="83">
        <v>241.54688999999999</v>
      </c>
      <c r="K159" s="82">
        <v>603.86722499999996</v>
      </c>
      <c r="L159" s="60">
        <v>12.9674617138923</v>
      </c>
      <c r="M159" s="83">
        <v>38.426732000000001</v>
      </c>
      <c r="N159" s="82">
        <v>153.706928</v>
      </c>
      <c r="O159" s="60">
        <v>7.6664940947619602</v>
      </c>
      <c r="P159" s="83">
        <v>11.21716</v>
      </c>
      <c r="Q159" s="82">
        <v>22.43432</v>
      </c>
    </row>
    <row r="160" spans="1:17" ht="15.75" customHeight="1" x14ac:dyDescent="0.2">
      <c r="A160" s="79">
        <v>45689</v>
      </c>
      <c r="B160" s="60">
        <v>1.2481726667366899</v>
      </c>
      <c r="C160" s="82">
        <v>1106.68264</v>
      </c>
      <c r="D160" s="60">
        <v>0.51098405311529804</v>
      </c>
      <c r="E160" s="82">
        <v>5855.94</v>
      </c>
      <c r="F160" s="60">
        <v>3.5064044049912102</v>
      </c>
      <c r="G160" s="83">
        <v>14.3292</v>
      </c>
      <c r="H160" s="82">
        <v>96.027119999999996</v>
      </c>
      <c r="I160" s="60">
        <v>4.58182209437481</v>
      </c>
      <c r="J160" s="83">
        <v>206.79340500000001</v>
      </c>
      <c r="K160" s="82">
        <v>516.98351249999996</v>
      </c>
      <c r="L160" s="60">
        <v>9.6053422471389993</v>
      </c>
      <c r="M160" s="83">
        <v>40.819975999999997</v>
      </c>
      <c r="N160" s="82">
        <v>163.27990399999999</v>
      </c>
      <c r="O160" s="60">
        <v>7.4349100969883803</v>
      </c>
      <c r="P160" s="83">
        <v>9.7877700000000001</v>
      </c>
      <c r="Q160" s="82">
        <v>19.57554</v>
      </c>
    </row>
    <row r="161" spans="1:17" ht="15.75" customHeight="1" x14ac:dyDescent="0.2">
      <c r="A161" s="79">
        <v>45717</v>
      </c>
      <c r="B161" s="60">
        <v>1.08639079420022</v>
      </c>
      <c r="C161" s="82">
        <v>3345.1954999999998</v>
      </c>
      <c r="D161" s="60">
        <v>0.50060252769854996</v>
      </c>
      <c r="E161" s="82">
        <v>7558.3379999999997</v>
      </c>
      <c r="F161" s="60">
        <v>4.0962604227320796</v>
      </c>
      <c r="G161" s="83">
        <v>16.519541</v>
      </c>
      <c r="H161" s="82">
        <v>110.68092470000001</v>
      </c>
      <c r="I161" s="60">
        <v>4.7520926049621597</v>
      </c>
      <c r="J161" s="83">
        <v>204.64648500000001</v>
      </c>
      <c r="K161" s="82">
        <v>511.61621250000002</v>
      </c>
      <c r="L161" s="60">
        <v>10.0512183036246</v>
      </c>
      <c r="M161" s="83">
        <v>60.192056000000001</v>
      </c>
      <c r="N161" s="82">
        <v>240.768224</v>
      </c>
      <c r="O161" s="60">
        <v>6.87914317253255</v>
      </c>
      <c r="P161" s="83">
        <v>10.12806</v>
      </c>
      <c r="Q161" s="82">
        <v>20.256119999999999</v>
      </c>
    </row>
    <row r="162" spans="1:17" ht="15.75" customHeight="1" x14ac:dyDescent="0.2">
      <c r="A162" s="79">
        <v>45748</v>
      </c>
      <c r="B162" s="60">
        <v>1.1371044628884199</v>
      </c>
      <c r="C162" s="82">
        <v>2647.4437400000002</v>
      </c>
      <c r="D162" s="60">
        <v>0.45176260678665697</v>
      </c>
      <c r="E162" s="82">
        <v>8391.8490000000002</v>
      </c>
      <c r="F162" s="60">
        <v>5.2021934640553598</v>
      </c>
      <c r="G162" s="83">
        <v>44.285932000000003</v>
      </c>
      <c r="H162" s="82">
        <v>296.71574440000001</v>
      </c>
      <c r="I162" s="60">
        <v>4.4282247797221697</v>
      </c>
      <c r="J162" s="83">
        <v>199.80449999999999</v>
      </c>
      <c r="K162" s="82">
        <v>499.51125000000002</v>
      </c>
      <c r="L162" s="60">
        <v>8.7583447753042396</v>
      </c>
      <c r="M162" s="83">
        <v>75.094143000000003</v>
      </c>
      <c r="N162" s="82">
        <v>300.37657200000001</v>
      </c>
      <c r="O162" s="60">
        <v>6.9220417218575196</v>
      </c>
      <c r="P162" s="83">
        <v>8.2441200000000006</v>
      </c>
      <c r="Q162" s="82">
        <v>16.488240000000001</v>
      </c>
    </row>
    <row r="163" spans="1:17" ht="15.75" customHeight="1" x14ac:dyDescent="0.2">
      <c r="A163" s="79">
        <v>45778</v>
      </c>
      <c r="B163" s="60">
        <v>1.1213431305077299</v>
      </c>
      <c r="C163" s="82">
        <v>2559.6768000000002</v>
      </c>
      <c r="D163" s="60">
        <v>0.48868593564740098</v>
      </c>
      <c r="E163" s="82">
        <v>4529.1099999999997</v>
      </c>
      <c r="F163" s="60">
        <v>2.85118980293774</v>
      </c>
      <c r="G163" s="83">
        <v>23.110969999999998</v>
      </c>
      <c r="H163" s="82">
        <v>153.10164850000001</v>
      </c>
      <c r="I163" s="60">
        <v>4.6819862038587097</v>
      </c>
      <c r="J163" s="83">
        <v>215.94299000000001</v>
      </c>
      <c r="K163" s="82">
        <v>539.85747500000002</v>
      </c>
      <c r="L163" s="60">
        <v>9.3923659622123399</v>
      </c>
      <c r="M163" s="83">
        <v>63.311083000000004</v>
      </c>
      <c r="N163" s="82">
        <v>253.24433200000001</v>
      </c>
      <c r="O163" s="60">
        <v>6.9408006753473899</v>
      </c>
      <c r="P163" s="83">
        <v>8.2327999999999992</v>
      </c>
      <c r="Q163" s="82">
        <v>16.465599999999998</v>
      </c>
    </row>
    <row r="164" spans="1:17" ht="15.75" customHeight="1" x14ac:dyDescent="0.2">
      <c r="A164" s="79">
        <v>45809</v>
      </c>
      <c r="B164" s="60">
        <v>0.84438388889138005</v>
      </c>
      <c r="C164" s="82">
        <v>941.04958000000101</v>
      </c>
      <c r="D164" s="60">
        <v>0.46482301379180302</v>
      </c>
      <c r="E164" s="82">
        <v>4881.16</v>
      </c>
      <c r="F164" s="60">
        <v>3.6352715264543698</v>
      </c>
      <c r="G164" s="83">
        <v>10.998559999999999</v>
      </c>
      <c r="H164" s="82">
        <v>68.313751999999994</v>
      </c>
      <c r="I164" s="60">
        <v>3.9067844344306999</v>
      </c>
      <c r="J164" s="83">
        <v>524.63252999999997</v>
      </c>
      <c r="K164" s="82">
        <v>1311.5813250000001</v>
      </c>
      <c r="L164" s="60">
        <v>9.2027654255732791</v>
      </c>
      <c r="M164" s="83">
        <v>77.432422000000003</v>
      </c>
      <c r="N164" s="82">
        <v>309.72968800000001</v>
      </c>
      <c r="O164" s="60">
        <v>6.9257905567578204</v>
      </c>
      <c r="P164" s="83">
        <v>10.166</v>
      </c>
      <c r="Q164" s="82">
        <v>20.332000000000001</v>
      </c>
    </row>
    <row r="165" spans="1:17" ht="15.75" customHeight="1" x14ac:dyDescent="0.2">
      <c r="A165" s="79">
        <v>45839</v>
      </c>
      <c r="B165" s="60">
        <v>0.57765799701975495</v>
      </c>
      <c r="C165" s="82">
        <v>289.57350000000002</v>
      </c>
      <c r="D165" s="60">
        <v>0.39845372613625402</v>
      </c>
      <c r="E165" s="82">
        <v>103.19</v>
      </c>
      <c r="F165" s="60">
        <v>2.9370625049434498</v>
      </c>
      <c r="G165" s="83">
        <v>12.137280000000001</v>
      </c>
      <c r="H165" s="82">
        <v>81.319776000000005</v>
      </c>
      <c r="I165" s="60">
        <v>4.0551334890222099</v>
      </c>
      <c r="J165" s="83">
        <v>362.74480999999997</v>
      </c>
      <c r="K165" s="82">
        <v>906.86202500000002</v>
      </c>
      <c r="L165" s="60">
        <v>9.4835769068648901</v>
      </c>
      <c r="M165" s="83">
        <v>73.281293000000005</v>
      </c>
      <c r="N165" s="82">
        <v>293.12517200000002</v>
      </c>
      <c r="O165" s="60">
        <v>7.1085840659082402</v>
      </c>
      <c r="P165" s="83">
        <v>8.5088000000000008</v>
      </c>
      <c r="Q165" s="82">
        <v>17.017600000000002</v>
      </c>
    </row>
    <row r="166" spans="1:17" ht="15.75" customHeight="1" x14ac:dyDescent="0.2">
      <c r="A166" s="79">
        <v>45870</v>
      </c>
      <c r="B166" s="60">
        <v>1.3239613951159801</v>
      </c>
      <c r="C166" s="82">
        <v>17.977</v>
      </c>
      <c r="D166" s="60" t="s">
        <v>4</v>
      </c>
      <c r="E166" s="82" t="s">
        <v>4</v>
      </c>
      <c r="F166" s="60">
        <v>3.9645519570765</v>
      </c>
      <c r="G166" s="83">
        <v>7.3572749999999996</v>
      </c>
      <c r="H166" s="82">
        <v>49.409242499999998</v>
      </c>
      <c r="I166" s="60">
        <v>4.7091052002516101</v>
      </c>
      <c r="J166" s="83">
        <v>227.240274</v>
      </c>
      <c r="K166" s="82">
        <v>568.100685</v>
      </c>
      <c r="L166" s="60">
        <v>8.4753746833026504</v>
      </c>
      <c r="M166" s="83">
        <v>69.090014999999994</v>
      </c>
      <c r="N166" s="82">
        <v>276.36005999999998</v>
      </c>
      <c r="O166" s="60">
        <v>5.11802379008794</v>
      </c>
      <c r="P166" s="83">
        <v>9.8982399999999995</v>
      </c>
      <c r="Q166" s="82">
        <v>19.796479999999999</v>
      </c>
    </row>
    <row r="167" spans="1:17" ht="15.75" customHeight="1" x14ac:dyDescent="0.2">
      <c r="A167" s="79">
        <v>45901</v>
      </c>
      <c r="B167" s="60">
        <v>1.07252299273914</v>
      </c>
      <c r="C167" s="82">
        <v>47.515000000000001</v>
      </c>
      <c r="D167" s="60" t="s">
        <v>4</v>
      </c>
      <c r="E167" s="82" t="s">
        <v>4</v>
      </c>
      <c r="F167" s="60">
        <v>3.0167333715596301</v>
      </c>
      <c r="G167" s="83">
        <v>20.928000000000001</v>
      </c>
      <c r="H167" s="82">
        <v>140.2176</v>
      </c>
      <c r="I167" s="60">
        <v>4.3325483394179196</v>
      </c>
      <c r="J167" s="83">
        <v>205.46741</v>
      </c>
      <c r="K167" s="82">
        <v>513.66852500000005</v>
      </c>
      <c r="L167" s="60">
        <v>11.525116448216901</v>
      </c>
      <c r="M167" s="83">
        <v>57.475762000000003</v>
      </c>
      <c r="N167" s="82">
        <v>229.90304800000001</v>
      </c>
      <c r="O167" s="60">
        <v>6.1550288058891498</v>
      </c>
      <c r="P167" s="83">
        <v>15.035119999999999</v>
      </c>
      <c r="Q167" s="82">
        <v>30.070239999999998</v>
      </c>
    </row>
    <row r="168" spans="1:17" ht="15.75" customHeight="1" x14ac:dyDescent="0.2">
      <c r="A168" s="79">
        <v>45931</v>
      </c>
      <c r="B168" s="60">
        <v>1.12914321865397</v>
      </c>
      <c r="C168" s="82">
        <v>33.194000000000003</v>
      </c>
      <c r="D168" s="60">
        <v>0.68308628110289205</v>
      </c>
      <c r="E168" s="82">
        <v>327.14</v>
      </c>
      <c r="F168" s="60">
        <v>4.93713902771914</v>
      </c>
      <c r="G168" s="83">
        <v>20.368600000000001</v>
      </c>
      <c r="H168" s="82">
        <v>130.90762000000001</v>
      </c>
      <c r="I168" s="60">
        <v>4.6411319860243498</v>
      </c>
      <c r="J168" s="83">
        <v>239.689885</v>
      </c>
      <c r="K168" s="82">
        <v>599.22471250000001</v>
      </c>
      <c r="L168" s="60">
        <v>9.3236937538196205</v>
      </c>
      <c r="M168" s="83">
        <v>62.709235999999997</v>
      </c>
      <c r="N168" s="82">
        <v>250.83694399999999</v>
      </c>
      <c r="O168" s="60">
        <v>6.1506810810262698</v>
      </c>
      <c r="P168" s="83">
        <v>13.806139999999999</v>
      </c>
      <c r="Q168" s="82">
        <v>27.612279999999998</v>
      </c>
    </row>
    <row r="169" spans="1:17" ht="15.75" customHeight="1" x14ac:dyDescent="0.2"/>
    <row r="170" spans="1:17" ht="15.75" customHeight="1" x14ac:dyDescent="0.2"/>
    <row r="171" spans="1:17" ht="15.75" customHeight="1" x14ac:dyDescent="0.2"/>
    <row r="172" spans="1:17" ht="15.75" customHeight="1" x14ac:dyDescent="0.2"/>
    <row r="173" spans="1:17" ht="15.75" customHeight="1" x14ac:dyDescent="0.2"/>
    <row r="174" spans="1:17" ht="15.75" customHeight="1" x14ac:dyDescent="0.2"/>
    <row r="175" spans="1:17" ht="15.75" customHeight="1" x14ac:dyDescent="0.2"/>
    <row r="176" spans="1:17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</sheetData>
  <mergeCells count="12">
    <mergeCell ref="F13:H13"/>
    <mergeCell ref="I13:K13"/>
    <mergeCell ref="L13:N13"/>
    <mergeCell ref="O13:Q13"/>
    <mergeCell ref="D1:H3"/>
    <mergeCell ref="A11:Q11"/>
    <mergeCell ref="B12:C12"/>
    <mergeCell ref="D12:E12"/>
    <mergeCell ref="F12:H12"/>
    <mergeCell ref="I12:K12"/>
    <mergeCell ref="L12:N12"/>
    <mergeCell ref="O12:Q12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workbookViewId="0">
      <pane ySplit="15" topLeftCell="A61" activePane="bottomLeft" state="frozen"/>
      <selection pane="bottomLeft" activeCell="A15" sqref="A15"/>
    </sheetView>
  </sheetViews>
  <sheetFormatPr baseColWidth="10" defaultRowHeight="12.75" x14ac:dyDescent="0.2"/>
  <cols>
    <col min="1" max="1" width="15.28515625" customWidth="1"/>
    <col min="2" max="2" width="22.42578125" customWidth="1"/>
    <col min="3" max="5" width="13" customWidth="1"/>
    <col min="6" max="6" width="27.140625" bestFit="1" customWidth="1"/>
    <col min="7" max="7" width="22.42578125" customWidth="1"/>
    <col min="8" max="46" width="5.28515625" customWidth="1"/>
  </cols>
  <sheetData>
    <row r="1" spans="1:11" ht="24.75" customHeight="1" x14ac:dyDescent="0.2">
      <c r="A1" s="20"/>
      <c r="D1" s="87" t="s">
        <v>97</v>
      </c>
      <c r="E1" s="87"/>
      <c r="F1" s="87"/>
      <c r="G1" s="8"/>
      <c r="H1" s="20"/>
    </row>
    <row r="2" spans="1:11" ht="22.5" customHeight="1" x14ac:dyDescent="0.2">
      <c r="A2" s="5"/>
      <c r="C2" s="8"/>
      <c r="D2" s="87"/>
      <c r="E2" s="87"/>
      <c r="F2" s="87"/>
      <c r="G2" s="8"/>
      <c r="H2" s="20"/>
    </row>
    <row r="3" spans="1:11" x14ac:dyDescent="0.2">
      <c r="A3" s="20"/>
      <c r="B3" s="20"/>
      <c r="C3" s="20"/>
      <c r="D3" s="20"/>
      <c r="E3" s="20"/>
      <c r="F3" s="20"/>
      <c r="G3" s="20"/>
      <c r="H3" s="20"/>
    </row>
    <row r="5" spans="1:11" x14ac:dyDescent="0.2">
      <c r="A5" s="101" t="s">
        <v>87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x14ac:dyDescent="0.2">
      <c r="A6" s="3"/>
      <c r="B6" s="3"/>
      <c r="C6" s="3"/>
      <c r="D6" s="3"/>
      <c r="E6" s="3"/>
      <c r="F6" s="3"/>
    </row>
    <row r="7" spans="1:11" x14ac:dyDescent="0.2">
      <c r="A7" s="101" t="s">
        <v>50</v>
      </c>
      <c r="B7" s="101"/>
      <c r="C7" s="101"/>
      <c r="D7" s="101"/>
      <c r="E7" s="20"/>
    </row>
    <row r="8" spans="1:11" x14ac:dyDescent="0.2">
      <c r="A8" s="20" t="s">
        <v>117</v>
      </c>
      <c r="B8" s="20"/>
      <c r="C8" s="20"/>
      <c r="D8" s="20"/>
      <c r="E8" s="20"/>
    </row>
    <row r="9" spans="1:11" x14ac:dyDescent="0.2">
      <c r="A9" s="20" t="s">
        <v>104</v>
      </c>
      <c r="B9" s="20"/>
      <c r="C9" s="20"/>
      <c r="D9" s="20"/>
      <c r="E9" s="20"/>
    </row>
    <row r="10" spans="1:11" x14ac:dyDescent="0.2">
      <c r="A10" s="20"/>
      <c r="B10" s="20"/>
      <c r="C10" s="20"/>
      <c r="D10" s="20"/>
      <c r="E10" s="20"/>
    </row>
    <row r="11" spans="1:11" x14ac:dyDescent="0.2">
      <c r="A11" s="24" t="s">
        <v>44</v>
      </c>
      <c r="B11" s="9"/>
      <c r="C11" s="9"/>
      <c r="D11" s="9"/>
      <c r="E11" s="9"/>
      <c r="F11" s="9"/>
      <c r="G11" s="9"/>
      <c r="H11" s="9"/>
    </row>
    <row r="12" spans="1:11" x14ac:dyDescent="0.2">
      <c r="A12" s="87" t="s">
        <v>66</v>
      </c>
      <c r="B12" s="87"/>
      <c r="C12" s="87"/>
      <c r="D12" s="87"/>
      <c r="E12" s="87"/>
      <c r="F12" s="87"/>
      <c r="G12" s="87"/>
      <c r="H12" s="87"/>
    </row>
    <row r="13" spans="1:11" x14ac:dyDescent="0.2">
      <c r="A13" s="20"/>
      <c r="B13" s="20"/>
      <c r="C13" s="20"/>
      <c r="D13" s="20"/>
      <c r="E13" s="20"/>
    </row>
    <row r="14" spans="1:11" x14ac:dyDescent="0.2">
      <c r="A14" s="5" t="s">
        <v>43</v>
      </c>
    </row>
    <row r="15" spans="1:11" x14ac:dyDescent="0.2">
      <c r="B15" s="31" t="s">
        <v>38</v>
      </c>
      <c r="C15" s="30" t="s">
        <v>39</v>
      </c>
      <c r="D15" s="31" t="s">
        <v>40</v>
      </c>
      <c r="E15" s="30" t="s">
        <v>41</v>
      </c>
      <c r="F15" s="31" t="s">
        <v>49</v>
      </c>
      <c r="G15" s="30" t="s">
        <v>76</v>
      </c>
    </row>
    <row r="16" spans="1:11" x14ac:dyDescent="0.2">
      <c r="A16" s="40">
        <v>41275</v>
      </c>
      <c r="B16" s="41">
        <v>1.1420551524034466</v>
      </c>
      <c r="C16" s="41">
        <v>1.2241515141292891</v>
      </c>
      <c r="D16" s="41">
        <v>1.1201201209226905</v>
      </c>
      <c r="E16" s="41"/>
      <c r="F16" s="41">
        <v>1.2284490636992349</v>
      </c>
      <c r="G16" s="41">
        <v>1.304946573538877</v>
      </c>
    </row>
    <row r="17" spans="1:12" x14ac:dyDescent="0.2">
      <c r="A17" s="40">
        <v>41306</v>
      </c>
      <c r="B17" s="41">
        <v>1.1203141473515505</v>
      </c>
      <c r="C17" s="41">
        <v>1.1179328964612156</v>
      </c>
      <c r="D17" s="41">
        <v>1.2955722541384416</v>
      </c>
      <c r="E17" s="41"/>
      <c r="F17" s="41">
        <v>1.4054081777082095</v>
      </c>
      <c r="G17" s="41">
        <v>1.3042071876063031</v>
      </c>
    </row>
    <row r="18" spans="1:12" x14ac:dyDescent="0.2">
      <c r="A18" s="40">
        <v>41334</v>
      </c>
      <c r="B18" s="41">
        <v>1.2708782609996956</v>
      </c>
      <c r="C18" s="41">
        <v>1.19961492101809</v>
      </c>
      <c r="D18" s="41">
        <v>1.3346230365560059</v>
      </c>
      <c r="E18" s="41">
        <v>2.4801949920550808</v>
      </c>
      <c r="F18" s="41">
        <v>2.0281298485981241</v>
      </c>
      <c r="G18" s="41">
        <v>1.3463182014083916</v>
      </c>
      <c r="H18" s="25"/>
      <c r="I18" s="25"/>
      <c r="J18" s="25"/>
      <c r="K18" s="25"/>
      <c r="L18" s="25"/>
    </row>
    <row r="19" spans="1:12" x14ac:dyDescent="0.2">
      <c r="A19" s="40">
        <v>41365</v>
      </c>
      <c r="B19" s="41">
        <v>1.1774868182344194</v>
      </c>
      <c r="C19" s="41">
        <v>1.1732124560626738</v>
      </c>
      <c r="D19" s="41">
        <v>1.312140577810782</v>
      </c>
      <c r="E19" s="41">
        <v>2.6064101932602228</v>
      </c>
      <c r="F19" s="41">
        <v>2.1381400417556193</v>
      </c>
      <c r="G19" s="41">
        <v>1.3574477654252675</v>
      </c>
      <c r="H19" s="25"/>
      <c r="I19" s="25"/>
      <c r="J19" s="25"/>
      <c r="K19" s="25"/>
      <c r="L19" s="25"/>
    </row>
    <row r="20" spans="1:12" x14ac:dyDescent="0.2">
      <c r="A20" s="40">
        <v>41395</v>
      </c>
      <c r="B20" s="41">
        <v>1.2742704386187491</v>
      </c>
      <c r="C20" s="41">
        <v>1.1451895786398911</v>
      </c>
      <c r="D20" s="41">
        <v>1.3078848043785376</v>
      </c>
      <c r="E20" s="41">
        <v>2.763170318744093</v>
      </c>
      <c r="F20" s="41">
        <v>2.1704537345864532</v>
      </c>
      <c r="G20" s="41">
        <v>1.3597809831802914</v>
      </c>
    </row>
    <row r="21" spans="1:12" x14ac:dyDescent="0.2">
      <c r="A21" s="40">
        <v>41426</v>
      </c>
      <c r="B21" s="41">
        <v>1.2614290603433718</v>
      </c>
      <c r="C21" s="41">
        <v>1.2528375785815653</v>
      </c>
      <c r="D21" s="41">
        <v>1.2930384248914066</v>
      </c>
      <c r="E21" s="41">
        <v>2.8266846661094132</v>
      </c>
      <c r="F21" s="41">
        <v>2.4921062488511052</v>
      </c>
      <c r="G21" s="41">
        <v>1.5266070945523094</v>
      </c>
    </row>
    <row r="22" spans="1:12" x14ac:dyDescent="0.2">
      <c r="A22" s="40">
        <v>41456</v>
      </c>
      <c r="B22" s="41">
        <v>1.7790226349664182</v>
      </c>
      <c r="C22" s="41">
        <v>1.6179124893486903</v>
      </c>
      <c r="D22" s="41">
        <v>2.096288317142843</v>
      </c>
      <c r="E22" s="41">
        <v>2.057006538550771</v>
      </c>
      <c r="F22" s="41">
        <v>2.5991997772746687</v>
      </c>
      <c r="G22" s="41">
        <v>1.9622432686111009</v>
      </c>
    </row>
    <row r="23" spans="1:12" x14ac:dyDescent="0.2">
      <c r="A23" s="40">
        <v>41487</v>
      </c>
      <c r="B23" s="41">
        <v>1.196076939240984</v>
      </c>
      <c r="C23" s="41">
        <v>1.1640759202303046</v>
      </c>
      <c r="D23" s="41">
        <v>1.4401974164105282</v>
      </c>
      <c r="E23" s="41"/>
      <c r="F23" s="41">
        <v>1.8790496336197275</v>
      </c>
      <c r="G23" s="41">
        <v>1.3982488123464258</v>
      </c>
    </row>
    <row r="24" spans="1:12" x14ac:dyDescent="0.2">
      <c r="A24" s="40">
        <v>41518</v>
      </c>
      <c r="B24" s="41">
        <v>1.2012085486229704</v>
      </c>
      <c r="C24" s="41">
        <v>1.1087906140382362</v>
      </c>
      <c r="D24" s="41">
        <v>1.1597529451352382</v>
      </c>
      <c r="E24" s="41"/>
      <c r="F24" s="41">
        <v>1.2268839428764395</v>
      </c>
      <c r="G24" s="41">
        <v>1.2538635165694136</v>
      </c>
    </row>
    <row r="25" spans="1:12" x14ac:dyDescent="0.2">
      <c r="A25" s="40">
        <v>41548</v>
      </c>
      <c r="B25" s="41">
        <v>1.2026710932808689</v>
      </c>
      <c r="C25" s="41">
        <v>1.166443323376386</v>
      </c>
      <c r="D25" s="41">
        <v>1.0333620181822889</v>
      </c>
      <c r="E25" s="41"/>
      <c r="F25" s="41">
        <v>1.3824798003861924</v>
      </c>
      <c r="G25" s="41">
        <v>1.4407025699079643</v>
      </c>
    </row>
    <row r="26" spans="1:12" x14ac:dyDescent="0.2">
      <c r="A26" s="40">
        <v>41579</v>
      </c>
      <c r="B26" s="41">
        <v>1.1110498343524842</v>
      </c>
      <c r="C26" s="41">
        <v>1.1627632883995835</v>
      </c>
      <c r="D26" s="41">
        <v>1.2533061092870208</v>
      </c>
      <c r="E26" s="41"/>
      <c r="F26" s="41">
        <v>1.4303885371235747</v>
      </c>
      <c r="G26" s="41">
        <v>1.5481423968301962</v>
      </c>
    </row>
    <row r="27" spans="1:12" x14ac:dyDescent="0.2">
      <c r="A27" s="40">
        <v>41609</v>
      </c>
      <c r="B27" s="41">
        <v>1.3725480701357746</v>
      </c>
      <c r="C27" s="41">
        <v>1.3604998723043773</v>
      </c>
      <c r="D27" s="41">
        <v>1.2601575665250102</v>
      </c>
      <c r="E27" s="41"/>
      <c r="F27" s="41">
        <v>1.4745818418264878</v>
      </c>
      <c r="G27" s="41">
        <v>1.6856020002649854</v>
      </c>
    </row>
    <row r="28" spans="1:12" x14ac:dyDescent="0.2">
      <c r="A28" s="40">
        <v>41640</v>
      </c>
      <c r="B28" s="41">
        <v>1.2747136531789134</v>
      </c>
      <c r="C28" s="41">
        <v>1.3287422985351018</v>
      </c>
      <c r="D28" s="41">
        <v>1.2800060108081284</v>
      </c>
      <c r="E28" s="41"/>
      <c r="F28" s="41">
        <v>1.5439223667446269</v>
      </c>
      <c r="G28" s="41">
        <v>1.7300589984685291</v>
      </c>
    </row>
    <row r="29" spans="1:12" x14ac:dyDescent="0.2">
      <c r="A29" s="40">
        <v>41671</v>
      </c>
      <c r="B29" s="41">
        <v>1.2892985416495593</v>
      </c>
      <c r="C29" s="41">
        <v>1.3497853444440522</v>
      </c>
      <c r="D29" s="41">
        <v>1.3723841527708547</v>
      </c>
      <c r="E29" s="41">
        <v>2.3873707494222516</v>
      </c>
      <c r="F29" s="41">
        <v>1.5206587965233398</v>
      </c>
      <c r="G29" s="41">
        <v>1.8163412405492749</v>
      </c>
    </row>
    <row r="30" spans="1:12" x14ac:dyDescent="0.2">
      <c r="A30" s="40">
        <v>41699</v>
      </c>
      <c r="B30" s="41">
        <v>1.3680291508449458</v>
      </c>
      <c r="C30" s="41">
        <v>1.3954958100341439</v>
      </c>
      <c r="D30" s="41">
        <v>1.4106059205542758</v>
      </c>
      <c r="E30" s="41">
        <v>2.5042623740449579</v>
      </c>
      <c r="F30" s="41">
        <v>2.0352702212114466</v>
      </c>
      <c r="G30" s="41">
        <v>1.8664559206220577</v>
      </c>
    </row>
    <row r="31" spans="1:12" x14ac:dyDescent="0.2">
      <c r="A31" s="40">
        <v>41730</v>
      </c>
      <c r="B31" s="41">
        <v>1.4174204686620273</v>
      </c>
      <c r="C31" s="41">
        <v>1.3945372393426878</v>
      </c>
      <c r="D31" s="41">
        <v>1.3962995409658749</v>
      </c>
      <c r="E31" s="41">
        <v>1.9502402349105059</v>
      </c>
      <c r="F31" s="41">
        <v>2.1330196137997599</v>
      </c>
      <c r="G31" s="41">
        <v>1.8632942587797727</v>
      </c>
    </row>
    <row r="32" spans="1:12" x14ac:dyDescent="0.2">
      <c r="A32" s="40">
        <v>41760</v>
      </c>
      <c r="B32" s="41">
        <v>1.4193952795760396</v>
      </c>
      <c r="C32" s="41">
        <v>1.4089306823737122</v>
      </c>
      <c r="D32" s="41">
        <v>1.3946925351021948</v>
      </c>
      <c r="E32" s="41">
        <v>1.8783955323024608</v>
      </c>
      <c r="F32" s="41">
        <v>2.1276140672110575</v>
      </c>
      <c r="G32" s="41">
        <v>1.8865202632987954</v>
      </c>
    </row>
    <row r="33" spans="1:7" x14ac:dyDescent="0.2">
      <c r="A33" s="40">
        <v>41791</v>
      </c>
      <c r="B33" s="41">
        <v>1.4435910183794196</v>
      </c>
      <c r="C33" s="41">
        <v>1.3689799816188575</v>
      </c>
      <c r="D33" s="41">
        <v>1.4085104579547485</v>
      </c>
      <c r="E33" s="41">
        <v>1.701163253774967</v>
      </c>
      <c r="F33" s="41">
        <v>2.1387824059013751</v>
      </c>
      <c r="G33" s="41">
        <v>1.8742010571518437</v>
      </c>
    </row>
    <row r="34" spans="1:7" x14ac:dyDescent="0.2">
      <c r="A34" s="40">
        <v>41821</v>
      </c>
      <c r="B34" s="41">
        <v>1.0971352195426127</v>
      </c>
      <c r="C34" s="41">
        <v>1.0699303880564401</v>
      </c>
      <c r="D34" s="41">
        <v>1.2237860282369453</v>
      </c>
      <c r="E34" s="41"/>
      <c r="F34" s="41">
        <v>2.065008274415415</v>
      </c>
      <c r="G34" s="41">
        <v>1.5738779270273067</v>
      </c>
    </row>
    <row r="35" spans="1:7" x14ac:dyDescent="0.2">
      <c r="A35" s="40">
        <v>41852</v>
      </c>
      <c r="B35" s="41">
        <v>0.98716235042411626</v>
      </c>
      <c r="C35" s="41">
        <v>0.87945170685616503</v>
      </c>
      <c r="D35" s="41">
        <v>1.0210684485658963</v>
      </c>
      <c r="E35" s="41"/>
      <c r="F35" s="41">
        <v>1.9516940361984068</v>
      </c>
      <c r="G35" s="41">
        <v>1.2472428616695621</v>
      </c>
    </row>
    <row r="36" spans="1:7" x14ac:dyDescent="0.2">
      <c r="A36" s="40">
        <v>41883</v>
      </c>
      <c r="B36" s="41">
        <v>0.9768177097224382</v>
      </c>
      <c r="C36" s="41">
        <v>0.97452533743047898</v>
      </c>
      <c r="D36" s="41">
        <v>0.99877302591988215</v>
      </c>
      <c r="E36" s="41"/>
      <c r="F36" s="41">
        <v>1.3338941376283717</v>
      </c>
      <c r="G36" s="41">
        <v>1.2035250000069044</v>
      </c>
    </row>
    <row r="37" spans="1:7" x14ac:dyDescent="0.2">
      <c r="A37" s="40">
        <v>41913</v>
      </c>
      <c r="B37" s="41">
        <v>0.90735635910535795</v>
      </c>
      <c r="C37" s="41">
        <v>0.97657250752765457</v>
      </c>
      <c r="D37" s="41">
        <v>0.83483427922615916</v>
      </c>
      <c r="E37" s="41"/>
      <c r="F37" s="41">
        <v>1.1837715488142526</v>
      </c>
      <c r="G37" s="41">
        <v>1.1452733313783687</v>
      </c>
    </row>
    <row r="38" spans="1:7" x14ac:dyDescent="0.2">
      <c r="A38" s="40">
        <v>41944</v>
      </c>
      <c r="B38" s="41">
        <v>1.0326194390257306</v>
      </c>
      <c r="C38" s="41">
        <v>1.0568578243331703</v>
      </c>
      <c r="D38" s="41">
        <v>1.0546872780177381</v>
      </c>
      <c r="E38" s="41"/>
      <c r="F38" s="41">
        <v>1.0066055254306534</v>
      </c>
      <c r="G38" s="41">
        <v>1.2034159191378166</v>
      </c>
    </row>
    <row r="39" spans="1:7" x14ac:dyDescent="0.2">
      <c r="A39" s="40">
        <v>41974</v>
      </c>
      <c r="B39" s="41">
        <v>1.1615545425544549</v>
      </c>
      <c r="C39" s="41">
        <v>1.2042667636938653</v>
      </c>
      <c r="D39" s="41">
        <v>1.107554755743082</v>
      </c>
      <c r="E39" s="41"/>
      <c r="F39" s="41">
        <v>1.2019254061750093</v>
      </c>
      <c r="G39" s="41">
        <v>1.3099751581929853</v>
      </c>
    </row>
    <row r="40" spans="1:7" x14ac:dyDescent="0.2">
      <c r="A40" s="40">
        <v>42005</v>
      </c>
      <c r="B40" s="41">
        <v>1.1518518455550644</v>
      </c>
      <c r="C40" s="41">
        <v>1.2734194957665927</v>
      </c>
      <c r="D40" s="41">
        <v>1.171482464580095</v>
      </c>
      <c r="E40" s="41"/>
      <c r="F40" s="41">
        <v>1.2418569856726485</v>
      </c>
      <c r="G40" s="41">
        <v>1.3992071190755035</v>
      </c>
    </row>
    <row r="41" spans="1:7" x14ac:dyDescent="0.2">
      <c r="A41" s="40">
        <v>42036</v>
      </c>
      <c r="B41" s="41">
        <v>1.2215109184110504</v>
      </c>
      <c r="C41" s="41">
        <v>1.2752684363041227</v>
      </c>
      <c r="D41" s="41">
        <v>1.2443653197386089</v>
      </c>
      <c r="E41" s="41">
        <v>1.7605565398719174</v>
      </c>
      <c r="F41" s="41">
        <v>1.14508062211447</v>
      </c>
      <c r="G41" s="41">
        <v>1.3989970881019707</v>
      </c>
    </row>
    <row r="42" spans="1:7" x14ac:dyDescent="0.2">
      <c r="A42" s="40">
        <v>42064</v>
      </c>
      <c r="B42" s="41">
        <v>1.200401155054325</v>
      </c>
      <c r="C42" s="41">
        <v>1.2771787039394329</v>
      </c>
      <c r="D42" s="41">
        <v>1.2605387987419716</v>
      </c>
      <c r="E42" s="41">
        <v>1.8422362428023542</v>
      </c>
      <c r="F42" s="41">
        <v>1.1991186157882987</v>
      </c>
      <c r="G42" s="41">
        <v>1.4022834221831095</v>
      </c>
    </row>
    <row r="43" spans="1:7" x14ac:dyDescent="0.2">
      <c r="A43" s="40">
        <v>42095</v>
      </c>
      <c r="B43" s="41">
        <v>1.2244144590508446</v>
      </c>
      <c r="C43" s="41">
        <v>1.1973591242654713</v>
      </c>
      <c r="D43" s="41">
        <v>1.2828763906764789</v>
      </c>
      <c r="E43" s="41">
        <v>1.8427403168051384</v>
      </c>
      <c r="F43" s="41">
        <v>1.2515994405323929</v>
      </c>
      <c r="G43" s="41">
        <v>1.4629285967285413</v>
      </c>
    </row>
    <row r="44" spans="1:7" x14ac:dyDescent="0.2">
      <c r="A44" s="40">
        <v>42125</v>
      </c>
      <c r="B44" s="41">
        <v>1.1845937276606484</v>
      </c>
      <c r="C44" s="41">
        <v>1.2554048032648653</v>
      </c>
      <c r="D44" s="41">
        <v>1.2644084006363725</v>
      </c>
      <c r="E44" s="41">
        <v>1.9979664576517595</v>
      </c>
      <c r="F44" s="41">
        <v>1.1758872318951885</v>
      </c>
      <c r="G44" s="41">
        <v>1.4985238033646198</v>
      </c>
    </row>
    <row r="45" spans="1:7" x14ac:dyDescent="0.2">
      <c r="A45" s="40">
        <v>42156</v>
      </c>
      <c r="B45" s="41">
        <v>1.3143044908807475</v>
      </c>
      <c r="C45" s="41">
        <v>1.3052767845519928</v>
      </c>
      <c r="D45" s="41">
        <v>1.2910155283163991</v>
      </c>
      <c r="E45" s="41">
        <v>2.074954683997531</v>
      </c>
      <c r="F45" s="41">
        <v>1.3140262322121303</v>
      </c>
      <c r="G45" s="41">
        <v>1.5075983374784792</v>
      </c>
    </row>
    <row r="46" spans="1:7" x14ac:dyDescent="0.2">
      <c r="A46" s="40">
        <v>42186</v>
      </c>
      <c r="B46" s="41">
        <v>1.3732116396547451</v>
      </c>
      <c r="C46" s="41">
        <v>1.2914212512912804</v>
      </c>
      <c r="D46" s="41">
        <v>1.6597745447447805</v>
      </c>
      <c r="E46" s="41">
        <v>2.1785751133221352</v>
      </c>
      <c r="F46" s="41">
        <v>1.2488888335908437</v>
      </c>
      <c r="G46" s="41">
        <v>1.7491812974957952</v>
      </c>
    </row>
    <row r="47" spans="1:7" x14ac:dyDescent="0.2">
      <c r="A47" s="40">
        <v>42217</v>
      </c>
      <c r="B47" s="41">
        <v>1.1931106829910525</v>
      </c>
      <c r="C47" s="41">
        <v>1.0040003087471185</v>
      </c>
      <c r="D47" s="41">
        <v>1.3804843746697621</v>
      </c>
      <c r="E47" s="41">
        <v>1.3102859056384653</v>
      </c>
      <c r="F47" s="41">
        <v>1.3862253249358691</v>
      </c>
      <c r="G47" s="41">
        <v>1.4586986386891534</v>
      </c>
    </row>
    <row r="48" spans="1:7" x14ac:dyDescent="0.2">
      <c r="A48" s="40">
        <v>42248</v>
      </c>
      <c r="B48" s="41">
        <v>1.1134470795029086</v>
      </c>
      <c r="C48" s="41">
        <v>1.1264694546544274</v>
      </c>
      <c r="D48" s="41">
        <v>1.074113725794644</v>
      </c>
      <c r="E48" s="41">
        <v>1.7012148614840419</v>
      </c>
      <c r="F48" s="41">
        <v>1.1444347695404529</v>
      </c>
      <c r="G48" s="41">
        <v>1.4581591866008303</v>
      </c>
    </row>
    <row r="49" spans="1:7" x14ac:dyDescent="0.2">
      <c r="A49" s="40">
        <v>42278</v>
      </c>
      <c r="B49" s="41">
        <v>1.1361633412914689</v>
      </c>
      <c r="C49" s="41">
        <v>1.1514097398102054</v>
      </c>
      <c r="D49" s="41">
        <v>1.0324881784374342</v>
      </c>
      <c r="E49" s="41">
        <v>1.7569151172069817</v>
      </c>
      <c r="F49" s="41">
        <v>1.1391246670522062</v>
      </c>
      <c r="G49" s="41">
        <v>1.4532746816547535</v>
      </c>
    </row>
    <row r="50" spans="1:7" x14ac:dyDescent="0.2">
      <c r="A50" s="40">
        <v>42309</v>
      </c>
      <c r="B50" s="41">
        <v>1.3112953706435564</v>
      </c>
      <c r="C50" s="41">
        <v>1.2500136366458523</v>
      </c>
      <c r="D50" s="41">
        <v>1.2427479206685672</v>
      </c>
      <c r="E50" s="41">
        <v>1.4196123373974026</v>
      </c>
      <c r="F50" s="41">
        <v>1.1796377589282896</v>
      </c>
      <c r="G50" s="41">
        <v>1.5067124708365072</v>
      </c>
    </row>
    <row r="51" spans="1:7" x14ac:dyDescent="0.2">
      <c r="A51" s="40">
        <v>42339</v>
      </c>
      <c r="B51" s="41">
        <v>1.3458417673803142</v>
      </c>
      <c r="C51" s="41">
        <v>1.3814047371791616</v>
      </c>
      <c r="D51" s="41">
        <v>1.2426618946043466</v>
      </c>
      <c r="E51" s="41">
        <v>1.5371341908476683</v>
      </c>
      <c r="F51" s="41">
        <v>1.3798920549211313</v>
      </c>
      <c r="G51" s="41">
        <v>1.6058624274159654</v>
      </c>
    </row>
    <row r="52" spans="1:7" x14ac:dyDescent="0.2">
      <c r="A52" s="40">
        <v>42370</v>
      </c>
      <c r="B52" s="41">
        <v>1.3949905230053241</v>
      </c>
      <c r="C52" s="41">
        <v>1.3641603743449449</v>
      </c>
      <c r="D52" s="41">
        <v>1.3489482654012255</v>
      </c>
      <c r="E52" s="41">
        <v>1.8106152215321805</v>
      </c>
      <c r="F52" s="41">
        <v>1.3087860588622737</v>
      </c>
      <c r="G52" s="41">
        <v>1.6041724178640409</v>
      </c>
    </row>
    <row r="53" spans="1:7" x14ac:dyDescent="0.2">
      <c r="A53" s="40">
        <v>42401</v>
      </c>
      <c r="B53" s="41">
        <v>1.3442014839888823</v>
      </c>
      <c r="C53" s="41">
        <v>1.3645754686901368</v>
      </c>
      <c r="D53" s="41">
        <v>1.2278520657957679</v>
      </c>
      <c r="E53" s="41">
        <v>2.19755282154052</v>
      </c>
      <c r="F53" s="41">
        <v>1.2599456006194802</v>
      </c>
      <c r="G53" s="41">
        <v>1.6065951167204868</v>
      </c>
    </row>
    <row r="54" spans="1:7" x14ac:dyDescent="0.2">
      <c r="A54" s="40">
        <v>42430</v>
      </c>
      <c r="B54" s="41">
        <v>1.3916625463165082</v>
      </c>
      <c r="C54" s="41">
        <v>1.3643258332091823</v>
      </c>
      <c r="D54" s="41">
        <v>1.3555181724244034</v>
      </c>
      <c r="E54" s="41">
        <v>2.0093159977166599</v>
      </c>
      <c r="F54" s="41">
        <v>1.2741986875028541</v>
      </c>
      <c r="G54" s="41">
        <v>1.6168458255894509</v>
      </c>
    </row>
    <row r="55" spans="1:7" x14ac:dyDescent="0.2">
      <c r="A55" s="40">
        <v>42461</v>
      </c>
      <c r="B55" s="41">
        <v>1.4331077265412209</v>
      </c>
      <c r="C55" s="41">
        <v>1.3740216526383509</v>
      </c>
      <c r="D55" s="41">
        <v>1.5358811930403349</v>
      </c>
      <c r="E55" s="41">
        <v>2.1441553235054016</v>
      </c>
      <c r="F55" s="41">
        <v>1.4843547418734682</v>
      </c>
      <c r="G55" s="41">
        <v>1.7677829604230222</v>
      </c>
    </row>
    <row r="56" spans="1:7" x14ac:dyDescent="0.2">
      <c r="A56" s="40">
        <v>42491</v>
      </c>
      <c r="B56" s="41">
        <v>1.471727478517685</v>
      </c>
      <c r="C56" s="41">
        <v>1.3618634161884304</v>
      </c>
      <c r="D56" s="41">
        <v>2.1371662438617434</v>
      </c>
      <c r="E56" s="41">
        <v>1.9265910473647005</v>
      </c>
      <c r="F56" s="41">
        <v>1.4487624622332242</v>
      </c>
      <c r="G56" s="41">
        <v>1.789247213813729</v>
      </c>
    </row>
    <row r="57" spans="1:7" x14ac:dyDescent="0.2">
      <c r="A57" s="40">
        <v>42522</v>
      </c>
      <c r="B57" s="41">
        <v>1.6764582756515691</v>
      </c>
      <c r="C57" s="41">
        <v>1.7991815752385523</v>
      </c>
      <c r="D57" s="41">
        <v>2.1492327673731726</v>
      </c>
      <c r="E57" s="41">
        <v>2.019389869040551</v>
      </c>
      <c r="F57" s="41">
        <v>1.5246374885351375</v>
      </c>
      <c r="G57" s="41">
        <v>1.8390264758092469</v>
      </c>
    </row>
    <row r="58" spans="1:7" x14ac:dyDescent="0.2">
      <c r="A58" s="40">
        <v>42552</v>
      </c>
      <c r="B58" s="41">
        <v>1.5216827353695659</v>
      </c>
      <c r="C58" s="41">
        <v>1.3819168469602952</v>
      </c>
      <c r="D58" s="41">
        <v>1.8780591489760641</v>
      </c>
      <c r="E58" s="41">
        <v>1.6746299529803179</v>
      </c>
      <c r="F58" s="41">
        <v>1.6468901314941478</v>
      </c>
      <c r="G58" s="41">
        <v>1.8511918296994692</v>
      </c>
    </row>
    <row r="59" spans="1:7" x14ac:dyDescent="0.2">
      <c r="A59" s="40">
        <v>42583</v>
      </c>
      <c r="B59" s="41">
        <v>1.3587445642449583</v>
      </c>
      <c r="C59" s="41">
        <v>1.1538263289928437</v>
      </c>
      <c r="D59" s="41">
        <v>1.4420317675633212</v>
      </c>
      <c r="E59" s="41">
        <v>1.4994626290498607</v>
      </c>
      <c r="F59" s="41">
        <v>1.6163902772629033</v>
      </c>
      <c r="G59" s="41">
        <v>1.6727073511842299</v>
      </c>
    </row>
    <row r="60" spans="1:7" x14ac:dyDescent="0.2">
      <c r="A60" s="40">
        <v>42614</v>
      </c>
      <c r="B60" s="41">
        <v>1.2551502362393454</v>
      </c>
      <c r="C60" s="41">
        <v>1.1565894413460005</v>
      </c>
      <c r="D60" s="41">
        <v>1.2552764178642708</v>
      </c>
      <c r="E60" s="41">
        <v>1.6971312250557578</v>
      </c>
      <c r="F60" s="41">
        <v>1.2889478317936507</v>
      </c>
      <c r="G60" s="41">
        <v>1.8436780275062314</v>
      </c>
    </row>
    <row r="61" spans="1:7" x14ac:dyDescent="0.2">
      <c r="A61" s="40">
        <v>42644</v>
      </c>
      <c r="B61" s="25">
        <v>1.2114909717030291</v>
      </c>
      <c r="C61" s="25">
        <v>1.1641694413614503</v>
      </c>
      <c r="D61" s="25">
        <v>0.99825665573382971</v>
      </c>
      <c r="E61" s="25">
        <v>1.5995207428485847</v>
      </c>
      <c r="F61" s="25">
        <v>1.2403628117913832</v>
      </c>
      <c r="G61" s="25">
        <v>1.9033873508890389</v>
      </c>
    </row>
    <row r="62" spans="1:7" x14ac:dyDescent="0.2">
      <c r="A62" s="40">
        <v>42675</v>
      </c>
      <c r="B62" s="25">
        <v>1.4608468831100048</v>
      </c>
      <c r="C62" s="25">
        <v>1.2468129261784762</v>
      </c>
      <c r="D62" s="25">
        <v>1.2610897553236928</v>
      </c>
      <c r="E62" s="25">
        <v>1.4201918223119636</v>
      </c>
      <c r="F62" s="25">
        <v>1.3469745048692416</v>
      </c>
      <c r="G62" s="25">
        <v>1.9650622876557191</v>
      </c>
    </row>
    <row r="63" spans="1:7" x14ac:dyDescent="0.2">
      <c r="A63" s="40">
        <v>42705</v>
      </c>
      <c r="B63" s="25">
        <v>1.4585547221757644</v>
      </c>
      <c r="C63" s="25">
        <v>1.3844932521831173</v>
      </c>
      <c r="D63" s="25">
        <v>1.320668535243434</v>
      </c>
      <c r="E63" s="25">
        <v>1.7059479177221604</v>
      </c>
      <c r="F63" s="25">
        <v>1.5720278699886916</v>
      </c>
      <c r="G63" s="25">
        <v>1.9871579425457022</v>
      </c>
    </row>
    <row r="64" spans="1:7" x14ac:dyDescent="0.2">
      <c r="A64" s="56">
        <v>42736</v>
      </c>
      <c r="B64" s="58">
        <v>1.3338871842140372</v>
      </c>
      <c r="C64" s="58">
        <v>1.3884426421274272</v>
      </c>
      <c r="D64" s="58">
        <v>1.381064322703734</v>
      </c>
      <c r="E64" s="58">
        <v>1.7368276869692265</v>
      </c>
      <c r="F64" s="58">
        <v>1.5032656404225382</v>
      </c>
      <c r="G64" s="58">
        <v>1.7400409687914207</v>
      </c>
    </row>
    <row r="65" spans="1:7" x14ac:dyDescent="0.2">
      <c r="A65" s="56">
        <v>42767</v>
      </c>
      <c r="B65" s="58">
        <v>1.4738851580774164</v>
      </c>
      <c r="C65" s="58">
        <v>1.3837780324111966</v>
      </c>
      <c r="D65" s="58">
        <v>1.5332913831753647</v>
      </c>
      <c r="E65" s="58">
        <v>2.0528012609256341</v>
      </c>
      <c r="F65" s="58">
        <v>1.5010896213565785</v>
      </c>
      <c r="G65" s="58">
        <v>1.4361360927511106</v>
      </c>
    </row>
    <row r="66" spans="1:7" x14ac:dyDescent="0.2">
      <c r="A66" s="56">
        <v>42795</v>
      </c>
      <c r="B66" s="58">
        <v>1.4966582259769219</v>
      </c>
      <c r="C66" s="58">
        <v>1.349934507144199</v>
      </c>
      <c r="D66" s="58">
        <v>1.5399974274382791</v>
      </c>
      <c r="E66" s="58">
        <v>1.9173065788052532</v>
      </c>
      <c r="F66" s="58">
        <v>1.52619870176253</v>
      </c>
      <c r="G66" s="58">
        <v>1.5609855882131711</v>
      </c>
    </row>
    <row r="67" spans="1:7" x14ac:dyDescent="0.2">
      <c r="A67" t="s">
        <v>127</v>
      </c>
    </row>
  </sheetData>
  <mergeCells count="4">
    <mergeCell ref="A5:K5"/>
    <mergeCell ref="A7:D7"/>
    <mergeCell ref="A12:H12"/>
    <mergeCell ref="D1:F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56"/>
  <sheetViews>
    <sheetView showGridLines="0" workbookViewId="0">
      <pane ySplit="15" topLeftCell="A145" activePane="bottomLeft" state="frozen"/>
      <selection pane="bottomLeft" activeCell="A15" sqref="A15"/>
    </sheetView>
  </sheetViews>
  <sheetFormatPr baseColWidth="10" defaultRowHeight="12.75" x14ac:dyDescent="0.2"/>
  <cols>
    <col min="1" max="1" width="17.5703125" customWidth="1"/>
    <col min="2" max="6" width="18.140625" customWidth="1"/>
    <col min="7" max="18" width="7" customWidth="1"/>
    <col min="19" max="34" width="7.140625" customWidth="1"/>
  </cols>
  <sheetData>
    <row r="1" spans="1:19" ht="24.75" customHeight="1" x14ac:dyDescent="0.2">
      <c r="A1" s="20"/>
      <c r="D1" s="87" t="s">
        <v>97</v>
      </c>
      <c r="E1" s="87"/>
      <c r="F1" s="42"/>
      <c r="G1" s="42"/>
      <c r="H1" s="42"/>
    </row>
    <row r="2" spans="1:19" ht="22.5" customHeight="1" x14ac:dyDescent="0.2">
      <c r="A2" s="5"/>
      <c r="D2" s="87"/>
      <c r="E2" s="87"/>
      <c r="F2" s="42"/>
      <c r="G2" s="42"/>
      <c r="H2" s="42"/>
    </row>
    <row r="3" spans="1:19" x14ac:dyDescent="0.2">
      <c r="A3" s="20"/>
    </row>
    <row r="5" spans="1:19" x14ac:dyDescent="0.2">
      <c r="A5" s="5" t="s">
        <v>88</v>
      </c>
    </row>
    <row r="6" spans="1:19" x14ac:dyDescent="0.2">
      <c r="A6" s="3"/>
    </row>
    <row r="7" spans="1:19" x14ac:dyDescent="0.2">
      <c r="A7" s="101" t="s">
        <v>50</v>
      </c>
      <c r="B7" s="101"/>
      <c r="C7" s="101"/>
      <c r="D7" s="101"/>
    </row>
    <row r="8" spans="1:19" x14ac:dyDescent="0.2">
      <c r="A8" s="20" t="s">
        <v>117</v>
      </c>
      <c r="B8" s="20"/>
      <c r="C8" s="20"/>
      <c r="D8" s="20"/>
    </row>
    <row r="9" spans="1:19" x14ac:dyDescent="0.2">
      <c r="A9" s="78" t="s">
        <v>171</v>
      </c>
      <c r="B9" s="20"/>
      <c r="C9" s="20"/>
      <c r="D9" s="20"/>
    </row>
    <row r="10" spans="1:19" x14ac:dyDescent="0.2">
      <c r="A10" s="20"/>
      <c r="B10" s="20"/>
      <c r="C10" s="20"/>
      <c r="D10" s="20"/>
    </row>
    <row r="11" spans="1:19" x14ac:dyDescent="0.2">
      <c r="A11" s="24" t="s">
        <v>44</v>
      </c>
      <c r="B11" s="20"/>
      <c r="C11" s="20"/>
      <c r="D11" s="20"/>
    </row>
    <row r="12" spans="1:19" x14ac:dyDescent="0.2">
      <c r="A12" s="13" t="s">
        <v>73</v>
      </c>
      <c r="B12" s="20"/>
      <c r="C12" s="20"/>
      <c r="D12" s="20"/>
    </row>
    <row r="13" spans="1:19" x14ac:dyDescent="0.2">
      <c r="A13" s="13" t="s">
        <v>118</v>
      </c>
      <c r="B13" s="20"/>
      <c r="C13" s="20"/>
      <c r="D13" s="20"/>
    </row>
    <row r="14" spans="1:19" x14ac:dyDescent="0.2">
      <c r="A14" s="5" t="s">
        <v>16</v>
      </c>
    </row>
    <row r="15" spans="1:19" x14ac:dyDescent="0.2">
      <c r="B15" s="31" t="s">
        <v>17</v>
      </c>
      <c r="C15" s="30" t="s">
        <v>18</v>
      </c>
      <c r="D15" s="31" t="s">
        <v>19</v>
      </c>
      <c r="E15" s="30" t="s">
        <v>72</v>
      </c>
      <c r="F15" s="31" t="s">
        <v>71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x14ac:dyDescent="0.2">
      <c r="A16" s="56">
        <v>41640</v>
      </c>
      <c r="B16" s="57">
        <v>31.178266813511488</v>
      </c>
      <c r="C16" s="57">
        <v>21.174199505581743</v>
      </c>
      <c r="D16" s="57">
        <v>22.968086412327228</v>
      </c>
      <c r="E16" s="57">
        <v>24.086194938406845</v>
      </c>
      <c r="F16" s="57">
        <v>22.467382766009688</v>
      </c>
    </row>
    <row r="17" spans="1:6" x14ac:dyDescent="0.2">
      <c r="A17" s="56">
        <v>41671</v>
      </c>
      <c r="B17" s="57">
        <v>31.281434588297806</v>
      </c>
      <c r="C17" s="57">
        <v>21.256954400074726</v>
      </c>
      <c r="D17" s="57">
        <v>22.89947684092656</v>
      </c>
      <c r="E17" s="57">
        <v>25.940728914760108</v>
      </c>
      <c r="F17" s="57">
        <v>23.654104855036877</v>
      </c>
    </row>
    <row r="18" spans="1:6" x14ac:dyDescent="0.2">
      <c r="A18" s="56">
        <v>41699</v>
      </c>
      <c r="B18" s="57">
        <v>31.205593972553451</v>
      </c>
      <c r="C18" s="57">
        <v>21.041636910105538</v>
      </c>
      <c r="D18" s="57">
        <v>22.698395023337255</v>
      </c>
      <c r="E18" s="57">
        <v>26.414117835934039</v>
      </c>
      <c r="F18" s="57">
        <v>24.650893548671579</v>
      </c>
    </row>
    <row r="19" spans="1:6" x14ac:dyDescent="0.2">
      <c r="A19" s="56">
        <v>41730</v>
      </c>
      <c r="B19" s="57">
        <v>31.335142337162836</v>
      </c>
      <c r="C19" s="57">
        <v>20.314681673531052</v>
      </c>
      <c r="D19" s="57">
        <v>21.709020583482989</v>
      </c>
      <c r="E19" s="57">
        <v>23.012617377831283</v>
      </c>
      <c r="F19" s="57">
        <v>21.417507030859561</v>
      </c>
    </row>
    <row r="20" spans="1:6" x14ac:dyDescent="0.2">
      <c r="A20" s="56">
        <v>41760</v>
      </c>
      <c r="B20" s="57">
        <v>31.391369735999302</v>
      </c>
      <c r="C20" s="57">
        <v>20.79828283973351</v>
      </c>
      <c r="D20" s="57">
        <v>22.299001112364014</v>
      </c>
      <c r="E20" s="57">
        <v>24.425711319584632</v>
      </c>
      <c r="F20" s="57">
        <v>22.777675462724382</v>
      </c>
    </row>
    <row r="21" spans="1:6" x14ac:dyDescent="0.2">
      <c r="A21" s="56">
        <v>41791</v>
      </c>
      <c r="B21" s="57">
        <v>31.36363706857291</v>
      </c>
      <c r="C21" s="57">
        <v>19.286977703343979</v>
      </c>
      <c r="D21" s="57">
        <v>20.648052284431873</v>
      </c>
      <c r="E21" s="57">
        <v>22.810178837702239</v>
      </c>
      <c r="F21" s="57">
        <v>21.179900449868395</v>
      </c>
    </row>
    <row r="22" spans="1:6" x14ac:dyDescent="0.2">
      <c r="A22" s="56">
        <v>41821</v>
      </c>
      <c r="B22" s="57">
        <v>31.307893642353417</v>
      </c>
      <c r="C22" s="57">
        <v>20.199929584390201</v>
      </c>
      <c r="D22" s="57">
        <v>21.464911416783192</v>
      </c>
      <c r="E22" s="57">
        <v>25.733002014199673</v>
      </c>
      <c r="F22" s="57">
        <v>24.502349278049174</v>
      </c>
    </row>
    <row r="23" spans="1:6" x14ac:dyDescent="0.2">
      <c r="A23" s="56">
        <v>41852</v>
      </c>
      <c r="B23" s="57">
        <v>31.324405468988434</v>
      </c>
      <c r="C23" s="57">
        <v>20.865051968520895</v>
      </c>
      <c r="D23" s="57">
        <v>22.595483640657697</v>
      </c>
      <c r="E23" s="57">
        <v>23.533883192771235</v>
      </c>
      <c r="F23" s="57">
        <v>22.536905832392513</v>
      </c>
    </row>
    <row r="24" spans="1:6" x14ac:dyDescent="0.2">
      <c r="A24" s="56">
        <v>41883</v>
      </c>
      <c r="B24" s="57">
        <v>30.90828982891567</v>
      </c>
      <c r="C24" s="57">
        <v>20.79826834389003</v>
      </c>
      <c r="D24" s="57">
        <v>22.474482919421114</v>
      </c>
      <c r="E24" s="57">
        <v>25.601847539347155</v>
      </c>
      <c r="F24" s="57">
        <v>24.083500684828937</v>
      </c>
    </row>
    <row r="25" spans="1:6" x14ac:dyDescent="0.2">
      <c r="A25" s="56">
        <v>41913</v>
      </c>
      <c r="B25" s="57">
        <v>31.281513248103568</v>
      </c>
      <c r="C25" s="57">
        <v>21.25393591772356</v>
      </c>
      <c r="D25" s="57">
        <v>23.20269779225341</v>
      </c>
      <c r="E25" s="57">
        <v>25.784569919060861</v>
      </c>
      <c r="F25" s="57">
        <v>24.719973937011492</v>
      </c>
    </row>
    <row r="26" spans="1:6" x14ac:dyDescent="0.2">
      <c r="A26" s="56">
        <v>41944</v>
      </c>
      <c r="B26" s="57">
        <v>31.551459753657795</v>
      </c>
      <c r="C26" s="57">
        <v>20.160398470186404</v>
      </c>
      <c r="D26" s="57">
        <v>22.135008893261737</v>
      </c>
      <c r="E26" s="57">
        <v>23.72743520653043</v>
      </c>
      <c r="F26" s="57">
        <v>22.767054149879442</v>
      </c>
    </row>
    <row r="27" spans="1:6" x14ac:dyDescent="0.2">
      <c r="A27" s="56">
        <v>41974</v>
      </c>
      <c r="B27" s="57">
        <v>31.349206802027116</v>
      </c>
      <c r="C27" s="57">
        <v>19.770044701182506</v>
      </c>
      <c r="D27" s="57">
        <v>21.582397308360246</v>
      </c>
      <c r="E27" s="57">
        <v>23.899254247350367</v>
      </c>
      <c r="F27" s="57">
        <v>23.206014001191122</v>
      </c>
    </row>
    <row r="28" spans="1:6" x14ac:dyDescent="0.2">
      <c r="A28" s="56">
        <v>42005</v>
      </c>
      <c r="B28" s="57">
        <v>31.32336727269481</v>
      </c>
      <c r="C28" s="57">
        <v>21.299884333321852</v>
      </c>
      <c r="D28" s="57">
        <v>23.2</v>
      </c>
      <c r="E28" s="57">
        <v>26.450482013201402</v>
      </c>
      <c r="F28" s="57">
        <v>24.685350739036192</v>
      </c>
    </row>
    <row r="29" spans="1:6" x14ac:dyDescent="0.2">
      <c r="A29" s="56">
        <v>42036</v>
      </c>
      <c r="B29" s="57">
        <v>31.488890051232037</v>
      </c>
      <c r="C29" s="57">
        <v>21.083138647141727</v>
      </c>
      <c r="D29" s="57">
        <v>23.2</v>
      </c>
      <c r="E29" s="57">
        <v>25.598583789502268</v>
      </c>
      <c r="F29" s="57">
        <v>23.904658746786843</v>
      </c>
    </row>
    <row r="30" spans="1:6" x14ac:dyDescent="0.2">
      <c r="A30" s="56">
        <v>42064</v>
      </c>
      <c r="B30" s="57">
        <v>31.432125913076405</v>
      </c>
      <c r="C30" s="57">
        <v>20.656119201641864</v>
      </c>
      <c r="D30" s="57">
        <v>22.6</v>
      </c>
      <c r="E30" s="57">
        <v>17.515502758075318</v>
      </c>
      <c r="F30" s="57">
        <v>17.309899966007805</v>
      </c>
    </row>
    <row r="31" spans="1:6" x14ac:dyDescent="0.2">
      <c r="A31" s="56">
        <v>42095</v>
      </c>
      <c r="B31" s="57">
        <v>31.357787368930115</v>
      </c>
      <c r="C31" s="57">
        <v>20.31032498882298</v>
      </c>
      <c r="D31" s="57">
        <v>22.1</v>
      </c>
      <c r="E31" s="57">
        <v>22.323696176555298</v>
      </c>
      <c r="F31" s="57">
        <v>20.992001315421124</v>
      </c>
    </row>
    <row r="32" spans="1:6" x14ac:dyDescent="0.2">
      <c r="A32" s="56">
        <v>42125</v>
      </c>
      <c r="B32" s="57">
        <v>31.376006082530569</v>
      </c>
      <c r="C32" s="57">
        <v>19.746378871737218</v>
      </c>
      <c r="D32" s="57">
        <v>21.4</v>
      </c>
      <c r="E32" s="57">
        <v>24.582918257102715</v>
      </c>
      <c r="F32" s="57">
        <v>23.475182146703172</v>
      </c>
    </row>
    <row r="33" spans="1:6" x14ac:dyDescent="0.2">
      <c r="A33" s="56">
        <v>42156</v>
      </c>
      <c r="B33" s="57">
        <v>31.369048092335007</v>
      </c>
      <c r="C33" s="57">
        <v>19.291209890328616</v>
      </c>
      <c r="D33" s="57">
        <v>20.8</v>
      </c>
      <c r="E33" s="57">
        <v>22.259112282198856</v>
      </c>
      <c r="F33" s="57">
        <v>20.303983384385177</v>
      </c>
    </row>
    <row r="34" spans="1:6" x14ac:dyDescent="0.2">
      <c r="A34" s="56">
        <v>42186</v>
      </c>
      <c r="B34" s="57">
        <v>31.221199289535054</v>
      </c>
      <c r="C34" s="57">
        <v>19.916447952053115</v>
      </c>
      <c r="D34" s="57">
        <v>21.4</v>
      </c>
      <c r="E34" s="57">
        <v>22.930482383403458</v>
      </c>
      <c r="F34" s="57">
        <v>18.995971035560924</v>
      </c>
    </row>
    <row r="35" spans="1:6" x14ac:dyDescent="0.2">
      <c r="A35" s="56">
        <v>42217</v>
      </c>
      <c r="B35" s="57">
        <v>31.332843355541563</v>
      </c>
      <c r="C35" s="57">
        <v>19.925997560540686</v>
      </c>
      <c r="D35" s="57">
        <v>21.7</v>
      </c>
      <c r="E35" s="57">
        <v>23.559430398845397</v>
      </c>
      <c r="F35" s="57">
        <v>22.840600812828232</v>
      </c>
    </row>
    <row r="36" spans="1:6" x14ac:dyDescent="0.2">
      <c r="A36" s="56">
        <v>42248</v>
      </c>
      <c r="B36" s="57">
        <v>31.478697173442722</v>
      </c>
      <c r="C36" s="57">
        <v>20.324769036110276</v>
      </c>
      <c r="D36" s="57">
        <v>22.3</v>
      </c>
      <c r="E36" s="57">
        <v>24.759053850995645</v>
      </c>
      <c r="F36" s="57">
        <v>24.342518736130767</v>
      </c>
    </row>
    <row r="37" spans="1:6" x14ac:dyDescent="0.2">
      <c r="A37" s="56">
        <v>42278</v>
      </c>
      <c r="B37" s="57">
        <v>31.378270222126396</v>
      </c>
      <c r="C37" s="57">
        <v>20.82622194332443</v>
      </c>
      <c r="D37" s="57">
        <v>22.9</v>
      </c>
      <c r="E37" s="57">
        <v>24.508072990363654</v>
      </c>
      <c r="F37" s="57">
        <v>23.840257697071326</v>
      </c>
    </row>
    <row r="38" spans="1:6" x14ac:dyDescent="0.2">
      <c r="A38" s="56">
        <v>42309</v>
      </c>
      <c r="B38" s="57">
        <v>31.442578417853021</v>
      </c>
      <c r="C38" s="57">
        <v>19.967701088392033</v>
      </c>
      <c r="D38" s="57">
        <v>22.1</v>
      </c>
      <c r="E38" s="57">
        <v>22.588338698942156</v>
      </c>
      <c r="F38" s="57">
        <v>22.732642017255813</v>
      </c>
    </row>
    <row r="39" spans="1:6" x14ac:dyDescent="0.2">
      <c r="A39" s="56">
        <v>42339</v>
      </c>
      <c r="B39" s="57">
        <v>31.368394301621969</v>
      </c>
      <c r="C39" s="57">
        <v>19.167409204399913</v>
      </c>
      <c r="D39" s="57">
        <v>20.9</v>
      </c>
      <c r="E39" s="57">
        <v>23.32421958657379</v>
      </c>
      <c r="F39" s="57">
        <v>21.365910607347001</v>
      </c>
    </row>
    <row r="40" spans="1:6" x14ac:dyDescent="0.2">
      <c r="A40" s="56">
        <v>42370</v>
      </c>
      <c r="B40" s="57">
        <v>31.318234839999999</v>
      </c>
      <c r="C40" s="57">
        <v>20.969898369999999</v>
      </c>
      <c r="D40" s="57">
        <v>23.088920909999999</v>
      </c>
      <c r="E40" s="57">
        <v>26.51453785</v>
      </c>
      <c r="F40" s="57">
        <v>25.547899690000001</v>
      </c>
    </row>
    <row r="41" spans="1:6" x14ac:dyDescent="0.2">
      <c r="A41" s="56">
        <v>42401</v>
      </c>
      <c r="B41" s="57">
        <v>31.40574076</v>
      </c>
      <c r="C41" s="57">
        <v>21.152104680000001</v>
      </c>
      <c r="D41" s="57">
        <v>23.332249359999999</v>
      </c>
      <c r="E41" s="57">
        <v>24.201043439999999</v>
      </c>
      <c r="F41" s="57">
        <v>22.82641168</v>
      </c>
    </row>
    <row r="42" spans="1:6" x14ac:dyDescent="0.2">
      <c r="A42" s="56">
        <v>42430</v>
      </c>
      <c r="B42" s="57">
        <v>31.38095349</v>
      </c>
      <c r="C42" s="57">
        <v>20.901804559999999</v>
      </c>
      <c r="D42" s="57">
        <v>22.855941420000001</v>
      </c>
      <c r="E42" s="57">
        <v>26.290484370000001</v>
      </c>
      <c r="F42" s="57">
        <v>24.844301430000002</v>
      </c>
    </row>
    <row r="43" spans="1:6" x14ac:dyDescent="0.2">
      <c r="A43" s="56">
        <v>42461</v>
      </c>
      <c r="B43" s="57">
        <v>31.26216161</v>
      </c>
      <c r="C43" s="57">
        <v>20.09369182</v>
      </c>
      <c r="D43" s="57">
        <v>22.329094789999999</v>
      </c>
      <c r="E43" s="57">
        <v>25.78102634</v>
      </c>
      <c r="F43" s="57">
        <v>25.474769519999999</v>
      </c>
    </row>
    <row r="44" spans="1:6" x14ac:dyDescent="0.2">
      <c r="A44" s="56">
        <v>42491</v>
      </c>
      <c r="B44" s="57">
        <v>31.309524419999999</v>
      </c>
      <c r="C44" s="57">
        <v>20.265764539999999</v>
      </c>
      <c r="D44" s="57">
        <v>21.992779580000001</v>
      </c>
      <c r="E44" s="57">
        <v>24.44675865</v>
      </c>
      <c r="F44" s="57">
        <v>23.71920858</v>
      </c>
    </row>
    <row r="45" spans="1:6" x14ac:dyDescent="0.2">
      <c r="A45" s="56">
        <v>42522</v>
      </c>
      <c r="B45" s="57">
        <v>31.347032469999998</v>
      </c>
      <c r="C45" s="57">
        <v>19.16246529</v>
      </c>
      <c r="D45" s="57">
        <v>20.700542209999998</v>
      </c>
      <c r="E45" s="57">
        <v>23.01660068</v>
      </c>
      <c r="F45" s="57">
        <v>21.982715710000001</v>
      </c>
    </row>
    <row r="46" spans="1:6" x14ac:dyDescent="0.2">
      <c r="A46" s="56">
        <v>42552</v>
      </c>
      <c r="B46" s="57">
        <v>31.323810810000001</v>
      </c>
      <c r="C46" s="57">
        <v>19.635440620000001</v>
      </c>
      <c r="D46" s="57">
        <v>21.018649459999999</v>
      </c>
      <c r="E46" s="57">
        <v>25.140880360000001</v>
      </c>
      <c r="F46" s="57">
        <v>24.180107580000001</v>
      </c>
    </row>
    <row r="47" spans="1:6" x14ac:dyDescent="0.2">
      <c r="A47" s="56">
        <v>42583</v>
      </c>
      <c r="B47" s="57">
        <v>31.469222559999999</v>
      </c>
      <c r="C47" s="57">
        <v>20.697521250000001</v>
      </c>
      <c r="D47" s="57">
        <v>22.1669515</v>
      </c>
      <c r="E47" s="57">
        <v>26.090529849999999</v>
      </c>
      <c r="F47" s="57">
        <v>25.476508330000001</v>
      </c>
    </row>
    <row r="48" spans="1:6" x14ac:dyDescent="0.2">
      <c r="A48" s="56">
        <v>42614</v>
      </c>
      <c r="B48" s="57">
        <v>31.27353373</v>
      </c>
      <c r="C48" s="57">
        <v>20.032911330000001</v>
      </c>
      <c r="D48" s="57">
        <v>22.032997999999999</v>
      </c>
      <c r="E48" s="57">
        <v>24.834498050000001</v>
      </c>
      <c r="F48" s="57">
        <v>23.435112270000001</v>
      </c>
    </row>
    <row r="49" spans="1:6" x14ac:dyDescent="0.2">
      <c r="A49" s="56">
        <v>42644</v>
      </c>
      <c r="B49" s="57">
        <v>31.369048070000002</v>
      </c>
      <c r="C49" s="57">
        <v>20.589604550000001</v>
      </c>
      <c r="D49" s="57">
        <v>22.592547679999999</v>
      </c>
      <c r="E49" s="57">
        <v>25.92206294</v>
      </c>
      <c r="F49" s="57">
        <v>25.870969169999999</v>
      </c>
    </row>
    <row r="50" spans="1:6" x14ac:dyDescent="0.2">
      <c r="A50" s="56">
        <v>42675</v>
      </c>
      <c r="B50" s="57">
        <v>31.283069489999999</v>
      </c>
      <c r="C50" s="57">
        <v>19.767480240000001</v>
      </c>
      <c r="D50" s="57">
        <v>21.709319950000001</v>
      </c>
      <c r="E50" s="57">
        <v>24.862277509999998</v>
      </c>
      <c r="F50" s="57">
        <v>23.73513638</v>
      </c>
    </row>
    <row r="51" spans="1:6" x14ac:dyDescent="0.2">
      <c r="A51" s="56">
        <v>42705</v>
      </c>
      <c r="B51" s="57">
        <v>31.335404499999999</v>
      </c>
      <c r="C51" s="57">
        <v>19.081319629999999</v>
      </c>
      <c r="D51" s="57">
        <v>20.56123539</v>
      </c>
      <c r="E51" s="57">
        <v>25.679806320000001</v>
      </c>
      <c r="F51" s="57">
        <v>24.668195229999998</v>
      </c>
    </row>
    <row r="52" spans="1:6" x14ac:dyDescent="0.2">
      <c r="A52" s="56">
        <v>42736</v>
      </c>
      <c r="B52" s="57">
        <v>31.460747146769812</v>
      </c>
      <c r="C52" s="57">
        <v>20.052054783469746</v>
      </c>
      <c r="D52" s="57">
        <v>23.048562451124493</v>
      </c>
      <c r="E52" s="57">
        <v>26.161920010295436</v>
      </c>
      <c r="F52" s="57">
        <v>26.379374261818743</v>
      </c>
    </row>
    <row r="53" spans="1:6" x14ac:dyDescent="0.2">
      <c r="A53" s="56">
        <v>42767</v>
      </c>
      <c r="B53" s="57">
        <v>31.534391956481947</v>
      </c>
      <c r="C53" s="57">
        <v>19.684274486187121</v>
      </c>
      <c r="D53" s="57">
        <v>23.131744802252925</v>
      </c>
      <c r="E53" s="57">
        <v>24.438031137344602</v>
      </c>
      <c r="F53" s="57">
        <v>23.531780627104911</v>
      </c>
    </row>
    <row r="54" spans="1:6" x14ac:dyDescent="0.2">
      <c r="A54" s="56">
        <v>42795</v>
      </c>
      <c r="B54" s="57">
        <v>31.419753720509423</v>
      </c>
      <c r="C54" s="57">
        <v>19.816458320500885</v>
      </c>
      <c r="D54" s="57">
        <v>22.480481698287541</v>
      </c>
      <c r="E54" s="57">
        <v>26.386733088641961</v>
      </c>
      <c r="F54" s="57">
        <v>26.010473884198714</v>
      </c>
    </row>
    <row r="55" spans="1:6" x14ac:dyDescent="0.2">
      <c r="A55" s="56">
        <v>42826</v>
      </c>
      <c r="B55" s="57">
        <v>31.426260317106962</v>
      </c>
      <c r="C55" s="57">
        <v>18.750728615405336</v>
      </c>
      <c r="D55" s="57">
        <v>20.667145300350128</v>
      </c>
      <c r="E55" s="57">
        <v>23.385896017303899</v>
      </c>
      <c r="F55" s="57">
        <v>22.417775354042405</v>
      </c>
    </row>
    <row r="56" spans="1:6" x14ac:dyDescent="0.2">
      <c r="A56" s="56">
        <v>42856</v>
      </c>
      <c r="B56" s="57">
        <v>28.273809803146616</v>
      </c>
      <c r="C56" s="57">
        <v>19.072270888612856</v>
      </c>
      <c r="D56" s="57">
        <v>21.197521587275023</v>
      </c>
      <c r="E56" s="57">
        <v>24.240724818138194</v>
      </c>
      <c r="F56" s="57">
        <v>22.908737650850796</v>
      </c>
    </row>
    <row r="57" spans="1:6" x14ac:dyDescent="0.2">
      <c r="A57" s="56">
        <v>42887</v>
      </c>
      <c r="B57" s="57">
        <v>27.526980524133311</v>
      </c>
      <c r="C57" s="57">
        <v>18.564656731035878</v>
      </c>
      <c r="D57" s="57">
        <v>20.630353718789888</v>
      </c>
      <c r="E57" s="57">
        <v>23.730796078909307</v>
      </c>
      <c r="F57" s="57">
        <v>23.672689070981694</v>
      </c>
    </row>
    <row r="58" spans="1:6" x14ac:dyDescent="0.2">
      <c r="A58" s="56">
        <v>42917</v>
      </c>
      <c r="B58" s="57">
        <v>29.143302625432508</v>
      </c>
      <c r="C58" s="57">
        <v>18.796706724697373</v>
      </c>
      <c r="D58" s="57">
        <v>20.672486693722444</v>
      </c>
      <c r="E58" s="57">
        <v>22.750271817706441</v>
      </c>
      <c r="F58" s="57">
        <v>22.750087013111479</v>
      </c>
    </row>
    <row r="59" spans="1:6" x14ac:dyDescent="0.2">
      <c r="A59" s="56">
        <v>42948</v>
      </c>
      <c r="B59" s="57">
        <v>31.428572215092853</v>
      </c>
      <c r="C59" s="57">
        <v>18.50144288347877</v>
      </c>
      <c r="D59" s="57">
        <v>20.854677296777858</v>
      </c>
      <c r="E59" s="57">
        <v>26.313770107195875</v>
      </c>
      <c r="F59" s="57">
        <v>26.27857372610697</v>
      </c>
    </row>
    <row r="60" spans="1:6" x14ac:dyDescent="0.2">
      <c r="A60" s="56">
        <v>42979</v>
      </c>
      <c r="B60" s="57">
        <v>31.669759558829785</v>
      </c>
      <c r="C60" s="57">
        <v>18.144759387948717</v>
      </c>
      <c r="D60" s="57">
        <v>20.88161624186861</v>
      </c>
      <c r="E60" s="57">
        <v>24.523944316976973</v>
      </c>
      <c r="F60" s="57">
        <v>23.170840651683882</v>
      </c>
    </row>
    <row r="61" spans="1:6" x14ac:dyDescent="0.2">
      <c r="A61" s="56">
        <v>43009</v>
      </c>
      <c r="B61" s="57">
        <v>31.815476746641483</v>
      </c>
      <c r="C61" s="57">
        <v>18.26859272868839</v>
      </c>
      <c r="D61" s="57">
        <v>21.230032581109935</v>
      </c>
      <c r="E61" s="57">
        <v>25.464880479176628</v>
      </c>
      <c r="F61" s="57">
        <v>26.008622731061902</v>
      </c>
    </row>
    <row r="62" spans="1:6" x14ac:dyDescent="0.2">
      <c r="A62" s="56">
        <v>43040</v>
      </c>
      <c r="B62" s="57">
        <v>27.867495495686303</v>
      </c>
      <c r="C62" s="57">
        <v>17.536827518558368</v>
      </c>
      <c r="D62" s="57">
        <v>20.680119414166427</v>
      </c>
      <c r="E62" s="57">
        <v>24.276335222863334</v>
      </c>
      <c r="F62" s="57">
        <v>23.532186117920322</v>
      </c>
    </row>
    <row r="63" spans="1:6" x14ac:dyDescent="0.2">
      <c r="A63" s="56">
        <v>43070</v>
      </c>
      <c r="B63" s="57">
        <v>23.242236526915537</v>
      </c>
      <c r="C63" s="57">
        <v>17.286406411248525</v>
      </c>
      <c r="D63" s="57">
        <v>19.459954602103402</v>
      </c>
      <c r="E63" s="57">
        <v>23.51362695837831</v>
      </c>
      <c r="F63" s="57">
        <v>22.57206947983752</v>
      </c>
    </row>
    <row r="64" spans="1:6" s="75" customFormat="1" x14ac:dyDescent="0.2">
      <c r="A64" s="56">
        <v>43101</v>
      </c>
      <c r="B64" s="57">
        <v>31.948854168281322</v>
      </c>
      <c r="C64" s="57">
        <v>18.137180174411625</v>
      </c>
      <c r="D64" s="57">
        <v>21.662014419785649</v>
      </c>
      <c r="E64" s="57">
        <v>26.219740332907275</v>
      </c>
      <c r="F64" s="57">
        <v>25.620157967410762</v>
      </c>
    </row>
    <row r="65" spans="1:6" s="75" customFormat="1" x14ac:dyDescent="0.2">
      <c r="A65" s="56">
        <v>43132</v>
      </c>
      <c r="B65" s="57">
        <v>25.318452873975232</v>
      </c>
      <c r="C65" s="57">
        <v>17.793234282285948</v>
      </c>
      <c r="D65" s="57">
        <v>21.329531893621596</v>
      </c>
      <c r="E65" s="57">
        <v>23.826698469416947</v>
      </c>
      <c r="F65" s="57">
        <v>23.46136444265596</v>
      </c>
    </row>
    <row r="66" spans="1:6" s="75" customFormat="1" x14ac:dyDescent="0.2">
      <c r="A66" s="56">
        <v>43160</v>
      </c>
      <c r="B66" s="57">
        <v>31.790890655513209</v>
      </c>
      <c r="C66" s="57">
        <v>17.799890718137096</v>
      </c>
      <c r="D66" s="57">
        <v>20.802260988124434</v>
      </c>
      <c r="E66" s="57">
        <v>25.334199618065053</v>
      </c>
      <c r="F66" s="57">
        <v>25.153227367994528</v>
      </c>
    </row>
    <row r="67" spans="1:6" s="75" customFormat="1" x14ac:dyDescent="0.2">
      <c r="A67" s="56">
        <v>43191</v>
      </c>
      <c r="B67" s="57">
        <v>25.451940536465543</v>
      </c>
      <c r="C67" s="57">
        <v>18.274860382561364</v>
      </c>
      <c r="D67" s="57">
        <v>20.676926013567485</v>
      </c>
      <c r="E67" s="57">
        <v>23.515717344634989</v>
      </c>
      <c r="F67" s="57">
        <v>22.873326281651533</v>
      </c>
    </row>
    <row r="68" spans="1:6" s="75" customFormat="1" x14ac:dyDescent="0.2">
      <c r="A68" s="56">
        <v>43221</v>
      </c>
      <c r="B68" s="57">
        <v>25.652261452991038</v>
      </c>
      <c r="C68" s="57">
        <v>17.761359424542537</v>
      </c>
      <c r="D68" s="57">
        <v>19.957652358678963</v>
      </c>
      <c r="E68" s="57">
        <v>24.317335647161414</v>
      </c>
      <c r="F68" s="57">
        <v>23.299364002078949</v>
      </c>
    </row>
    <row r="69" spans="1:6" s="75" customFormat="1" x14ac:dyDescent="0.2">
      <c r="A69" s="56">
        <v>43252</v>
      </c>
      <c r="B69" s="57">
        <v>24.489796568728671</v>
      </c>
      <c r="C69" s="57">
        <v>17.560818365105021</v>
      </c>
      <c r="D69" s="57">
        <v>19.847182639244824</v>
      </c>
      <c r="E69" s="57">
        <v>23.098342705358625</v>
      </c>
      <c r="F69" s="57">
        <v>23.404492829812643</v>
      </c>
    </row>
    <row r="70" spans="1:6" s="75" customFormat="1" x14ac:dyDescent="0.2">
      <c r="A70" s="56">
        <v>43282</v>
      </c>
      <c r="B70" s="57">
        <v>22.395650048779785</v>
      </c>
      <c r="C70" s="57">
        <v>17.640126597637085</v>
      </c>
      <c r="D70" s="57">
        <v>19.974453578849822</v>
      </c>
      <c r="E70" s="57">
        <v>24.277908101152637</v>
      </c>
      <c r="F70" s="57">
        <v>26.021163055369154</v>
      </c>
    </row>
    <row r="71" spans="1:6" s="75" customFormat="1" x14ac:dyDescent="0.2">
      <c r="A71" s="56">
        <v>43313</v>
      </c>
      <c r="B71" s="57">
        <v>31.503155886758446</v>
      </c>
      <c r="C71" s="57">
        <v>18.566016005421673</v>
      </c>
      <c r="D71" s="57">
        <v>20.620399223072926</v>
      </c>
      <c r="E71" s="57">
        <v>25.095857392130494</v>
      </c>
      <c r="F71" s="57">
        <v>26.037098155356286</v>
      </c>
    </row>
    <row r="72" spans="1:6" s="75" customFormat="1" x14ac:dyDescent="0.2">
      <c r="A72" s="56">
        <v>43344</v>
      </c>
      <c r="B72" s="57">
        <v>25.676692123898572</v>
      </c>
      <c r="C72" s="57">
        <v>18.293631709366803</v>
      </c>
      <c r="D72" s="57">
        <v>21.008590995428722</v>
      </c>
      <c r="E72" s="57">
        <v>23.701147019481834</v>
      </c>
      <c r="F72" s="57">
        <v>23.966248436592615</v>
      </c>
    </row>
    <row r="73" spans="1:6" s="75" customFormat="1" x14ac:dyDescent="0.2">
      <c r="A73" s="56">
        <v>43374</v>
      </c>
      <c r="B73" s="57">
        <v>23.868313251560146</v>
      </c>
      <c r="C73" s="57">
        <v>18.13356429776908</v>
      </c>
      <c r="D73" s="57">
        <v>21.518051182575821</v>
      </c>
      <c r="E73" s="57">
        <v>25.510101881786397</v>
      </c>
      <c r="F73" s="57">
        <v>25.373505552840118</v>
      </c>
    </row>
    <row r="74" spans="1:6" s="75" customFormat="1" x14ac:dyDescent="0.2">
      <c r="A74" s="56">
        <v>43405</v>
      </c>
      <c r="B74" s="57">
        <v>27.146893321230419</v>
      </c>
      <c r="C74" s="57">
        <v>17.789896373549858</v>
      </c>
      <c r="D74" s="57">
        <v>20.786228090301112</v>
      </c>
      <c r="E74" s="57">
        <v>24.854209229166596</v>
      </c>
      <c r="F74" s="57">
        <v>23.680536532125782</v>
      </c>
    </row>
    <row r="75" spans="1:6" s="75" customFormat="1" x14ac:dyDescent="0.2">
      <c r="A75" s="56">
        <v>43435</v>
      </c>
      <c r="B75" s="57">
        <v>28.962331476582793</v>
      </c>
      <c r="C75" s="57">
        <v>17.126952460150964</v>
      </c>
      <c r="D75" s="57">
        <v>19.579169885184605</v>
      </c>
      <c r="E75" s="57">
        <v>24.826903393884237</v>
      </c>
      <c r="F75" s="57">
        <v>24.431094767879962</v>
      </c>
    </row>
    <row r="76" spans="1:6" s="75" customFormat="1" x14ac:dyDescent="0.2">
      <c r="A76" s="56">
        <v>43466</v>
      </c>
      <c r="B76" s="58">
        <v>31.800805473478373</v>
      </c>
      <c r="C76" s="58">
        <v>17.821020560761827</v>
      </c>
      <c r="D76" s="58">
        <v>21.162222081402412</v>
      </c>
      <c r="E76" s="58">
        <v>25.596074341785911</v>
      </c>
      <c r="F76" s="58">
        <v>26.098268224644983</v>
      </c>
    </row>
    <row r="77" spans="1:6" s="75" customFormat="1" x14ac:dyDescent="0.2">
      <c r="A77" s="56">
        <v>43497</v>
      </c>
      <c r="B77" s="58">
        <v>31.779279702648957</v>
      </c>
      <c r="C77" s="58">
        <v>18.07170952749631</v>
      </c>
      <c r="D77" s="58">
        <v>21.600204229911526</v>
      </c>
      <c r="E77" s="58">
        <v>23.866496544634895</v>
      </c>
      <c r="F77" s="58">
        <v>23.677145310335504</v>
      </c>
    </row>
    <row r="78" spans="1:6" s="75" customFormat="1" x14ac:dyDescent="0.2">
      <c r="A78" s="56">
        <v>43525</v>
      </c>
      <c r="B78" s="58">
        <v>29.392685131763578</v>
      </c>
      <c r="C78" s="58">
        <v>17.712918125874996</v>
      </c>
      <c r="D78" s="58">
        <v>20.32115725106091</v>
      </c>
      <c r="E78" s="58">
        <v>25.350229694091897</v>
      </c>
      <c r="F78" s="58">
        <v>25.717258661183084</v>
      </c>
    </row>
    <row r="79" spans="1:6" s="75" customFormat="1" x14ac:dyDescent="0.2">
      <c r="A79" s="56">
        <v>43556</v>
      </c>
      <c r="B79" s="58">
        <v>31.51176186687443</v>
      </c>
      <c r="C79" s="58">
        <v>18.764607331323624</v>
      </c>
      <c r="D79" s="58">
        <v>21.151952959122386</v>
      </c>
      <c r="E79" s="58">
        <v>23.726633561911179</v>
      </c>
      <c r="F79" s="58">
        <v>23.224157176073156</v>
      </c>
    </row>
    <row r="80" spans="1:6" s="75" customFormat="1" x14ac:dyDescent="0.2">
      <c r="A80" s="56">
        <v>43586</v>
      </c>
      <c r="B80" s="58">
        <v>31.285714915254559</v>
      </c>
      <c r="C80" s="58">
        <v>18.679032233258177</v>
      </c>
      <c r="D80" s="58">
        <v>20.160168397523208</v>
      </c>
      <c r="E80" s="58">
        <v>24.621951685625245</v>
      </c>
      <c r="F80" s="58">
        <v>24.421477243384558</v>
      </c>
    </row>
    <row r="81" spans="1:6" s="75" customFormat="1" x14ac:dyDescent="0.2">
      <c r="A81" s="56">
        <v>43617</v>
      </c>
      <c r="B81" s="58">
        <v>32.70662333631406</v>
      </c>
      <c r="C81" s="58">
        <v>19.387822099318374</v>
      </c>
      <c r="D81" s="58">
        <v>19.979517790061625</v>
      </c>
      <c r="E81" s="58">
        <v>22.88267835023612</v>
      </c>
      <c r="F81" s="58">
        <v>22.773117293040446</v>
      </c>
    </row>
    <row r="82" spans="1:6" s="75" customFormat="1" x14ac:dyDescent="0.2">
      <c r="A82" s="56">
        <v>43647</v>
      </c>
      <c r="B82" s="58">
        <v>32.669173431008815</v>
      </c>
      <c r="C82" s="58">
        <v>18.140913545922711</v>
      </c>
      <c r="D82" s="58">
        <v>20.056956073384459</v>
      </c>
      <c r="E82" s="58">
        <v>23.134002085782424</v>
      </c>
      <c r="F82" s="58">
        <v>23.020875076515885</v>
      </c>
    </row>
    <row r="83" spans="1:6" s="75" customFormat="1" x14ac:dyDescent="0.2">
      <c r="A83" s="56">
        <v>43678</v>
      </c>
      <c r="B83" s="58">
        <v>32.553572218987917</v>
      </c>
      <c r="C83" s="58">
        <v>19.673699200833379</v>
      </c>
      <c r="D83" s="58">
        <v>21.321868699142506</v>
      </c>
      <c r="E83" s="58">
        <v>25.266126283100753</v>
      </c>
      <c r="F83" s="58">
        <v>24.713058380422673</v>
      </c>
    </row>
    <row r="84" spans="1:6" s="75" customFormat="1" x14ac:dyDescent="0.2">
      <c r="A84" s="56">
        <v>43709</v>
      </c>
      <c r="B84" s="58">
        <v>32.252147890152592</v>
      </c>
      <c r="C84" s="58">
        <v>19.525886034423259</v>
      </c>
      <c r="D84" s="58">
        <v>20.956372088910641</v>
      </c>
      <c r="E84" s="58">
        <v>26.905556315693691</v>
      </c>
      <c r="F84" s="58">
        <v>25.130755268955294</v>
      </c>
    </row>
    <row r="85" spans="1:6" s="75" customFormat="1" x14ac:dyDescent="0.2">
      <c r="A85" s="56">
        <v>43739</v>
      </c>
      <c r="B85" s="58">
        <v>32.354498064925671</v>
      </c>
      <c r="C85" s="58">
        <v>19.568753994386977</v>
      </c>
      <c r="D85" s="58">
        <v>21.222617982909775</v>
      </c>
      <c r="E85" s="58">
        <v>25.101858516035435</v>
      </c>
      <c r="F85" s="58">
        <v>24.933607932398434</v>
      </c>
    </row>
    <row r="86" spans="1:6" s="75" customFormat="1" x14ac:dyDescent="0.2">
      <c r="A86" s="56">
        <v>43770</v>
      </c>
      <c r="B86" s="58">
        <v>32.370130848746378</v>
      </c>
      <c r="C86" s="58">
        <v>19.350191449954256</v>
      </c>
      <c r="D86" s="58">
        <v>20.729329724055486</v>
      </c>
      <c r="E86" s="58">
        <v>25.144651553872105</v>
      </c>
      <c r="F86" s="58">
        <v>27.270203459700987</v>
      </c>
    </row>
    <row r="87" spans="1:6" s="75" customFormat="1" x14ac:dyDescent="0.2">
      <c r="A87" s="56">
        <v>43800</v>
      </c>
      <c r="B87" s="58">
        <v>32.365079633564953</v>
      </c>
      <c r="C87" s="58">
        <v>18.91324915427823</v>
      </c>
      <c r="D87" s="58">
        <v>19.911762275412592</v>
      </c>
      <c r="E87" s="58">
        <v>23.299645903810294</v>
      </c>
      <c r="F87" s="58">
        <v>24.294834434102587</v>
      </c>
    </row>
    <row r="88" spans="1:6" s="75" customFormat="1" x14ac:dyDescent="0.2">
      <c r="A88" s="56">
        <v>43831</v>
      </c>
      <c r="B88" s="58">
        <v>32.142858143215129</v>
      </c>
      <c r="C88" s="58">
        <v>20.019323321446723</v>
      </c>
      <c r="D88" s="58">
        <v>21.473579283386506</v>
      </c>
      <c r="E88" s="58">
        <v>23.640141946527923</v>
      </c>
      <c r="F88" s="58">
        <v>23.829581606490507</v>
      </c>
    </row>
    <row r="89" spans="1:6" s="75" customFormat="1" x14ac:dyDescent="0.2">
      <c r="A89" s="56">
        <v>43862</v>
      </c>
      <c r="B89" s="58">
        <v>32.401130895324421</v>
      </c>
      <c r="C89" s="58">
        <v>20.217846157491419</v>
      </c>
      <c r="D89" s="58">
        <v>22.011224110267225</v>
      </c>
      <c r="E89" s="58">
        <v>23.729113264562308</v>
      </c>
      <c r="F89" s="58">
        <v>23.547310479784496</v>
      </c>
    </row>
    <row r="90" spans="1:6" s="75" customFormat="1" x14ac:dyDescent="0.2">
      <c r="A90" s="56">
        <v>43891</v>
      </c>
      <c r="B90" s="58">
        <v>32.199355360908882</v>
      </c>
      <c r="C90" s="58">
        <v>19.636082359736264</v>
      </c>
      <c r="D90" s="58">
        <v>20.470541856192924</v>
      </c>
      <c r="E90" s="58">
        <v>22.442143883983693</v>
      </c>
      <c r="F90" s="58">
        <v>21.949213982949757</v>
      </c>
    </row>
    <row r="91" spans="1:6" s="75" customFormat="1" x14ac:dyDescent="0.2">
      <c r="A91" s="56">
        <v>43922</v>
      </c>
      <c r="B91" s="58">
        <v>32.142857844100028</v>
      </c>
      <c r="C91" s="58">
        <v>19.804386866720712</v>
      </c>
      <c r="D91" s="58">
        <v>20.263288071944761</v>
      </c>
      <c r="E91" s="58">
        <v>19.197217204200786</v>
      </c>
      <c r="F91" s="58">
        <v>18.315541663238793</v>
      </c>
    </row>
    <row r="92" spans="1:6" s="75" customFormat="1" x14ac:dyDescent="0.2">
      <c r="A92" s="56">
        <v>43952</v>
      </c>
      <c r="B92" s="58">
        <v>32.24236045155115</v>
      </c>
      <c r="C92" s="58">
        <v>19.447892646942176</v>
      </c>
      <c r="D92" s="58">
        <v>20.358191497484661</v>
      </c>
      <c r="E92" s="58">
        <v>20.01325752569872</v>
      </c>
      <c r="F92" s="58">
        <v>20.218388594373675</v>
      </c>
    </row>
    <row r="93" spans="1:6" s="75" customFormat="1" x14ac:dyDescent="0.2">
      <c r="A93" s="56">
        <v>43983</v>
      </c>
      <c r="B93" s="58">
        <v>32.081949588490474</v>
      </c>
      <c r="C93" s="58">
        <v>20.021665531506645</v>
      </c>
      <c r="D93" s="58">
        <v>21.089623250863571</v>
      </c>
      <c r="E93" s="58">
        <v>22.934649115850249</v>
      </c>
      <c r="F93" s="58">
        <v>22.732274457403268</v>
      </c>
    </row>
    <row r="94" spans="1:6" s="75" customFormat="1" x14ac:dyDescent="0.2">
      <c r="A94" s="56">
        <v>44013</v>
      </c>
      <c r="B94" s="58">
        <v>32.312925718728422</v>
      </c>
      <c r="C94" s="58">
        <v>19.372219946515806</v>
      </c>
      <c r="D94" s="58">
        <v>20.412394692975688</v>
      </c>
      <c r="E94" s="58">
        <v>22.959516274556321</v>
      </c>
      <c r="F94" s="58">
        <v>22.456083630511493</v>
      </c>
    </row>
    <row r="95" spans="1:6" s="75" customFormat="1" x14ac:dyDescent="0.2">
      <c r="A95" s="56">
        <v>44044</v>
      </c>
      <c r="B95" s="58">
        <v>32.362637684565719</v>
      </c>
      <c r="C95" s="58">
        <v>20.063909314619437</v>
      </c>
      <c r="D95" s="58">
        <v>21.614702251808978</v>
      </c>
      <c r="E95" s="58">
        <v>25.179416366143009</v>
      </c>
      <c r="F95" s="58">
        <v>24.705898204938318</v>
      </c>
    </row>
    <row r="96" spans="1:6" s="75" customFormat="1" x14ac:dyDescent="0.2">
      <c r="A96" s="56">
        <v>44075</v>
      </c>
      <c r="B96" s="58">
        <v>32.226191326642684</v>
      </c>
      <c r="C96" s="58">
        <v>20.096431789536595</v>
      </c>
      <c r="D96" s="58">
        <v>21.44837281341243</v>
      </c>
      <c r="E96" s="58">
        <v>24.432199146690142</v>
      </c>
      <c r="F96" s="58">
        <v>23.635143466723797</v>
      </c>
    </row>
    <row r="97" spans="1:6" s="75" customFormat="1" x14ac:dyDescent="0.2">
      <c r="A97" s="56">
        <v>44105</v>
      </c>
      <c r="B97" s="58">
        <v>32.611111898464685</v>
      </c>
      <c r="C97" s="58">
        <v>20.494711874569713</v>
      </c>
      <c r="D97" s="58">
        <v>22.3311027999532</v>
      </c>
      <c r="E97" s="58">
        <v>22.304871872344169</v>
      </c>
      <c r="F97" s="58">
        <v>23.023082222336345</v>
      </c>
    </row>
    <row r="98" spans="1:6" s="75" customFormat="1" x14ac:dyDescent="0.2">
      <c r="A98" s="56">
        <v>44136</v>
      </c>
      <c r="B98" s="58">
        <v>32.323038307294809</v>
      </c>
      <c r="C98" s="58">
        <v>20.445227354241162</v>
      </c>
      <c r="D98" s="58">
        <v>21.990159392561505</v>
      </c>
      <c r="E98" s="58">
        <v>21.785147959684704</v>
      </c>
      <c r="F98" s="58">
        <v>21.712317461798701</v>
      </c>
    </row>
    <row r="99" spans="1:6" s="75" customFormat="1" x14ac:dyDescent="0.2">
      <c r="A99" s="56">
        <v>44166</v>
      </c>
      <c r="B99" s="58">
        <v>32.539683433360686</v>
      </c>
      <c r="C99" s="58">
        <v>19.59306030030562</v>
      </c>
      <c r="D99" s="58">
        <v>20.166841581676252</v>
      </c>
      <c r="E99" s="58">
        <v>22.696744570003496</v>
      </c>
      <c r="F99" s="58">
        <v>22.324310105172099</v>
      </c>
    </row>
    <row r="100" spans="1:6" s="75" customFormat="1" x14ac:dyDescent="0.2">
      <c r="A100" s="56">
        <v>44197</v>
      </c>
      <c r="B100" s="58">
        <v>32.230577434873879</v>
      </c>
      <c r="C100" s="58">
        <v>21.653765910466721</v>
      </c>
      <c r="D100" s="58">
        <v>22.077515882165219</v>
      </c>
      <c r="E100" s="58">
        <v>23.501480538750108</v>
      </c>
      <c r="F100" s="58">
        <v>23.663220583789904</v>
      </c>
    </row>
    <row r="101" spans="1:6" s="75" customFormat="1" x14ac:dyDescent="0.2">
      <c r="A101" s="56">
        <v>44228</v>
      </c>
      <c r="B101" s="58">
        <v>32.142858142493239</v>
      </c>
      <c r="C101" s="58">
        <v>21.797437440678465</v>
      </c>
      <c r="D101" s="58">
        <v>22.294035241315694</v>
      </c>
      <c r="E101" s="58">
        <v>21.855880481111313</v>
      </c>
      <c r="F101" s="58">
        <v>22.177374967215648</v>
      </c>
    </row>
    <row r="102" spans="1:6" s="75" customFormat="1" x14ac:dyDescent="0.2">
      <c r="A102" s="56">
        <v>44256</v>
      </c>
      <c r="B102" s="58">
        <v>32.253969055905287</v>
      </c>
      <c r="C102" s="58">
        <v>20.261941634977838</v>
      </c>
      <c r="D102" s="58">
        <v>21.427065914230457</v>
      </c>
      <c r="E102" s="58">
        <v>21.665915642534138</v>
      </c>
      <c r="F102" s="58">
        <v>20.738750873301523</v>
      </c>
    </row>
    <row r="103" spans="1:6" s="75" customFormat="1" x14ac:dyDescent="0.2">
      <c r="A103" s="56">
        <v>44287</v>
      </c>
      <c r="B103" s="58">
        <v>32.495591918791376</v>
      </c>
      <c r="C103" s="58">
        <v>21.175110117071544</v>
      </c>
      <c r="D103" s="58">
        <v>21.788628488009763</v>
      </c>
      <c r="E103" s="58">
        <v>20.960029767556385</v>
      </c>
      <c r="F103" s="58">
        <v>20.472062891624532</v>
      </c>
    </row>
    <row r="104" spans="1:6" s="75" customFormat="1" x14ac:dyDescent="0.2">
      <c r="A104" s="56">
        <v>44317</v>
      </c>
      <c r="B104" s="58">
        <v>32.42004359113897</v>
      </c>
      <c r="C104" s="58">
        <v>20.373891721676038</v>
      </c>
      <c r="D104" s="58">
        <v>21.699110490380153</v>
      </c>
      <c r="E104" s="58">
        <v>23.206694883746504</v>
      </c>
      <c r="F104" s="58">
        <v>22.154477947706301</v>
      </c>
    </row>
    <row r="105" spans="1:6" s="75" customFormat="1" x14ac:dyDescent="0.2">
      <c r="A105" s="56">
        <v>44348</v>
      </c>
      <c r="B105" s="58">
        <v>32.370131011133552</v>
      </c>
      <c r="C105" s="58">
        <v>19.711088390409397</v>
      </c>
      <c r="D105" s="58">
        <v>20.365730034010994</v>
      </c>
      <c r="E105" s="58">
        <v>22.652175773755008</v>
      </c>
      <c r="F105" s="58">
        <v>21.775492617765874</v>
      </c>
    </row>
    <row r="106" spans="1:6" s="75" customFormat="1" x14ac:dyDescent="0.2">
      <c r="A106" s="56">
        <v>44378</v>
      </c>
      <c r="B106" s="58">
        <v>32.766020815465851</v>
      </c>
      <c r="C106" s="58">
        <v>19.844707322316633</v>
      </c>
      <c r="D106" s="58">
        <v>20.575209368510599</v>
      </c>
      <c r="E106" s="58">
        <v>24.422004208339775</v>
      </c>
      <c r="F106" s="58">
        <v>24.029169039794496</v>
      </c>
    </row>
    <row r="107" spans="1:6" s="75" customFormat="1" x14ac:dyDescent="0.2">
      <c r="A107" s="56">
        <v>44409</v>
      </c>
      <c r="B107" s="58">
        <v>32.185661868575771</v>
      </c>
      <c r="C107" s="58">
        <v>20.817314298055262</v>
      </c>
      <c r="D107" s="58">
        <v>21.795584789122252</v>
      </c>
      <c r="E107" s="58">
        <v>24.304747516894324</v>
      </c>
      <c r="F107" s="58">
        <v>24.962998287632438</v>
      </c>
    </row>
    <row r="108" spans="1:6" s="75" customFormat="1" x14ac:dyDescent="0.2">
      <c r="A108" s="56">
        <v>44440</v>
      </c>
      <c r="B108" s="58">
        <v>32.355890673171601</v>
      </c>
      <c r="C108" s="58">
        <v>20.778846907904931</v>
      </c>
      <c r="D108" s="58">
        <v>21.897658419381766</v>
      </c>
      <c r="E108" s="58">
        <v>22.588484371591399</v>
      </c>
      <c r="F108" s="58">
        <v>22.450002495548297</v>
      </c>
    </row>
    <row r="109" spans="1:6" s="75" customFormat="1" x14ac:dyDescent="0.2">
      <c r="A109" s="56">
        <v>44470</v>
      </c>
      <c r="B109" s="58">
        <v>32.214063941269096</v>
      </c>
      <c r="C109" s="58">
        <v>20.861347219550911</v>
      </c>
      <c r="D109" s="58">
        <v>21.767566125088639</v>
      </c>
      <c r="E109" s="58">
        <v>24.333108750854457</v>
      </c>
      <c r="F109" s="58">
        <v>24.421365957093265</v>
      </c>
    </row>
    <row r="110" spans="1:6" s="75" customFormat="1" x14ac:dyDescent="0.2">
      <c r="A110" s="56">
        <v>44501</v>
      </c>
      <c r="B110" s="58">
        <v>32.214735883299703</v>
      </c>
      <c r="C110" s="58">
        <v>21.008037646907351</v>
      </c>
      <c r="D110" s="58">
        <v>21.622263083540211</v>
      </c>
      <c r="E110" s="58">
        <v>23.436274720170548</v>
      </c>
      <c r="F110" s="58">
        <v>23.543663148985008</v>
      </c>
    </row>
    <row r="111" spans="1:6" s="75" customFormat="1" x14ac:dyDescent="0.2">
      <c r="A111" s="56">
        <v>44531</v>
      </c>
      <c r="B111" s="58">
        <v>32.213404656721664</v>
      </c>
      <c r="C111" s="58">
        <v>19.806448473046132</v>
      </c>
      <c r="D111" s="58">
        <v>20.238187494051314</v>
      </c>
      <c r="E111" s="58">
        <v>24.068494102927389</v>
      </c>
      <c r="F111" s="58">
        <v>23.570446531678503</v>
      </c>
    </row>
    <row r="112" spans="1:6" s="75" customFormat="1" x14ac:dyDescent="0.2">
      <c r="A112" s="56">
        <v>44562</v>
      </c>
      <c r="B112" s="58">
        <v>32.343358957915605</v>
      </c>
      <c r="C112" s="58">
        <v>21.573926704243977</v>
      </c>
      <c r="D112" s="58">
        <v>23.034348217782615</v>
      </c>
      <c r="E112" s="58">
        <v>24.636956332807028</v>
      </c>
      <c r="F112" s="58">
        <v>24.006809059654824</v>
      </c>
    </row>
    <row r="113" spans="1:6" s="75" customFormat="1" x14ac:dyDescent="0.2">
      <c r="A113" s="56">
        <v>44593</v>
      </c>
      <c r="B113" s="58">
        <v>31.870748712386082</v>
      </c>
      <c r="C113" s="58">
        <v>21.40654369210149</v>
      </c>
      <c r="D113" s="58">
        <v>22.839089052131953</v>
      </c>
      <c r="E113" s="58">
        <v>23.145655945799085</v>
      </c>
      <c r="F113" s="58">
        <v>22.852225219983065</v>
      </c>
    </row>
    <row r="114" spans="1:6" s="75" customFormat="1" x14ac:dyDescent="0.2">
      <c r="A114" s="56">
        <v>44621</v>
      </c>
      <c r="B114" s="58">
        <v>32.927171362176097</v>
      </c>
      <c r="C114" s="58">
        <v>21.669695583171599</v>
      </c>
      <c r="D114" s="58">
        <v>22.672198920788315</v>
      </c>
      <c r="E114" s="58">
        <v>25.516866053403518</v>
      </c>
      <c r="F114" s="58">
        <v>24.417158058123373</v>
      </c>
    </row>
    <row r="115" spans="1:6" s="75" customFormat="1" x14ac:dyDescent="0.2">
      <c r="A115" s="56">
        <v>44652</v>
      </c>
      <c r="B115" s="58">
        <v>30.016666691753244</v>
      </c>
      <c r="C115" s="58">
        <v>20.799054712720846</v>
      </c>
      <c r="D115" s="58">
        <v>21.235245949655027</v>
      </c>
      <c r="E115" s="58">
        <v>22.710302875886015</v>
      </c>
      <c r="F115" s="58">
        <v>22.75157641861043</v>
      </c>
    </row>
    <row r="116" spans="1:6" s="75" customFormat="1" x14ac:dyDescent="0.2">
      <c r="A116" s="56">
        <v>44682</v>
      </c>
      <c r="B116" s="58">
        <v>30.968254503895466</v>
      </c>
      <c r="C116" s="58">
        <v>20.492751773709877</v>
      </c>
      <c r="D116" s="58">
        <v>21.619010626787997</v>
      </c>
      <c r="E116" s="58">
        <v>25.817263647752743</v>
      </c>
      <c r="F116" s="58">
        <v>23.456919670601682</v>
      </c>
    </row>
    <row r="117" spans="1:6" s="75" customFormat="1" x14ac:dyDescent="0.2">
      <c r="A117" s="56">
        <v>44713</v>
      </c>
      <c r="B117" s="58">
        <v>31.738382798032656</v>
      </c>
      <c r="C117" s="58">
        <v>20.13747030785386</v>
      </c>
      <c r="D117" s="58">
        <v>20.792308342435437</v>
      </c>
      <c r="E117" s="58">
        <v>23.872374800630585</v>
      </c>
      <c r="F117" s="58">
        <v>23.428877373743614</v>
      </c>
    </row>
    <row r="118" spans="1:6" s="75" customFormat="1" x14ac:dyDescent="0.2">
      <c r="A118" s="56">
        <v>44743</v>
      </c>
      <c r="B118" s="58">
        <v>31.827458817148649</v>
      </c>
      <c r="C118" s="58">
        <v>20.302101957671919</v>
      </c>
      <c r="D118" s="58">
        <v>20.917694774902348</v>
      </c>
      <c r="E118" s="58">
        <v>24.59405691746575</v>
      </c>
      <c r="F118" s="58">
        <v>23.42487464819143</v>
      </c>
    </row>
    <row r="119" spans="1:6" s="75" customFormat="1" x14ac:dyDescent="0.2">
      <c r="A119" s="56">
        <v>44774</v>
      </c>
      <c r="B119" s="58">
        <v>30.571428850489937</v>
      </c>
      <c r="C119" s="58">
        <v>20.784386432885793</v>
      </c>
      <c r="D119" s="58">
        <v>21.582214648716896</v>
      </c>
      <c r="E119" s="58">
        <v>24.995734873886484</v>
      </c>
      <c r="F119" s="58">
        <v>24.660269685184328</v>
      </c>
    </row>
    <row r="120" spans="1:6" s="75" customFormat="1" x14ac:dyDescent="0.2">
      <c r="A120" s="56">
        <v>44805</v>
      </c>
      <c r="B120" s="58">
        <v>30.488401159585994</v>
      </c>
      <c r="C120" s="58">
        <v>20.175376407442283</v>
      </c>
      <c r="D120" s="58">
        <v>21.460363960987376</v>
      </c>
      <c r="E120" s="58">
        <v>22.800747103008561</v>
      </c>
      <c r="F120" s="58">
        <v>23.180380712228892</v>
      </c>
    </row>
    <row r="121" spans="1:6" s="75" customFormat="1" x14ac:dyDescent="0.2">
      <c r="A121" s="56">
        <v>44835</v>
      </c>
      <c r="B121" s="58">
        <v>32.081530553426106</v>
      </c>
      <c r="C121" s="58">
        <v>18.736127468326213</v>
      </c>
      <c r="D121" s="58">
        <v>20.464383100719946</v>
      </c>
      <c r="E121" s="58">
        <v>24.695408712085793</v>
      </c>
      <c r="F121" s="58">
        <v>25.180382465065975</v>
      </c>
    </row>
    <row r="122" spans="1:6" s="75" customFormat="1" x14ac:dyDescent="0.2">
      <c r="A122" s="56">
        <v>44866</v>
      </c>
      <c r="B122" s="58">
        <v>29.470046174329902</v>
      </c>
      <c r="C122" s="58">
        <v>21.019883967166589</v>
      </c>
      <c r="D122" s="58">
        <v>20.499032382824058</v>
      </c>
      <c r="E122" s="58">
        <v>23.503393032328599</v>
      </c>
      <c r="F122" s="58">
        <v>24.382151088082438</v>
      </c>
    </row>
    <row r="123" spans="1:6" s="75" customFormat="1" x14ac:dyDescent="0.2">
      <c r="A123" s="56">
        <v>44896</v>
      </c>
      <c r="B123" s="58">
        <v>32.605042578542232</v>
      </c>
      <c r="C123" s="58">
        <v>19.64405795088166</v>
      </c>
      <c r="D123" s="58">
        <v>20.315291719486922</v>
      </c>
      <c r="E123" s="58">
        <v>24.776002057719566</v>
      </c>
      <c r="F123" s="58">
        <v>25.164718314091083</v>
      </c>
    </row>
    <row r="124" spans="1:6" x14ac:dyDescent="0.2">
      <c r="A124" s="56">
        <v>44927</v>
      </c>
      <c r="B124" s="58">
        <v>32.74436197928366</v>
      </c>
      <c r="C124" s="58">
        <v>21.088844265162606</v>
      </c>
      <c r="D124" s="58">
        <v>22.195924990979222</v>
      </c>
      <c r="E124" s="58">
        <v>25.134863053076259</v>
      </c>
      <c r="F124" s="58">
        <v>25.669530780158691</v>
      </c>
    </row>
    <row r="125" spans="1:6" x14ac:dyDescent="0.2">
      <c r="A125" s="56">
        <v>44958</v>
      </c>
      <c r="B125" s="58">
        <v>32.659403732649778</v>
      </c>
      <c r="C125" s="58">
        <v>21.088591223316865</v>
      </c>
      <c r="D125" s="58">
        <v>21.633309656774923</v>
      </c>
      <c r="E125" s="58">
        <v>24.632886495668302</v>
      </c>
      <c r="F125" s="58">
        <v>26.663654398535023</v>
      </c>
    </row>
    <row r="126" spans="1:6" x14ac:dyDescent="0.2">
      <c r="A126" s="56">
        <v>44986</v>
      </c>
      <c r="B126" s="58">
        <v>32.572965586823543</v>
      </c>
      <c r="C126" s="58">
        <v>20.578922253652607</v>
      </c>
      <c r="D126" s="58">
        <v>21.056396794235742</v>
      </c>
      <c r="E126" s="58">
        <v>24.657133844979462</v>
      </c>
      <c r="F126" s="58">
        <v>25.009330135099418</v>
      </c>
    </row>
    <row r="127" spans="1:6" x14ac:dyDescent="0.2">
      <c r="A127" s="56">
        <v>45017</v>
      </c>
      <c r="B127" s="58">
        <v>32.330211454748316</v>
      </c>
      <c r="C127" s="58">
        <v>19.974388306861304</v>
      </c>
      <c r="D127" s="58">
        <v>21.079788774486978</v>
      </c>
      <c r="E127" s="58">
        <v>26.746253503521935</v>
      </c>
      <c r="F127" s="58">
        <v>27.357554809839666</v>
      </c>
    </row>
    <row r="128" spans="1:6" x14ac:dyDescent="0.2">
      <c r="A128" s="56">
        <v>45047</v>
      </c>
      <c r="B128" s="58">
        <v>32.197279739518983</v>
      </c>
      <c r="C128" s="58">
        <v>19.987834738450267</v>
      </c>
      <c r="D128" s="58">
        <v>20.147827806935968</v>
      </c>
      <c r="E128" s="58">
        <v>25.305801671737576</v>
      </c>
      <c r="F128" s="58">
        <v>25.795595433153437</v>
      </c>
    </row>
    <row r="129" spans="1:6" x14ac:dyDescent="0.2">
      <c r="A129" s="56">
        <v>45078</v>
      </c>
      <c r="B129" s="58">
        <v>29.497355010789242</v>
      </c>
      <c r="C129" s="58">
        <v>19.758501214392862</v>
      </c>
      <c r="D129" s="58">
        <v>19.268865190276802</v>
      </c>
      <c r="E129" s="58">
        <v>25.307345283505736</v>
      </c>
      <c r="F129" s="58">
        <v>24.44581111965681</v>
      </c>
    </row>
    <row r="130" spans="1:6" x14ac:dyDescent="0.2">
      <c r="A130" s="56">
        <v>45108</v>
      </c>
      <c r="B130" s="58">
        <v>32.449371557437054</v>
      </c>
      <c r="C130" s="58">
        <v>20.402858986910484</v>
      </c>
      <c r="D130" s="58">
        <v>20.380048348109753</v>
      </c>
      <c r="E130" s="58">
        <v>27.261005046507254</v>
      </c>
      <c r="F130" s="58">
        <v>27.469725054344043</v>
      </c>
    </row>
    <row r="131" spans="1:6" x14ac:dyDescent="0.2">
      <c r="A131" s="56">
        <v>45139</v>
      </c>
      <c r="B131" s="58">
        <v>32.614238599909385</v>
      </c>
      <c r="C131" s="58">
        <v>20.886865580413001</v>
      </c>
      <c r="D131" s="58">
        <v>21.659848632615084</v>
      </c>
      <c r="E131" s="58">
        <v>25.356672802999217</v>
      </c>
      <c r="F131" s="58">
        <v>25.778394918104365</v>
      </c>
    </row>
    <row r="132" spans="1:6" x14ac:dyDescent="0.2">
      <c r="A132" s="56">
        <v>45170</v>
      </c>
      <c r="B132" s="58">
        <v>32.292251595623647</v>
      </c>
      <c r="C132" s="58">
        <v>20.66865158909394</v>
      </c>
      <c r="D132" s="58">
        <v>22.539374891636463</v>
      </c>
      <c r="E132" s="58">
        <v>25.183929457488162</v>
      </c>
      <c r="F132" s="58">
        <v>26.380710112804806</v>
      </c>
    </row>
    <row r="133" spans="1:6" x14ac:dyDescent="0.2">
      <c r="A133" s="56">
        <v>45200</v>
      </c>
      <c r="B133" s="58">
        <v>32.223911703659489</v>
      </c>
      <c r="C133" s="58">
        <v>21.04079513226819</v>
      </c>
      <c r="D133" s="58">
        <v>20.918232985086018</v>
      </c>
      <c r="E133" s="58">
        <v>26.078837858312845</v>
      </c>
      <c r="F133" s="58">
        <v>26.150196603133338</v>
      </c>
    </row>
    <row r="134" spans="1:6" x14ac:dyDescent="0.2">
      <c r="A134" s="56">
        <v>45231</v>
      </c>
      <c r="B134" s="58">
        <v>32.466667589474305</v>
      </c>
      <c r="C134" s="58">
        <v>20.8077178603499</v>
      </c>
      <c r="D134" s="58">
        <v>20.739319192727905</v>
      </c>
      <c r="E134" s="58">
        <v>25.144022897079505</v>
      </c>
      <c r="F134" s="58">
        <v>25.363768235109529</v>
      </c>
    </row>
    <row r="135" spans="1:6" x14ac:dyDescent="0.2">
      <c r="A135" s="56">
        <v>45261</v>
      </c>
      <c r="B135" s="58">
        <v>32.878029304864029</v>
      </c>
      <c r="C135" s="58">
        <v>20.066743390170526</v>
      </c>
      <c r="D135" s="58">
        <v>19.580828295848278</v>
      </c>
      <c r="E135" s="58">
        <v>25.122457036061068</v>
      </c>
      <c r="F135" s="58">
        <v>25.2667870725206</v>
      </c>
    </row>
    <row r="136" spans="1:6" x14ac:dyDescent="0.2">
      <c r="A136" s="56">
        <v>45292</v>
      </c>
      <c r="B136" s="58">
        <v>33.043155487215451</v>
      </c>
      <c r="C136" s="58">
        <v>20.986785036052719</v>
      </c>
      <c r="D136" s="58">
        <v>21.41367255689596</v>
      </c>
      <c r="E136" s="58">
        <v>28.032912118329136</v>
      </c>
      <c r="F136" s="58">
        <v>28.759239509164367</v>
      </c>
    </row>
    <row r="137" spans="1:6" x14ac:dyDescent="0.2">
      <c r="A137" s="56">
        <v>45323</v>
      </c>
      <c r="B137" s="58">
        <v>32.199716695774768</v>
      </c>
      <c r="C137" s="58">
        <v>21.00746663385717</v>
      </c>
      <c r="D137" s="58">
        <v>21.343387591013617</v>
      </c>
      <c r="E137" s="58">
        <v>27.036984510550745</v>
      </c>
      <c r="F137" s="58">
        <v>27.759563653635595</v>
      </c>
    </row>
    <row r="138" spans="1:6" x14ac:dyDescent="0.2">
      <c r="A138" s="56">
        <v>45352</v>
      </c>
      <c r="B138" s="58">
        <v>32.452935797028573</v>
      </c>
      <c r="C138" s="58">
        <v>20.699662619530184</v>
      </c>
      <c r="D138" s="58">
        <v>20.843670821149516</v>
      </c>
      <c r="E138" s="58">
        <v>24.329580844597913</v>
      </c>
      <c r="F138" s="58">
        <v>24.861106232040076</v>
      </c>
    </row>
    <row r="139" spans="1:6" x14ac:dyDescent="0.2">
      <c r="A139" s="56">
        <v>45383</v>
      </c>
      <c r="B139" s="58">
        <v>32.191079989046301</v>
      </c>
      <c r="C139" s="58">
        <v>20.585404580252273</v>
      </c>
      <c r="D139" s="58">
        <v>21.566939337787566</v>
      </c>
      <c r="E139" s="58">
        <v>27.404997335672416</v>
      </c>
      <c r="F139" s="58">
        <v>27.995442087786685</v>
      </c>
    </row>
    <row r="140" spans="1:6" x14ac:dyDescent="0.2">
      <c r="A140" s="56">
        <v>45413</v>
      </c>
      <c r="B140" s="58">
        <v>32.327786447206016</v>
      </c>
      <c r="C140" s="58">
        <v>20.256467366560951</v>
      </c>
      <c r="D140" s="58">
        <v>20.492016068886095</v>
      </c>
      <c r="E140" s="58">
        <v>25.206306667429036</v>
      </c>
      <c r="F140" s="58">
        <v>24.843383646781827</v>
      </c>
    </row>
    <row r="141" spans="1:6" x14ac:dyDescent="0.2">
      <c r="A141" s="56">
        <v>45444</v>
      </c>
      <c r="B141" s="58">
        <v>32.19047718029681</v>
      </c>
      <c r="C141" s="58">
        <v>19.355746496024022</v>
      </c>
      <c r="D141" s="58">
        <v>18.734003069070944</v>
      </c>
      <c r="E141" s="58">
        <v>27.640045418904521</v>
      </c>
      <c r="F141" s="58">
        <v>28.121205730280966</v>
      </c>
    </row>
    <row r="142" spans="1:6" x14ac:dyDescent="0.2">
      <c r="A142" s="56">
        <v>45474</v>
      </c>
      <c r="B142" s="58">
        <v>32.283951767213637</v>
      </c>
      <c r="C142" s="58">
        <v>20.212245816273118</v>
      </c>
      <c r="D142" s="58">
        <v>19.353773063514307</v>
      </c>
      <c r="E142" s="58">
        <v>24.608081773476052</v>
      </c>
      <c r="F142" s="58">
        <v>24.372806858809366</v>
      </c>
    </row>
    <row r="143" spans="1:6" x14ac:dyDescent="0.2">
      <c r="A143" s="56">
        <v>45505</v>
      </c>
      <c r="B143" s="58">
        <v>32.187154791115759</v>
      </c>
      <c r="C143" s="58">
        <v>20.280667342033784</v>
      </c>
      <c r="D143" s="58">
        <v>20.095062632232882</v>
      </c>
      <c r="E143" s="58">
        <v>27.055637791501287</v>
      </c>
      <c r="F143" s="58">
        <v>27.469030479426923</v>
      </c>
    </row>
    <row r="144" spans="1:6" x14ac:dyDescent="0.2">
      <c r="A144" s="56">
        <v>45536</v>
      </c>
      <c r="B144" s="58">
        <v>32.203326764254498</v>
      </c>
      <c r="C144" s="58">
        <v>19.854019017503919</v>
      </c>
      <c r="D144" s="58">
        <v>19.992959390034262</v>
      </c>
      <c r="E144" s="58">
        <v>25.475062081041063</v>
      </c>
      <c r="F144" s="58">
        <v>25.577795835361858</v>
      </c>
    </row>
    <row r="145" spans="1:6" x14ac:dyDescent="0.2">
      <c r="A145" s="56">
        <v>45566</v>
      </c>
      <c r="B145" s="58">
        <v>32.142857976724407</v>
      </c>
      <c r="C145" s="58">
        <v>19.875206184736694</v>
      </c>
      <c r="D145" s="58">
        <v>19.973842164428458</v>
      </c>
      <c r="E145" s="58">
        <v>25.515286115945806</v>
      </c>
      <c r="F145" s="58">
        <v>25.958206150432122</v>
      </c>
    </row>
    <row r="146" spans="1:6" x14ac:dyDescent="0.2">
      <c r="A146" s="56">
        <v>45597</v>
      </c>
      <c r="B146" s="58">
        <v>32.269842481804268</v>
      </c>
      <c r="C146" s="58">
        <v>20.297064049056264</v>
      </c>
      <c r="D146" s="58">
        <v>19.952494063696395</v>
      </c>
      <c r="E146" s="58">
        <v>27.005491564178325</v>
      </c>
      <c r="F146" s="58">
        <v>27.461050398588867</v>
      </c>
    </row>
    <row r="147" spans="1:6" x14ac:dyDescent="0.2">
      <c r="A147" s="56">
        <v>45627</v>
      </c>
      <c r="B147" s="58">
        <v>32.922078914441485</v>
      </c>
      <c r="C147" s="58">
        <v>19.899253560037248</v>
      </c>
      <c r="D147" s="58">
        <v>18.885047553465697</v>
      </c>
      <c r="E147" s="58">
        <v>25.328401611132087</v>
      </c>
      <c r="F147" s="58">
        <v>25.906303057266033</v>
      </c>
    </row>
    <row r="148" spans="1:6" x14ac:dyDescent="0.2">
      <c r="A148" s="56">
        <v>45658</v>
      </c>
      <c r="B148" s="58">
        <v>32.556936794350932</v>
      </c>
      <c r="C148" s="58">
        <v>21.314963247855705</v>
      </c>
      <c r="D148" s="58">
        <v>20.836565321636098</v>
      </c>
      <c r="E148" s="58">
        <v>25.433042167226798</v>
      </c>
      <c r="F148" s="58">
        <v>25.43529091686986</v>
      </c>
    </row>
    <row r="149" spans="1:6" x14ac:dyDescent="0.2">
      <c r="A149" s="56">
        <v>45689</v>
      </c>
      <c r="B149" s="58">
        <v>32.306123415806987</v>
      </c>
      <c r="C149" s="58">
        <v>20.127345591971029</v>
      </c>
      <c r="D149" s="58">
        <v>20.344757227180239</v>
      </c>
      <c r="E149" s="58">
        <v>25.348268868376987</v>
      </c>
      <c r="F149" s="58">
        <v>25.736635907981814</v>
      </c>
    </row>
    <row r="150" spans="1:6" x14ac:dyDescent="0.2">
      <c r="A150" s="56">
        <v>45717</v>
      </c>
      <c r="B150" s="58">
        <v>32.320045328573784</v>
      </c>
      <c r="C150" s="58">
        <v>20.193665106353713</v>
      </c>
      <c r="D150" s="58">
        <v>20.716646786383492</v>
      </c>
      <c r="E150" s="58">
        <v>27.250042477724037</v>
      </c>
      <c r="F150" s="58">
        <v>27.982457754980629</v>
      </c>
    </row>
    <row r="151" spans="1:6" x14ac:dyDescent="0.2">
      <c r="A151" s="56">
        <v>45748</v>
      </c>
      <c r="B151" s="58">
        <v>32.235773582136247</v>
      </c>
      <c r="C151" s="58">
        <v>19.127484381530746</v>
      </c>
      <c r="D151" s="58">
        <v>20.766146272152262</v>
      </c>
      <c r="E151" s="58">
        <v>25.100514244932747</v>
      </c>
      <c r="F151" s="58">
        <v>25.55910387114611</v>
      </c>
    </row>
    <row r="152" spans="1:6" x14ac:dyDescent="0.2">
      <c r="A152" s="56">
        <v>45778</v>
      </c>
      <c r="B152" s="58">
        <v>30.793651515376446</v>
      </c>
      <c r="C152" s="58">
        <v>19.9769156597002</v>
      </c>
      <c r="D152" s="58">
        <v>19.444702976766045</v>
      </c>
      <c r="E152" s="58">
        <v>25.49365353647643</v>
      </c>
      <c r="F152" s="58">
        <v>26.21941744963479</v>
      </c>
    </row>
    <row r="153" spans="1:6" x14ac:dyDescent="0.2">
      <c r="A153" s="56">
        <v>45809</v>
      </c>
      <c r="B153" s="58">
        <v>32.326450094643853</v>
      </c>
      <c r="C153" s="58">
        <v>20.525457692993161</v>
      </c>
      <c r="D153" s="58">
        <v>18.437233315031129</v>
      </c>
      <c r="E153" s="58">
        <v>25.61789992297085</v>
      </c>
      <c r="F153" s="58">
        <v>26.003175598643722</v>
      </c>
    </row>
    <row r="154" spans="1:6" x14ac:dyDescent="0.2">
      <c r="A154" s="56">
        <v>45839</v>
      </c>
      <c r="B154" s="58">
        <v>32.18988929221161</v>
      </c>
      <c r="C154" s="58">
        <v>21.104318797533914</v>
      </c>
      <c r="D154" s="58">
        <v>19.69500581437547</v>
      </c>
      <c r="E154" s="58">
        <v>26.615910768973716</v>
      </c>
      <c r="F154" s="58">
        <v>26.959516689772492</v>
      </c>
    </row>
    <row r="155" spans="1:6" x14ac:dyDescent="0.2">
      <c r="A155" s="56">
        <v>45870</v>
      </c>
      <c r="B155" s="58">
        <v>32.660200670131985</v>
      </c>
      <c r="C155" s="58">
        <v>20.662697521303087</v>
      </c>
      <c r="D155" s="58">
        <v>20.024130782728111</v>
      </c>
      <c r="E155" s="58">
        <v>27.555333282982993</v>
      </c>
      <c r="F155" s="58">
        <v>28.005147600720885</v>
      </c>
    </row>
    <row r="156" spans="1:6" x14ac:dyDescent="0.2">
      <c r="A156" s="56">
        <v>45901</v>
      </c>
      <c r="B156" s="58">
        <v>32.511338758497871</v>
      </c>
      <c r="C156" s="58">
        <v>20.948845484740286</v>
      </c>
      <c r="D156" s="58">
        <v>19.731666052635081</v>
      </c>
      <c r="E156" s="58">
        <v>27.557736522842841</v>
      </c>
      <c r="F156" s="58">
        <v>27.858326298624227</v>
      </c>
    </row>
  </sheetData>
  <mergeCells count="2">
    <mergeCell ref="A7:D7"/>
    <mergeCell ref="D1:E2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6"/>
  <sheetViews>
    <sheetView showGridLines="0" workbookViewId="0">
      <pane ySplit="15" topLeftCell="A151" activePane="bottomLeft" state="frozen"/>
      <selection pane="bottomLeft" activeCell="A15" sqref="A15"/>
    </sheetView>
  </sheetViews>
  <sheetFormatPr baseColWidth="10" defaultRowHeight="12.75" x14ac:dyDescent="0.2"/>
  <cols>
    <col min="1" max="1" width="17.5703125" customWidth="1"/>
    <col min="2" max="5" width="14.7109375" customWidth="1"/>
    <col min="6" max="18" width="7" customWidth="1"/>
    <col min="19" max="34" width="7.140625" customWidth="1"/>
  </cols>
  <sheetData>
    <row r="1" spans="1:17" ht="24.75" customHeight="1" x14ac:dyDescent="0.2">
      <c r="A1" s="20"/>
      <c r="D1" s="87" t="s">
        <v>52</v>
      </c>
      <c r="E1" s="87"/>
      <c r="F1" s="42"/>
      <c r="G1" s="42"/>
      <c r="H1" s="42"/>
    </row>
    <row r="2" spans="1:17" ht="22.5" customHeight="1" x14ac:dyDescent="0.2">
      <c r="A2" s="5"/>
      <c r="D2" s="87"/>
      <c r="E2" s="87"/>
      <c r="F2" s="42"/>
      <c r="G2" s="42"/>
      <c r="H2" s="42"/>
    </row>
    <row r="3" spans="1:17" x14ac:dyDescent="0.2">
      <c r="A3" s="20"/>
      <c r="B3" s="20"/>
      <c r="C3" s="20"/>
      <c r="D3" s="20"/>
      <c r="E3" s="20"/>
      <c r="F3" s="20"/>
      <c r="G3" s="20"/>
      <c r="H3" s="20"/>
    </row>
    <row r="5" spans="1:17" x14ac:dyDescent="0.2">
      <c r="A5" s="5" t="s">
        <v>89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7" x14ac:dyDescent="0.2">
      <c r="A6" s="3"/>
      <c r="B6" s="3"/>
      <c r="C6" s="3"/>
      <c r="D6" s="3"/>
      <c r="E6" s="3"/>
      <c r="F6" s="3"/>
    </row>
    <row r="7" spans="1:17" x14ac:dyDescent="0.2">
      <c r="A7" s="101" t="s">
        <v>50</v>
      </c>
      <c r="B7" s="101"/>
      <c r="C7" s="101"/>
      <c r="D7" s="101"/>
      <c r="E7" s="20"/>
    </row>
    <row r="8" spans="1:17" x14ac:dyDescent="0.2">
      <c r="A8" s="20" t="s">
        <v>117</v>
      </c>
      <c r="B8" s="20"/>
      <c r="C8" s="20"/>
      <c r="D8" s="20"/>
      <c r="E8" s="20"/>
    </row>
    <row r="9" spans="1:17" x14ac:dyDescent="0.2">
      <c r="A9" s="78" t="s">
        <v>171</v>
      </c>
      <c r="B9" s="20"/>
      <c r="C9" s="20"/>
      <c r="D9" s="20"/>
      <c r="E9" s="20"/>
    </row>
    <row r="10" spans="1:17" x14ac:dyDescent="0.2">
      <c r="A10" s="20"/>
      <c r="B10" s="20"/>
      <c r="C10" s="20"/>
      <c r="D10" s="20"/>
      <c r="E10" s="20"/>
    </row>
    <row r="11" spans="1:17" x14ac:dyDescent="0.2">
      <c r="A11" s="24" t="s">
        <v>44</v>
      </c>
      <c r="B11" s="9"/>
      <c r="C11" s="9"/>
      <c r="D11" s="9"/>
      <c r="E11" s="9"/>
      <c r="F11" s="9"/>
      <c r="G11" s="9"/>
      <c r="H11" s="9"/>
      <c r="J11" s="25"/>
      <c r="K11" s="25"/>
    </row>
    <row r="12" spans="1:17" x14ac:dyDescent="0.2">
      <c r="A12" s="87" t="s">
        <v>77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</row>
    <row r="13" spans="1:17" x14ac:dyDescent="0.2">
      <c r="A13" s="13" t="s">
        <v>118</v>
      </c>
      <c r="B13" s="20"/>
      <c r="C13" s="20"/>
      <c r="D13" s="20"/>
      <c r="E13" s="20"/>
    </row>
    <row r="14" spans="1:17" x14ac:dyDescent="0.2">
      <c r="A14" s="5" t="s">
        <v>21</v>
      </c>
      <c r="B14" s="20"/>
    </row>
    <row r="15" spans="1:17" x14ac:dyDescent="0.2">
      <c r="B15" s="31" t="s">
        <v>74</v>
      </c>
      <c r="C15" s="30" t="s">
        <v>22</v>
      </c>
      <c r="D15" s="31" t="s">
        <v>75</v>
      </c>
      <c r="E15" s="30" t="s">
        <v>70</v>
      </c>
    </row>
    <row r="16" spans="1:17" x14ac:dyDescent="0.2">
      <c r="A16" s="56">
        <v>41640</v>
      </c>
      <c r="B16" s="57">
        <v>3.6845222657921886</v>
      </c>
      <c r="C16" s="57">
        <v>5.5596119170390628</v>
      </c>
      <c r="D16" s="57">
        <v>8.1100496497274062</v>
      </c>
      <c r="E16" s="57">
        <v>5.8789049454603743</v>
      </c>
    </row>
    <row r="17" spans="1:8" x14ac:dyDescent="0.2">
      <c r="A17" s="56">
        <v>41671</v>
      </c>
      <c r="B17" s="57">
        <v>3.6506168480756664</v>
      </c>
      <c r="C17" s="57">
        <v>6.0011675094038051</v>
      </c>
      <c r="D17" s="57">
        <v>8.392492567061721</v>
      </c>
      <c r="E17" s="57">
        <v>5.6682512668572356</v>
      </c>
      <c r="H17" s="25"/>
    </row>
    <row r="18" spans="1:8" x14ac:dyDescent="0.2">
      <c r="A18" s="56">
        <v>41699</v>
      </c>
      <c r="B18" s="57">
        <v>3.6705866533036402</v>
      </c>
      <c r="C18" s="57">
        <v>6.0515974418923602</v>
      </c>
      <c r="D18" s="57">
        <v>8.4418064945996516</v>
      </c>
      <c r="E18" s="57">
        <v>5.7698706259990482</v>
      </c>
      <c r="H18" s="25"/>
    </row>
    <row r="19" spans="1:8" x14ac:dyDescent="0.2">
      <c r="A19" s="56">
        <v>41730</v>
      </c>
      <c r="B19" s="57">
        <v>3.6302846983369017</v>
      </c>
      <c r="C19" s="57">
        <v>5.6847708785198359</v>
      </c>
      <c r="D19" s="57">
        <v>8.5822537356718041</v>
      </c>
      <c r="E19" s="57">
        <v>5.8919419514824263</v>
      </c>
    </row>
    <row r="20" spans="1:8" x14ac:dyDescent="0.2">
      <c r="A20" s="56">
        <v>41760</v>
      </c>
      <c r="B20" s="57">
        <v>3.5014162265743409</v>
      </c>
      <c r="C20" s="57">
        <v>5.809360062233746</v>
      </c>
      <c r="D20" s="57">
        <v>8.7354414248485703</v>
      </c>
      <c r="E20" s="57">
        <v>5.9743403126251486</v>
      </c>
    </row>
    <row r="21" spans="1:8" x14ac:dyDescent="0.2">
      <c r="A21" s="56">
        <v>41791</v>
      </c>
      <c r="B21" s="57">
        <v>3.4422594811555434</v>
      </c>
      <c r="C21" s="57">
        <v>6.0388084238642987</v>
      </c>
      <c r="D21" s="57">
        <v>8.6383602255480572</v>
      </c>
      <c r="E21" s="57">
        <v>5.8689614367349066</v>
      </c>
    </row>
    <row r="22" spans="1:8" x14ac:dyDescent="0.2">
      <c r="A22" s="56">
        <v>41821</v>
      </c>
      <c r="B22" s="57">
        <v>3.6152513485038673</v>
      </c>
      <c r="C22" s="57">
        <v>6.0281917602338915</v>
      </c>
      <c r="D22" s="57">
        <v>8.2759312376457839</v>
      </c>
      <c r="E22" s="57">
        <v>5.6708890290273182</v>
      </c>
    </row>
    <row r="23" spans="1:8" x14ac:dyDescent="0.2">
      <c r="A23" s="56">
        <v>41852</v>
      </c>
      <c r="B23" s="57">
        <v>3.6915762122230706</v>
      </c>
      <c r="C23" s="57">
        <v>5.8790427363522708</v>
      </c>
      <c r="D23" s="57">
        <v>8.3151541320110702</v>
      </c>
      <c r="E23" s="57">
        <v>5.8185672041437257</v>
      </c>
    </row>
    <row r="24" spans="1:8" x14ac:dyDescent="0.2">
      <c r="A24" s="56">
        <v>41883</v>
      </c>
      <c r="B24" s="57">
        <v>3.5017618324205357</v>
      </c>
      <c r="C24" s="57">
        <v>5.9551442013169451</v>
      </c>
      <c r="D24" s="57">
        <v>8.7349315667018779</v>
      </c>
      <c r="E24" s="57">
        <v>5.9412876631782767</v>
      </c>
    </row>
    <row r="25" spans="1:8" x14ac:dyDescent="0.2">
      <c r="A25" s="56">
        <v>41913</v>
      </c>
      <c r="B25" s="57">
        <v>3.5670749107159709</v>
      </c>
      <c r="C25" s="57">
        <v>5.699637739296997</v>
      </c>
      <c r="D25" s="57">
        <v>8.6298405629396395</v>
      </c>
      <c r="E25" s="57">
        <v>5.6331464503967803</v>
      </c>
    </row>
    <row r="26" spans="1:8" x14ac:dyDescent="0.2">
      <c r="A26" s="56">
        <v>41944</v>
      </c>
      <c r="B26" s="57">
        <v>3.7481813718332817</v>
      </c>
      <c r="C26" s="57">
        <v>6.0616509943907637</v>
      </c>
      <c r="D26" s="57">
        <v>8.3917007983667844</v>
      </c>
      <c r="E26" s="57">
        <v>5.6891930911248503</v>
      </c>
    </row>
    <row r="27" spans="1:8" x14ac:dyDescent="0.2">
      <c r="A27" s="56">
        <v>41974</v>
      </c>
      <c r="B27" s="57">
        <v>3.6075708054884679</v>
      </c>
      <c r="C27" s="57">
        <v>5.7003971469722954</v>
      </c>
      <c r="D27" s="57">
        <v>8.7589037956389397</v>
      </c>
      <c r="E27" s="57">
        <v>5.9194262953942935</v>
      </c>
    </row>
    <row r="28" spans="1:8" x14ac:dyDescent="0.2">
      <c r="A28" s="56">
        <v>42005</v>
      </c>
      <c r="B28" s="57">
        <v>3.6515765574207339</v>
      </c>
      <c r="C28" s="57">
        <v>5.7745995377582346</v>
      </c>
      <c r="D28" s="57">
        <v>8.3790682457459571</v>
      </c>
      <c r="E28" s="57">
        <v>6.0848521290054283</v>
      </c>
    </row>
    <row r="29" spans="1:8" x14ac:dyDescent="0.2">
      <c r="A29" s="56">
        <v>42036</v>
      </c>
      <c r="B29" s="57">
        <v>3.6907603484519211</v>
      </c>
      <c r="C29" s="57">
        <v>5.7876313833609521</v>
      </c>
      <c r="D29" s="57">
        <v>8.3823526629344745</v>
      </c>
      <c r="E29" s="57">
        <v>5.9017055000503618</v>
      </c>
    </row>
    <row r="30" spans="1:8" x14ac:dyDescent="0.2">
      <c r="A30" s="56">
        <v>42064</v>
      </c>
      <c r="B30" s="57">
        <v>3.6735928056943292</v>
      </c>
      <c r="C30" s="57">
        <v>5.9598191711825059</v>
      </c>
      <c r="D30" s="57">
        <v>9.0169902866809597</v>
      </c>
      <c r="E30" s="57">
        <v>6.0490161354787091</v>
      </c>
    </row>
    <row r="31" spans="1:8" x14ac:dyDescent="0.2">
      <c r="A31" s="56">
        <v>42095</v>
      </c>
      <c r="B31" s="57">
        <v>3.7292203101120638</v>
      </c>
      <c r="C31" s="57">
        <v>5.8517943276235229</v>
      </c>
      <c r="D31" s="57">
        <v>8.4590831590069246</v>
      </c>
      <c r="E31" s="57">
        <v>6.1197596582587845</v>
      </c>
    </row>
    <row r="32" spans="1:8" x14ac:dyDescent="0.2">
      <c r="A32" s="56">
        <v>42125</v>
      </c>
      <c r="B32" s="57">
        <v>3.7508716141079512</v>
      </c>
      <c r="C32" s="57">
        <v>5.7723435568701804</v>
      </c>
      <c r="D32" s="57">
        <v>8.7740925348546632</v>
      </c>
      <c r="E32" s="57">
        <v>6.1722629034099601</v>
      </c>
    </row>
    <row r="33" spans="1:5" x14ac:dyDescent="0.2">
      <c r="A33" s="56">
        <v>42156</v>
      </c>
      <c r="B33" s="57">
        <v>3.7520167123209625</v>
      </c>
      <c r="C33" s="57">
        <v>6.0720542288014165</v>
      </c>
      <c r="D33" s="57">
        <v>8.4680086608510372</v>
      </c>
      <c r="E33" s="57">
        <v>5.9966236359116554</v>
      </c>
    </row>
    <row r="34" spans="1:5" x14ac:dyDescent="0.2">
      <c r="A34" s="56">
        <v>42186</v>
      </c>
      <c r="B34" s="57">
        <v>3.763767993348222</v>
      </c>
      <c r="C34" s="57">
        <v>5.9859972795448835</v>
      </c>
      <c r="D34" s="57">
        <v>8.7963985694885771</v>
      </c>
      <c r="E34" s="57">
        <v>6.0921757966476129</v>
      </c>
    </row>
    <row r="35" spans="1:5" x14ac:dyDescent="0.2">
      <c r="A35" s="56">
        <v>42217</v>
      </c>
      <c r="B35" s="57">
        <v>3.7001124102119904</v>
      </c>
      <c r="C35" s="57">
        <v>5.8584646697055911</v>
      </c>
      <c r="D35" s="57">
        <v>9.1418819645329297</v>
      </c>
      <c r="E35" s="57">
        <v>6.0270489147193134</v>
      </c>
    </row>
    <row r="36" spans="1:5" x14ac:dyDescent="0.2">
      <c r="A36" s="56">
        <v>42248</v>
      </c>
      <c r="B36" s="57">
        <v>3.7401965749298762</v>
      </c>
      <c r="C36" s="57">
        <v>5.7011601449537359</v>
      </c>
      <c r="D36" s="57">
        <v>8.8312957128252396</v>
      </c>
      <c r="E36" s="57">
        <v>6.0979629649443865</v>
      </c>
    </row>
    <row r="37" spans="1:5" x14ac:dyDescent="0.2">
      <c r="A37" s="56">
        <v>42278</v>
      </c>
      <c r="B37" s="57">
        <v>3.7817412746047587</v>
      </c>
      <c r="C37" s="57">
        <v>5.497753507128313</v>
      </c>
      <c r="D37" s="57">
        <v>9.0851918269076517</v>
      </c>
      <c r="E37" s="57">
        <v>5.9174548329858565</v>
      </c>
    </row>
    <row r="38" spans="1:5" x14ac:dyDescent="0.2">
      <c r="A38" s="56">
        <v>42309</v>
      </c>
      <c r="B38" s="57">
        <v>3.702846156147598</v>
      </c>
      <c r="C38" s="57">
        <v>5.9215992095170824</v>
      </c>
      <c r="D38" s="57">
        <v>8.7944169448727205</v>
      </c>
      <c r="E38" s="57">
        <v>6.0021889133265889</v>
      </c>
    </row>
    <row r="39" spans="1:5" x14ac:dyDescent="0.2">
      <c r="A39" s="56">
        <v>42339</v>
      </c>
      <c r="B39" s="57">
        <v>3.7601438511400644</v>
      </c>
      <c r="C39" s="57">
        <v>5.6522618346593676</v>
      </c>
      <c r="D39" s="57">
        <v>9.5493765186872004</v>
      </c>
      <c r="E39" s="57">
        <v>5.7923109383396465</v>
      </c>
    </row>
    <row r="40" spans="1:5" x14ac:dyDescent="0.2">
      <c r="A40" s="56">
        <v>42370</v>
      </c>
      <c r="B40" s="57">
        <v>3.7000027979999999</v>
      </c>
      <c r="C40" s="57">
        <v>5.7599858260000003</v>
      </c>
      <c r="D40" s="57">
        <v>9.1407276460000002</v>
      </c>
      <c r="E40" s="57">
        <v>6.0312241000000002</v>
      </c>
    </row>
    <row r="41" spans="1:5" x14ac:dyDescent="0.2">
      <c r="A41" s="56">
        <v>42401</v>
      </c>
      <c r="B41" s="57">
        <v>3.7271831230000001</v>
      </c>
      <c r="C41" s="57">
        <v>5.5049481550000001</v>
      </c>
      <c r="D41" s="57">
        <v>8.5959821739999995</v>
      </c>
      <c r="E41" s="57">
        <v>5.8172849470000001</v>
      </c>
    </row>
    <row r="42" spans="1:5" x14ac:dyDescent="0.2">
      <c r="A42" s="56">
        <v>42430</v>
      </c>
      <c r="B42" s="57">
        <v>3.7161479810000002</v>
      </c>
      <c r="C42" s="57">
        <v>5.6697787149999996</v>
      </c>
      <c r="D42" s="57">
        <v>9.2247056730000008</v>
      </c>
      <c r="E42" s="57">
        <v>6.0508899600000001</v>
      </c>
    </row>
    <row r="43" spans="1:5" x14ac:dyDescent="0.2">
      <c r="A43" s="56">
        <v>42461</v>
      </c>
      <c r="B43" s="57">
        <v>3.8443341740000001</v>
      </c>
      <c r="C43" s="57">
        <v>5.7291577650000001</v>
      </c>
      <c r="D43" s="57">
        <v>8.9428511759999996</v>
      </c>
      <c r="E43" s="57">
        <v>6.0855558490000004</v>
      </c>
    </row>
    <row r="44" spans="1:5" x14ac:dyDescent="0.2">
      <c r="A44" s="56">
        <v>42491</v>
      </c>
      <c r="B44" s="57">
        <v>3.8113599260000002</v>
      </c>
      <c r="C44" s="57">
        <v>5.8096002779999996</v>
      </c>
      <c r="D44" s="57">
        <v>8.8888672310000008</v>
      </c>
      <c r="E44" s="57">
        <v>6.1131741179999999</v>
      </c>
    </row>
    <row r="45" spans="1:5" x14ac:dyDescent="0.2">
      <c r="A45" s="56">
        <v>42522</v>
      </c>
      <c r="B45" s="57">
        <v>3.706902618</v>
      </c>
      <c r="C45" s="57">
        <v>5.9551099089999999</v>
      </c>
      <c r="D45" s="57">
        <v>8.7167587750000006</v>
      </c>
      <c r="E45" s="57">
        <v>6.1159016939999997</v>
      </c>
    </row>
    <row r="46" spans="1:5" x14ac:dyDescent="0.2">
      <c r="A46" s="56">
        <v>42552</v>
      </c>
      <c r="B46" s="57">
        <v>3.6867911009999998</v>
      </c>
      <c r="C46" s="57">
        <v>5.6297013280000003</v>
      </c>
      <c r="D46" s="57">
        <v>8.9106635030000003</v>
      </c>
      <c r="E46" s="57">
        <v>6.0904027980000004</v>
      </c>
    </row>
    <row r="47" spans="1:5" x14ac:dyDescent="0.2">
      <c r="A47" s="56">
        <v>42583</v>
      </c>
      <c r="B47" s="57">
        <v>3.813118631</v>
      </c>
      <c r="C47" s="57">
        <v>6.0081543030000004</v>
      </c>
      <c r="D47" s="57">
        <v>8.906465528</v>
      </c>
      <c r="E47" s="57">
        <v>6.1269592670000002</v>
      </c>
    </row>
    <row r="48" spans="1:5" x14ac:dyDescent="0.2">
      <c r="A48" s="56">
        <v>42614</v>
      </c>
      <c r="B48" s="57">
        <v>3.5632303689999998</v>
      </c>
      <c r="C48" s="57">
        <v>5.9005506429999999</v>
      </c>
      <c r="D48" s="57">
        <v>8.9430569579999997</v>
      </c>
      <c r="E48" s="57">
        <v>6.0730673709999996</v>
      </c>
    </row>
    <row r="49" spans="1:5" x14ac:dyDescent="0.2">
      <c r="A49" s="56">
        <v>42644</v>
      </c>
      <c r="B49" s="58">
        <v>3.7447010569999999</v>
      </c>
      <c r="C49" s="58">
        <v>5.4741379559999999</v>
      </c>
      <c r="D49" s="58">
        <v>9.1276234790000004</v>
      </c>
      <c r="E49" s="57">
        <v>5.8961772769999996</v>
      </c>
    </row>
    <row r="50" spans="1:5" x14ac:dyDescent="0.2">
      <c r="A50" s="56">
        <v>42675</v>
      </c>
      <c r="B50" s="58">
        <v>3.730352747</v>
      </c>
      <c r="C50" s="58">
        <v>5.7881760919999996</v>
      </c>
      <c r="D50" s="58">
        <v>9.0748698460000004</v>
      </c>
      <c r="E50" s="57">
        <v>6.0034114990000003</v>
      </c>
    </row>
    <row r="51" spans="1:5" x14ac:dyDescent="0.2">
      <c r="A51" s="56">
        <v>42705</v>
      </c>
      <c r="B51" s="58">
        <v>3.765649341</v>
      </c>
      <c r="C51" s="58">
        <v>5.8251597310000003</v>
      </c>
      <c r="D51" s="58">
        <v>10.135171250000001</v>
      </c>
      <c r="E51" s="57">
        <v>6.0465154649999997</v>
      </c>
    </row>
    <row r="52" spans="1:5" x14ac:dyDescent="0.2">
      <c r="A52" s="56">
        <v>42736</v>
      </c>
      <c r="B52" s="58">
        <v>3.719285630317902</v>
      </c>
      <c r="C52" s="58">
        <v>5.8421498952885775</v>
      </c>
      <c r="D52" s="58">
        <v>9.84408204934903</v>
      </c>
      <c r="E52" s="57">
        <v>6.1573952213890442</v>
      </c>
    </row>
    <row r="53" spans="1:5" x14ac:dyDescent="0.2">
      <c r="A53" s="56">
        <v>42767</v>
      </c>
      <c r="B53" s="58">
        <v>3.7047681848139389</v>
      </c>
      <c r="C53" s="58">
        <v>5.4518892032552486</v>
      </c>
      <c r="D53" s="58">
        <v>9.409904378619645</v>
      </c>
      <c r="E53" s="57">
        <v>6.4004030743656086</v>
      </c>
    </row>
    <row r="54" spans="1:5" x14ac:dyDescent="0.2">
      <c r="A54" s="56">
        <v>42795</v>
      </c>
      <c r="B54" s="58">
        <v>3.7660083444974308</v>
      </c>
      <c r="C54" s="58">
        <v>5.7182265448720795</v>
      </c>
      <c r="D54" s="58">
        <v>10.032861922768118</v>
      </c>
      <c r="E54" s="57">
        <v>6.2951467320144578</v>
      </c>
    </row>
    <row r="55" spans="1:5" x14ac:dyDescent="0.2">
      <c r="A55" s="56">
        <v>42826</v>
      </c>
      <c r="B55" s="58">
        <v>3.7092265724773452</v>
      </c>
      <c r="C55" s="58">
        <v>5.9712155796580637</v>
      </c>
      <c r="D55" s="58">
        <v>9.6928512769161852</v>
      </c>
      <c r="E55" s="57">
        <v>6.1574504801715495</v>
      </c>
    </row>
    <row r="56" spans="1:5" x14ac:dyDescent="0.2">
      <c r="A56" s="56">
        <v>42856</v>
      </c>
      <c r="B56" s="58">
        <v>3.7303707262803347</v>
      </c>
      <c r="C56" s="58">
        <v>5.8597023822582974</v>
      </c>
      <c r="D56" s="58">
        <v>10.224833410148484</v>
      </c>
      <c r="E56" s="57">
        <v>6.1576968179930258</v>
      </c>
    </row>
    <row r="57" spans="1:5" x14ac:dyDescent="0.2">
      <c r="A57" s="56">
        <v>42887</v>
      </c>
      <c r="B57" s="58">
        <v>3.6874220933625943</v>
      </c>
      <c r="C57" s="58">
        <v>5.7083229816137155</v>
      </c>
      <c r="D57" s="58">
        <v>9.7624947861469771</v>
      </c>
      <c r="E57" s="57">
        <v>7.1028082735641576</v>
      </c>
    </row>
    <row r="58" spans="1:5" x14ac:dyDescent="0.2">
      <c r="A58" s="56">
        <v>42917</v>
      </c>
      <c r="B58" s="58">
        <v>3.7314029528530179</v>
      </c>
      <c r="C58" s="58">
        <v>5.9598667560601788</v>
      </c>
      <c r="D58" s="58">
        <v>9.3619872924868535</v>
      </c>
      <c r="E58" s="57">
        <v>6.3284289538841403</v>
      </c>
    </row>
    <row r="59" spans="1:5" x14ac:dyDescent="0.2">
      <c r="A59" s="56">
        <v>42948</v>
      </c>
      <c r="B59" s="58">
        <v>3.748133947793888</v>
      </c>
      <c r="C59" s="58">
        <v>6.1135209054902617</v>
      </c>
      <c r="D59" s="58">
        <v>9.8915248785880756</v>
      </c>
      <c r="E59" s="57">
        <v>6.3601489338393487</v>
      </c>
    </row>
    <row r="60" spans="1:5" x14ac:dyDescent="0.2">
      <c r="A60" s="56">
        <v>42979</v>
      </c>
      <c r="B60" s="58">
        <v>3.7647148365958971</v>
      </c>
      <c r="C60" s="58">
        <v>6.0821725963024083</v>
      </c>
      <c r="D60" s="58">
        <v>9.8492677912871116</v>
      </c>
      <c r="E60" s="57">
        <v>6.3076402467240014</v>
      </c>
    </row>
    <row r="61" spans="1:5" x14ac:dyDescent="0.2">
      <c r="A61" s="56">
        <v>43009</v>
      </c>
      <c r="B61" s="58">
        <v>3.7355356793491001</v>
      </c>
      <c r="C61" s="58">
        <v>5.5937305544389346</v>
      </c>
      <c r="D61" s="58">
        <v>9.0760443939236239</v>
      </c>
      <c r="E61" s="57">
        <v>6.2665230670598131</v>
      </c>
    </row>
    <row r="62" spans="1:5" x14ac:dyDescent="0.2">
      <c r="A62" s="56">
        <v>43040</v>
      </c>
      <c r="B62" s="58">
        <v>3.7720139474927521</v>
      </c>
      <c r="C62" s="58">
        <v>6.0207558368703369</v>
      </c>
      <c r="D62" s="58">
        <v>9.4529636202408422</v>
      </c>
      <c r="E62" s="57">
        <v>6.3071097365062663</v>
      </c>
    </row>
    <row r="63" spans="1:5" x14ac:dyDescent="0.2">
      <c r="A63" s="56">
        <v>43070</v>
      </c>
      <c r="B63" s="58">
        <v>3.7109086892634413</v>
      </c>
      <c r="C63" s="58">
        <v>5.7869808697582981</v>
      </c>
      <c r="D63" s="58">
        <v>10.311719891666582</v>
      </c>
      <c r="E63" s="57">
        <v>6.3856946620919048</v>
      </c>
    </row>
    <row r="64" spans="1:5" x14ac:dyDescent="0.2">
      <c r="A64" s="56">
        <v>43101</v>
      </c>
      <c r="B64" s="58">
        <v>3.5684131375605461</v>
      </c>
      <c r="C64" s="58">
        <v>5.9903426617062907</v>
      </c>
      <c r="D64" s="58">
        <v>9.5196566287109352</v>
      </c>
      <c r="E64" s="57">
        <v>6.2790803069985381</v>
      </c>
    </row>
    <row r="65" spans="1:5" x14ac:dyDescent="0.2">
      <c r="A65" s="56">
        <v>43132</v>
      </c>
      <c r="B65" s="58">
        <v>3.5385830956127529</v>
      </c>
      <c r="C65" s="58">
        <v>5.6859769361779859</v>
      </c>
      <c r="D65" s="58">
        <v>9.4874795742594493</v>
      </c>
      <c r="E65" s="57">
        <v>6.5000458749472063</v>
      </c>
    </row>
    <row r="66" spans="1:5" x14ac:dyDescent="0.2">
      <c r="A66" s="56">
        <v>43160</v>
      </c>
      <c r="B66" s="58">
        <v>3.5502470897548086</v>
      </c>
      <c r="C66" s="58">
        <v>5.7512114063530158</v>
      </c>
      <c r="D66" s="58">
        <v>9.8992653213456485</v>
      </c>
      <c r="E66" s="57">
        <v>6.5043728995794812</v>
      </c>
    </row>
    <row r="67" spans="1:5" x14ac:dyDescent="0.2">
      <c r="A67" s="56">
        <v>43191</v>
      </c>
      <c r="B67" s="58">
        <v>3.5442348173402252</v>
      </c>
      <c r="C67" s="58">
        <v>5.9574413133920849</v>
      </c>
      <c r="D67" s="58">
        <v>9.9491270027169989</v>
      </c>
      <c r="E67" s="57">
        <v>6.3903308351066306</v>
      </c>
    </row>
    <row r="68" spans="1:5" x14ac:dyDescent="0.2">
      <c r="A68" s="56">
        <v>43221</v>
      </c>
      <c r="B68" s="58">
        <v>3.5392648872534185</v>
      </c>
      <c r="C68" s="58">
        <v>5.8186025231983933</v>
      </c>
      <c r="D68" s="58">
        <v>10.721658018498751</v>
      </c>
      <c r="E68" s="57">
        <v>6.3565159684010739</v>
      </c>
    </row>
    <row r="69" spans="1:5" x14ac:dyDescent="0.2">
      <c r="A69" s="56">
        <v>43252</v>
      </c>
      <c r="B69" s="58">
        <v>3.4954775862491521</v>
      </c>
      <c r="C69" s="58">
        <v>5.7201412317304072</v>
      </c>
      <c r="D69" s="58">
        <v>10.344728813687952</v>
      </c>
      <c r="E69" s="57">
        <v>6.3915828426207</v>
      </c>
    </row>
    <row r="70" spans="1:5" x14ac:dyDescent="0.2">
      <c r="A70" s="56">
        <v>43282</v>
      </c>
      <c r="B70" s="58">
        <v>3.5071722897980608</v>
      </c>
      <c r="C70" s="58">
        <v>5.9870985566752282</v>
      </c>
      <c r="D70" s="58">
        <v>10.23822212379147</v>
      </c>
      <c r="E70" s="57">
        <v>6.40553484068651</v>
      </c>
    </row>
    <row r="71" spans="1:5" x14ac:dyDescent="0.2">
      <c r="A71" s="56">
        <v>43313</v>
      </c>
      <c r="B71" s="58">
        <v>3.508057136571757</v>
      </c>
      <c r="C71" s="58">
        <v>6.0782880533415078</v>
      </c>
      <c r="D71" s="58">
        <v>10.079671815935971</v>
      </c>
      <c r="E71" s="57">
        <v>6.4012346724156668</v>
      </c>
    </row>
    <row r="72" spans="1:5" x14ac:dyDescent="0.2">
      <c r="A72" s="56">
        <v>43344</v>
      </c>
      <c r="B72" s="58">
        <v>3.4981370564949734</v>
      </c>
      <c r="C72" s="58">
        <v>5.8521928484170047</v>
      </c>
      <c r="D72" s="58">
        <v>10.058852726141716</v>
      </c>
      <c r="E72" s="57">
        <v>6.1852737829490048</v>
      </c>
    </row>
    <row r="73" spans="1:5" x14ac:dyDescent="0.2">
      <c r="A73" s="56">
        <v>43374</v>
      </c>
      <c r="B73" s="58">
        <v>3.5231681986754833</v>
      </c>
      <c r="C73" s="58">
        <v>5.7358437334887133</v>
      </c>
      <c r="D73" s="58">
        <v>10.281638718141346</v>
      </c>
      <c r="E73" s="57">
        <v>6.0701474790041772</v>
      </c>
    </row>
    <row r="74" spans="1:5" x14ac:dyDescent="0.2">
      <c r="A74" s="56">
        <v>43405</v>
      </c>
      <c r="B74" s="58">
        <v>3.5469255603138858</v>
      </c>
      <c r="C74" s="58">
        <v>5.9152531633575602</v>
      </c>
      <c r="D74" s="58">
        <v>9.66948933059974</v>
      </c>
      <c r="E74" s="57">
        <v>6.4083169874579609</v>
      </c>
    </row>
    <row r="75" spans="1:5" x14ac:dyDescent="0.2">
      <c r="A75" s="56">
        <v>43435</v>
      </c>
      <c r="B75" s="58">
        <v>3.5229116775334242</v>
      </c>
      <c r="C75" s="58">
        <v>5.651471693084015</v>
      </c>
      <c r="D75" s="58">
        <v>9.8391876094588575</v>
      </c>
      <c r="E75" s="57">
        <v>6.5887718317956203</v>
      </c>
    </row>
    <row r="76" spans="1:5" x14ac:dyDescent="0.2">
      <c r="A76" s="56">
        <v>43466</v>
      </c>
      <c r="B76" s="58">
        <v>3.5518619709232349</v>
      </c>
      <c r="C76" s="58">
        <v>5.8681382430378575</v>
      </c>
      <c r="D76" s="58">
        <v>10.504468598018011</v>
      </c>
      <c r="E76" s="57">
        <v>6.2041280493310458</v>
      </c>
    </row>
    <row r="77" spans="1:5" x14ac:dyDescent="0.2">
      <c r="A77" s="56">
        <v>43497</v>
      </c>
      <c r="B77" s="58">
        <v>3.5168384409764775</v>
      </c>
      <c r="C77" s="58">
        <v>5.6782675574586667</v>
      </c>
      <c r="D77" s="58">
        <v>9.3035821226169748</v>
      </c>
      <c r="E77" s="57">
        <v>6.1218027180234555</v>
      </c>
    </row>
    <row r="78" spans="1:5" x14ac:dyDescent="0.2">
      <c r="A78" s="56">
        <v>43525</v>
      </c>
      <c r="B78" s="58">
        <v>3.5308983654790076</v>
      </c>
      <c r="C78" s="58">
        <v>5.8311320519142944</v>
      </c>
      <c r="D78" s="58">
        <v>10.174013537678</v>
      </c>
      <c r="E78" s="57">
        <v>6.453691615669821</v>
      </c>
    </row>
    <row r="79" spans="1:5" x14ac:dyDescent="0.2">
      <c r="A79" s="56">
        <v>43556</v>
      </c>
      <c r="B79" s="58">
        <v>3.5404167736153598</v>
      </c>
      <c r="C79" s="58">
        <v>5.897524961460328</v>
      </c>
      <c r="D79" s="58">
        <v>9.7466663833092966</v>
      </c>
      <c r="E79" s="57">
        <v>6.3757917682650316</v>
      </c>
    </row>
    <row r="80" spans="1:5" x14ac:dyDescent="0.2">
      <c r="A80" s="56">
        <v>43586</v>
      </c>
      <c r="B80" s="58">
        <v>3.5303892246123674</v>
      </c>
      <c r="C80" s="58">
        <v>5.8263379437973821</v>
      </c>
      <c r="D80" s="58">
        <v>10.154302846102942</v>
      </c>
      <c r="E80" s="57">
        <v>6.5421537006941648</v>
      </c>
    </row>
    <row r="81" spans="1:5" x14ac:dyDescent="0.2">
      <c r="A81" s="56">
        <v>43617</v>
      </c>
      <c r="B81" s="58">
        <v>3.4899285481178706</v>
      </c>
      <c r="C81" s="58">
        <v>5.8269470773725391</v>
      </c>
      <c r="D81" s="58">
        <v>10.532862619727265</v>
      </c>
      <c r="E81" s="57">
        <v>6.5108596394824731</v>
      </c>
    </row>
    <row r="82" spans="1:5" x14ac:dyDescent="0.2">
      <c r="A82" s="56">
        <v>43647</v>
      </c>
      <c r="B82" s="58">
        <v>3.5051579267075512</v>
      </c>
      <c r="C82" s="58">
        <v>6.1060004057963368</v>
      </c>
      <c r="D82" s="58">
        <v>9.8557037360431838</v>
      </c>
      <c r="E82" s="57">
        <v>6.3934993640815767</v>
      </c>
    </row>
    <row r="83" spans="1:5" x14ac:dyDescent="0.2">
      <c r="A83" s="56">
        <v>43678</v>
      </c>
      <c r="B83" s="58">
        <v>3.5000890827745752</v>
      </c>
      <c r="C83" s="58">
        <v>6.0454077078671871</v>
      </c>
      <c r="D83" s="58">
        <v>10.655532759816731</v>
      </c>
      <c r="E83" s="57">
        <v>6.4043233902521228</v>
      </c>
    </row>
    <row r="84" spans="1:5" x14ac:dyDescent="0.2">
      <c r="A84" s="56">
        <v>43709</v>
      </c>
      <c r="B84" s="58">
        <v>3.5127945312303455</v>
      </c>
      <c r="C84" s="58">
        <v>5.93548732956216</v>
      </c>
      <c r="D84" s="58">
        <v>9.7078081005336401</v>
      </c>
      <c r="E84" s="57">
        <v>6.4272634419557946</v>
      </c>
    </row>
    <row r="85" spans="1:5" x14ac:dyDescent="0.2">
      <c r="A85" s="56">
        <v>43739</v>
      </c>
      <c r="B85" s="58">
        <v>3.5221099091216135</v>
      </c>
      <c r="C85" s="58">
        <v>5.8283210360935973</v>
      </c>
      <c r="D85" s="58">
        <v>10.108468527057987</v>
      </c>
      <c r="E85" s="57">
        <v>6.2053949869360778</v>
      </c>
    </row>
    <row r="86" spans="1:5" x14ac:dyDescent="0.2">
      <c r="A86" s="56">
        <v>43770</v>
      </c>
      <c r="B86" s="58">
        <v>3.5199904188656914</v>
      </c>
      <c r="C86" s="58">
        <v>6.1864494568956214</v>
      </c>
      <c r="D86" s="58">
        <v>10.679972483118199</v>
      </c>
      <c r="E86" s="57">
        <v>6.2268052378102441</v>
      </c>
    </row>
    <row r="87" spans="1:5" x14ac:dyDescent="0.2">
      <c r="A87" s="56">
        <v>43800</v>
      </c>
      <c r="B87" s="58">
        <v>3.5188260712181467</v>
      </c>
      <c r="C87" s="58">
        <v>5.8650797606559548</v>
      </c>
      <c r="D87" s="58">
        <v>10.123757837396163</v>
      </c>
      <c r="E87" s="57">
        <v>6.2978728523752325</v>
      </c>
    </row>
    <row r="88" spans="1:5" x14ac:dyDescent="0.2">
      <c r="A88" s="56">
        <v>43831</v>
      </c>
      <c r="B88" s="58">
        <v>3.5120931960682396</v>
      </c>
      <c r="C88" s="58">
        <v>5.9953017347460849</v>
      </c>
      <c r="D88" s="58">
        <v>10.80728171420628</v>
      </c>
      <c r="E88" s="57">
        <v>6.1155267782962603</v>
      </c>
    </row>
    <row r="89" spans="1:5" x14ac:dyDescent="0.2">
      <c r="A89" s="56">
        <v>43862</v>
      </c>
      <c r="B89" s="58">
        <v>3.5359124802348423</v>
      </c>
      <c r="C89" s="58">
        <v>5.7115702118565093</v>
      </c>
      <c r="D89" s="58">
        <v>10.013947097150325</v>
      </c>
      <c r="E89" s="57">
        <v>6.4361628182838588</v>
      </c>
    </row>
    <row r="90" spans="1:5" x14ac:dyDescent="0.2">
      <c r="A90" s="56">
        <v>43891</v>
      </c>
      <c r="B90" s="58">
        <v>3.5291719507140069</v>
      </c>
      <c r="C90" s="58">
        <v>6.0785278853502023</v>
      </c>
      <c r="D90" s="58">
        <v>9.4092051437892668</v>
      </c>
      <c r="E90" s="57">
        <v>6.4009371611958494</v>
      </c>
    </row>
    <row r="91" spans="1:5" x14ac:dyDescent="0.2">
      <c r="A91" s="56">
        <v>43922</v>
      </c>
      <c r="B91" s="58">
        <v>3.3363737426519369</v>
      </c>
      <c r="C91" s="58">
        <v>6.0780222687902752</v>
      </c>
      <c r="D91" s="58">
        <v>8.908159306662025</v>
      </c>
      <c r="E91" s="57">
        <v>6.4538404853709928</v>
      </c>
    </row>
    <row r="92" spans="1:5" x14ac:dyDescent="0.2">
      <c r="A92" s="56">
        <v>43952</v>
      </c>
      <c r="B92" s="58">
        <v>3.4029419009115802</v>
      </c>
      <c r="C92" s="58">
        <v>5.9028435184654127</v>
      </c>
      <c r="D92" s="58">
        <v>8.8786123125209198</v>
      </c>
      <c r="E92" s="57">
        <v>6.3222603077788451</v>
      </c>
    </row>
    <row r="93" spans="1:5" x14ac:dyDescent="0.2">
      <c r="A93" s="56">
        <v>43983</v>
      </c>
      <c r="B93" s="58">
        <v>3.449510153162898</v>
      </c>
      <c r="C93" s="58">
        <v>6.0208215792342585</v>
      </c>
      <c r="D93" s="58">
        <v>9.9019875258225643</v>
      </c>
      <c r="E93" s="58">
        <v>6.5272668200265036</v>
      </c>
    </row>
    <row r="94" spans="1:5" x14ac:dyDescent="0.2">
      <c r="A94" s="56">
        <v>44013</v>
      </c>
      <c r="B94" s="58">
        <v>3.4619766591403129</v>
      </c>
      <c r="C94" s="58">
        <v>6.1858440305869697</v>
      </c>
      <c r="D94" s="58">
        <v>10.014479060297774</v>
      </c>
      <c r="E94" s="58">
        <v>6.4863127599125479</v>
      </c>
    </row>
    <row r="95" spans="1:5" x14ac:dyDescent="0.2">
      <c r="A95" s="56">
        <v>44044</v>
      </c>
      <c r="B95" s="58">
        <v>3.4574578528633584</v>
      </c>
      <c r="C95" s="58">
        <v>6.0885329015333012</v>
      </c>
      <c r="D95" s="58">
        <v>9.4712993547902151</v>
      </c>
      <c r="E95" s="58">
        <v>6.3772007998658164</v>
      </c>
    </row>
    <row r="96" spans="1:5" x14ac:dyDescent="0.2">
      <c r="A96" s="56">
        <v>44075</v>
      </c>
      <c r="B96" s="58">
        <v>3.4637932670673379</v>
      </c>
      <c r="C96" s="58">
        <v>5.9164602063428591</v>
      </c>
      <c r="D96" s="58">
        <v>9.2569186448633136</v>
      </c>
      <c r="E96" s="58">
        <v>6.5568451108710555</v>
      </c>
    </row>
    <row r="97" spans="1:5" x14ac:dyDescent="0.2">
      <c r="A97" s="56">
        <v>44105</v>
      </c>
      <c r="B97" s="58">
        <v>3.4587510651452611</v>
      </c>
      <c r="C97" s="58">
        <v>5.8783647125043776</v>
      </c>
      <c r="D97" s="58">
        <v>9.0443849672350787</v>
      </c>
      <c r="E97" s="58">
        <v>6.3908130580346496</v>
      </c>
    </row>
    <row r="98" spans="1:5" x14ac:dyDescent="0.2">
      <c r="A98" s="56">
        <v>44136</v>
      </c>
      <c r="B98" s="58">
        <v>3.4621550833070476</v>
      </c>
      <c r="C98" s="58">
        <v>6.1140479302438058</v>
      </c>
      <c r="D98" s="58">
        <v>8.5503696255039401</v>
      </c>
      <c r="E98" s="57">
        <v>6.1743909979440623</v>
      </c>
    </row>
    <row r="99" spans="1:5" x14ac:dyDescent="0.2">
      <c r="A99" s="56">
        <v>44166</v>
      </c>
      <c r="B99" s="58">
        <v>3.4737000404460696</v>
      </c>
      <c r="C99" s="58">
        <v>5.9478882947860656</v>
      </c>
      <c r="D99" s="58">
        <v>9.407938611678329</v>
      </c>
      <c r="E99" s="57">
        <v>6.1286581999627003</v>
      </c>
    </row>
    <row r="100" spans="1:5" x14ac:dyDescent="0.2">
      <c r="A100" s="56">
        <v>44197</v>
      </c>
      <c r="B100" s="58">
        <v>3.45830277827754</v>
      </c>
      <c r="C100" s="58">
        <v>6.2021324522372012</v>
      </c>
      <c r="D100" s="58">
        <v>9.7922952632325639</v>
      </c>
      <c r="E100" s="57">
        <v>6.4328019493380761</v>
      </c>
    </row>
    <row r="101" spans="1:5" x14ac:dyDescent="0.2">
      <c r="A101" s="56">
        <v>44228</v>
      </c>
      <c r="B101" s="58">
        <v>3.4605954376377039</v>
      </c>
      <c r="C101" s="58">
        <v>5.9333979631283453</v>
      </c>
      <c r="D101" s="58">
        <v>8.5947825476754396</v>
      </c>
      <c r="E101" s="57">
        <v>6.2127517765895961</v>
      </c>
    </row>
    <row r="102" spans="1:5" x14ac:dyDescent="0.2">
      <c r="A102" s="56">
        <v>44256</v>
      </c>
      <c r="B102" s="58">
        <v>3.4806674710164685</v>
      </c>
      <c r="C102" s="58">
        <v>6.2171337988679518</v>
      </c>
      <c r="D102" s="58">
        <v>8.6905903380638208</v>
      </c>
      <c r="E102" s="57">
        <v>6.2870386667328964</v>
      </c>
    </row>
    <row r="103" spans="1:5" x14ac:dyDescent="0.2">
      <c r="A103" s="56">
        <v>44287</v>
      </c>
      <c r="B103" s="58">
        <v>3.4891229976077258</v>
      </c>
      <c r="C103" s="58">
        <v>6.0040357724661106</v>
      </c>
      <c r="D103" s="58">
        <v>7.3450626726177841</v>
      </c>
      <c r="E103" s="57">
        <v>6.1970223140192413</v>
      </c>
    </row>
    <row r="104" spans="1:5" x14ac:dyDescent="0.2">
      <c r="A104" s="56">
        <v>44317</v>
      </c>
      <c r="B104" s="58">
        <v>3.4862839010191253</v>
      </c>
      <c r="C104" s="58">
        <v>5.8846566269592078</v>
      </c>
      <c r="D104" s="58">
        <v>9.4486491994905286</v>
      </c>
      <c r="E104" s="57">
        <v>6.2814736396687643</v>
      </c>
    </row>
    <row r="105" spans="1:5" x14ac:dyDescent="0.2">
      <c r="A105" s="56">
        <v>44348</v>
      </c>
      <c r="B105" s="58">
        <v>3.5736528669669521</v>
      </c>
      <c r="C105" s="58">
        <v>6.090833482934344</v>
      </c>
      <c r="D105" s="58">
        <v>8.8697439895130028</v>
      </c>
      <c r="E105" s="57">
        <v>6.3674889098981744</v>
      </c>
    </row>
    <row r="106" spans="1:5" x14ac:dyDescent="0.2">
      <c r="A106" s="56">
        <v>44378</v>
      </c>
      <c r="B106" s="58">
        <v>3.5785848876351989</v>
      </c>
      <c r="C106" s="58">
        <v>6.1141168891214779</v>
      </c>
      <c r="D106" s="58">
        <v>8.7512667084777682</v>
      </c>
      <c r="E106" s="57">
        <v>6.4083885089781969</v>
      </c>
    </row>
    <row r="107" spans="1:5" x14ac:dyDescent="0.2">
      <c r="A107" s="56">
        <v>44409</v>
      </c>
      <c r="B107" s="58">
        <v>3.587981928294361</v>
      </c>
      <c r="C107" s="58">
        <v>5.9355500028675108</v>
      </c>
      <c r="D107" s="58">
        <v>9.4756550273740014</v>
      </c>
      <c r="E107" s="57">
        <v>6.2513914774633568</v>
      </c>
    </row>
    <row r="108" spans="1:5" x14ac:dyDescent="0.2">
      <c r="A108" s="56">
        <v>44440</v>
      </c>
      <c r="B108" s="58">
        <v>3.5868446719018916</v>
      </c>
      <c r="C108" s="58">
        <v>6.0556816963005122</v>
      </c>
      <c r="D108" s="58">
        <v>8.9709480595208841</v>
      </c>
      <c r="E108" s="57">
        <v>6.3477867647105715</v>
      </c>
    </row>
    <row r="109" spans="1:5" x14ac:dyDescent="0.2">
      <c r="A109" s="56">
        <v>44470</v>
      </c>
      <c r="B109" s="58">
        <v>3.5523143463596165</v>
      </c>
      <c r="C109" s="58">
        <v>5.8349938497962706</v>
      </c>
      <c r="D109" s="58">
        <v>7.6856199526541253</v>
      </c>
      <c r="E109" s="57">
        <v>6.2561077122838666</v>
      </c>
    </row>
    <row r="110" spans="1:5" x14ac:dyDescent="0.2">
      <c r="A110" s="56">
        <v>44501</v>
      </c>
      <c r="B110" s="58">
        <v>3.5919069981095202</v>
      </c>
      <c r="C110" s="58">
        <v>6.2283143543237198</v>
      </c>
      <c r="D110" s="58">
        <v>8.6067281500244199</v>
      </c>
      <c r="E110" s="57">
        <v>6.4652679422707946</v>
      </c>
    </row>
    <row r="111" spans="1:5" x14ac:dyDescent="0.2">
      <c r="A111" s="56">
        <v>44531</v>
      </c>
      <c r="B111" s="58">
        <v>3.6227009179474865</v>
      </c>
      <c r="C111" s="58">
        <v>6.0275857818150831</v>
      </c>
      <c r="D111" s="58">
        <v>9.7953997521489882</v>
      </c>
      <c r="E111" s="57">
        <v>6.4959942285771355</v>
      </c>
    </row>
    <row r="112" spans="1:5" x14ac:dyDescent="0.2">
      <c r="A112" s="56">
        <v>44562</v>
      </c>
      <c r="B112" s="58">
        <v>3.5882409484071065</v>
      </c>
      <c r="C112" s="58">
        <v>6.0926528549820542</v>
      </c>
      <c r="D112" s="58">
        <v>9.3475944688324581</v>
      </c>
      <c r="E112" s="57">
        <v>6.4177071023262711</v>
      </c>
    </row>
    <row r="113" spans="1:5" x14ac:dyDescent="0.2">
      <c r="A113" s="56">
        <v>44593</v>
      </c>
      <c r="B113" s="58">
        <v>3.6696309732405603</v>
      </c>
      <c r="C113" s="58">
        <v>6.1603541864403901</v>
      </c>
      <c r="D113" s="58">
        <v>10.405864931108852</v>
      </c>
      <c r="E113" s="57">
        <v>6.4285986439600498</v>
      </c>
    </row>
    <row r="114" spans="1:5" x14ac:dyDescent="0.2">
      <c r="A114" s="56">
        <v>44621</v>
      </c>
      <c r="B114" s="58">
        <v>3.6954258056769778</v>
      </c>
      <c r="C114" s="58">
        <v>6.2681523899267733</v>
      </c>
      <c r="D114" s="58">
        <v>9.2405645332437114</v>
      </c>
      <c r="E114" s="57">
        <v>6.4223464256061717</v>
      </c>
    </row>
    <row r="115" spans="1:5" x14ac:dyDescent="0.2">
      <c r="A115" s="56">
        <v>44652</v>
      </c>
      <c r="B115" s="58">
        <v>3.7642747594075616</v>
      </c>
      <c r="C115" s="58">
        <v>6.1996797678994016</v>
      </c>
      <c r="D115" s="58">
        <v>9.9910144674646819</v>
      </c>
      <c r="E115" s="57">
        <v>6.3502199406970545</v>
      </c>
    </row>
    <row r="116" spans="1:5" x14ac:dyDescent="0.2">
      <c r="A116" s="56">
        <v>44682</v>
      </c>
      <c r="B116" s="58">
        <v>3.7334922201688432</v>
      </c>
      <c r="C116" s="58">
        <v>6.1839882238512152</v>
      </c>
      <c r="D116" s="58">
        <v>10.590116440685163</v>
      </c>
      <c r="E116" s="57">
        <v>6.5180752891588041</v>
      </c>
    </row>
    <row r="117" spans="1:5" x14ac:dyDescent="0.2">
      <c r="A117" s="56">
        <v>44713</v>
      </c>
      <c r="B117" s="58">
        <v>3.727069447703053</v>
      </c>
      <c r="C117" s="58">
        <v>6.3893003794329655</v>
      </c>
      <c r="D117" s="58">
        <v>11.233276668078215</v>
      </c>
      <c r="E117" s="57">
        <v>6.3468709525363698</v>
      </c>
    </row>
    <row r="118" spans="1:5" x14ac:dyDescent="0.2">
      <c r="A118" s="56">
        <v>44743</v>
      </c>
      <c r="B118" s="58">
        <v>3.7836919887448537</v>
      </c>
      <c r="C118" s="58">
        <v>6.2239357874390784</v>
      </c>
      <c r="D118" s="58">
        <v>11.256369780892864</v>
      </c>
      <c r="E118" s="57">
        <v>6.3918706119913038</v>
      </c>
    </row>
    <row r="119" spans="1:5" x14ac:dyDescent="0.2">
      <c r="A119" s="56">
        <v>44774</v>
      </c>
      <c r="B119" s="58">
        <v>3.7918287283213976</v>
      </c>
      <c r="C119" s="58">
        <v>6.2074941888498447</v>
      </c>
      <c r="D119" s="58">
        <v>11.698728956583498</v>
      </c>
      <c r="E119" s="57">
        <v>6.5603949402735671</v>
      </c>
    </row>
    <row r="120" spans="1:5" x14ac:dyDescent="0.2">
      <c r="A120" s="56">
        <v>44805</v>
      </c>
      <c r="B120" s="58">
        <v>3.7657222987087917</v>
      </c>
      <c r="C120" s="58">
        <v>6.3215684171782804</v>
      </c>
      <c r="D120" s="58">
        <v>9.8230826242857674</v>
      </c>
      <c r="E120" s="57">
        <v>6.5843770429331716</v>
      </c>
    </row>
    <row r="121" spans="1:5" x14ac:dyDescent="0.2">
      <c r="A121" s="56">
        <v>44835</v>
      </c>
      <c r="B121" s="58">
        <v>3.8457014356151129</v>
      </c>
      <c r="C121" s="58">
        <v>6.3393498146680285</v>
      </c>
      <c r="D121" s="58">
        <v>10.091362616024638</v>
      </c>
      <c r="E121" s="57">
        <v>6.6009835598397588</v>
      </c>
    </row>
    <row r="122" spans="1:5" x14ac:dyDescent="0.2">
      <c r="A122" s="56">
        <v>44866</v>
      </c>
      <c r="B122" s="58">
        <v>3.8736616734132125</v>
      </c>
      <c r="C122" s="58">
        <v>6.5007341611295937</v>
      </c>
      <c r="D122" s="58">
        <v>10.353286530991864</v>
      </c>
      <c r="E122" s="57">
        <v>6.5124818733911054</v>
      </c>
    </row>
    <row r="123" spans="1:5" x14ac:dyDescent="0.2">
      <c r="A123" s="56">
        <v>44896</v>
      </c>
      <c r="B123" s="58">
        <v>3.930150717331597</v>
      </c>
      <c r="C123" s="58">
        <v>6.5659894399900303</v>
      </c>
      <c r="D123" s="58">
        <v>11.304247345211918</v>
      </c>
      <c r="E123" s="57">
        <v>6.6858074442444853</v>
      </c>
    </row>
    <row r="124" spans="1:5" x14ac:dyDescent="0.2">
      <c r="A124" s="56">
        <v>44927</v>
      </c>
      <c r="B124" s="58">
        <v>3.9160224900530336</v>
      </c>
      <c r="C124" s="58">
        <v>6.466208050542269</v>
      </c>
      <c r="D124" s="58">
        <v>11.170700972709819</v>
      </c>
      <c r="E124" s="57">
        <v>6.6501978139248301</v>
      </c>
    </row>
    <row r="125" spans="1:5" x14ac:dyDescent="0.2">
      <c r="A125" s="56">
        <v>44958</v>
      </c>
      <c r="B125" s="58">
        <v>3.898421243523281</v>
      </c>
      <c r="C125" s="58">
        <v>6.3664667870329561</v>
      </c>
      <c r="D125" s="58">
        <v>11.666807976051324</v>
      </c>
      <c r="E125" s="57">
        <v>6.4879344144710354</v>
      </c>
    </row>
    <row r="126" spans="1:5" x14ac:dyDescent="0.2">
      <c r="A126" s="56">
        <v>44986</v>
      </c>
      <c r="B126" s="58">
        <v>3.8873321154802447</v>
      </c>
      <c r="C126" s="58">
        <v>6.5337799280607092</v>
      </c>
      <c r="D126" s="58">
        <v>10.755805035247823</v>
      </c>
      <c r="E126" s="57">
        <v>6.6156867940439588</v>
      </c>
    </row>
    <row r="127" spans="1:5" x14ac:dyDescent="0.2">
      <c r="A127" s="56">
        <v>45017</v>
      </c>
      <c r="B127" s="58">
        <v>3.868303021064146</v>
      </c>
      <c r="C127" s="58">
        <v>6.3488101537903141</v>
      </c>
      <c r="D127" s="58">
        <v>11.736516022423706</v>
      </c>
      <c r="E127" s="58">
        <v>6.7401345313524619</v>
      </c>
    </row>
    <row r="128" spans="1:5" x14ac:dyDescent="0.2">
      <c r="A128" s="56">
        <v>45047</v>
      </c>
      <c r="B128" s="58">
        <v>3.8712244068081145</v>
      </c>
      <c r="C128" s="58">
        <v>6.517812929094597</v>
      </c>
      <c r="D128" s="58">
        <v>12.445778040974794</v>
      </c>
      <c r="E128" s="58">
        <v>6.7852129536995447</v>
      </c>
    </row>
    <row r="129" spans="1:5" x14ac:dyDescent="0.2">
      <c r="A129" s="56">
        <v>45078</v>
      </c>
      <c r="B129" s="58">
        <v>3.8327102459214641</v>
      </c>
      <c r="C129" s="58">
        <v>6.510104674199285</v>
      </c>
      <c r="D129" s="58">
        <v>13.435058627281904</v>
      </c>
      <c r="E129" s="58">
        <v>6.7611299714354711</v>
      </c>
    </row>
    <row r="130" spans="1:5" x14ac:dyDescent="0.2">
      <c r="A130" s="56">
        <v>45108</v>
      </c>
      <c r="B130" s="58">
        <v>3.8699928244802901</v>
      </c>
      <c r="C130" s="58">
        <v>6.4303321407831673</v>
      </c>
      <c r="D130" s="58">
        <v>12.345439654390431</v>
      </c>
      <c r="E130" s="58">
        <v>6.4925995071141518</v>
      </c>
    </row>
    <row r="131" spans="1:5" x14ac:dyDescent="0.2">
      <c r="A131" s="56">
        <v>45139</v>
      </c>
      <c r="B131" s="58">
        <v>3.8859482993377799</v>
      </c>
      <c r="C131" s="58">
        <v>6.6574105274878885</v>
      </c>
      <c r="D131" s="58">
        <v>11.788550651880161</v>
      </c>
      <c r="E131" s="58">
        <v>6.6316223365952336</v>
      </c>
    </row>
    <row r="132" spans="1:5" x14ac:dyDescent="0.2">
      <c r="A132" s="56">
        <v>45170</v>
      </c>
      <c r="B132" s="58">
        <v>3.8489887743804325</v>
      </c>
      <c r="C132" s="58">
        <v>6.4143312901353546</v>
      </c>
      <c r="D132" s="58">
        <v>12.582678089742025</v>
      </c>
      <c r="E132" s="57">
        <v>6.7326104806431744</v>
      </c>
    </row>
    <row r="133" spans="1:5" x14ac:dyDescent="0.2">
      <c r="A133" s="56">
        <v>45200</v>
      </c>
      <c r="B133" s="58">
        <v>3.8422791872370912</v>
      </c>
      <c r="C133" s="58">
        <v>6.4213990774389558</v>
      </c>
      <c r="D133" s="58">
        <v>12.166127320219797</v>
      </c>
      <c r="E133" s="57">
        <v>6.4988215274749477</v>
      </c>
    </row>
    <row r="134" spans="1:5" x14ac:dyDescent="0.2">
      <c r="A134" s="56">
        <v>45231</v>
      </c>
      <c r="B134" s="58">
        <v>3.918006185278422</v>
      </c>
      <c r="C134" s="58">
        <v>6.5844364403592923</v>
      </c>
      <c r="D134" s="58">
        <v>13.939018881402708</v>
      </c>
      <c r="E134" s="57">
        <v>6.7263280545168795</v>
      </c>
    </row>
    <row r="135" spans="1:5" x14ac:dyDescent="0.2">
      <c r="A135" s="56">
        <v>45261</v>
      </c>
      <c r="B135" s="58">
        <v>3.8833130357983547</v>
      </c>
      <c r="C135" s="58">
        <v>6.4832170435314875</v>
      </c>
      <c r="D135" s="58">
        <v>12.502255476149914</v>
      </c>
      <c r="E135" s="57">
        <v>6.7014157352531942</v>
      </c>
    </row>
    <row r="136" spans="1:5" x14ac:dyDescent="0.2">
      <c r="A136" s="56">
        <v>45292</v>
      </c>
      <c r="B136" s="58">
        <v>3.8908604555414739</v>
      </c>
      <c r="C136" s="58">
        <v>6.5310219908089966</v>
      </c>
      <c r="D136" s="58">
        <v>11.615743150469401</v>
      </c>
      <c r="E136" s="57">
        <v>6.6537722775302965</v>
      </c>
    </row>
    <row r="137" spans="1:5" x14ac:dyDescent="0.2">
      <c r="A137" s="56">
        <v>45323</v>
      </c>
      <c r="B137" s="58">
        <v>3.872695829678177</v>
      </c>
      <c r="C137" s="58">
        <v>6.4591606230297378</v>
      </c>
      <c r="D137" s="58">
        <v>12.202212704913009</v>
      </c>
      <c r="E137" s="57">
        <v>6.5030829065783893</v>
      </c>
    </row>
    <row r="138" spans="1:5" x14ac:dyDescent="0.2">
      <c r="A138" s="56">
        <v>45352</v>
      </c>
      <c r="B138" s="58">
        <v>3.8729368273317508</v>
      </c>
      <c r="C138" s="58">
        <v>6.5100823513619313</v>
      </c>
      <c r="D138" s="58">
        <v>11.8121768568392</v>
      </c>
      <c r="E138" s="57">
        <v>6.6297439344544244</v>
      </c>
    </row>
    <row r="139" spans="1:5" x14ac:dyDescent="0.2">
      <c r="A139" s="56">
        <v>45383</v>
      </c>
      <c r="B139" s="58">
        <v>3.9292520856761946</v>
      </c>
      <c r="C139" s="58">
        <v>6.3974984026861259</v>
      </c>
      <c r="D139" s="58">
        <v>13.094857675670994</v>
      </c>
      <c r="E139" s="57">
        <v>6.8414334389188083</v>
      </c>
    </row>
    <row r="140" spans="1:5" x14ac:dyDescent="0.2">
      <c r="A140" s="56">
        <v>45413</v>
      </c>
      <c r="B140" s="58">
        <v>3.8721154921476519</v>
      </c>
      <c r="C140" s="58">
        <v>6.7275998966499548</v>
      </c>
      <c r="D140" s="58">
        <v>12.902288023497789</v>
      </c>
      <c r="E140" s="57">
        <v>6.8654077362730073</v>
      </c>
    </row>
    <row r="141" spans="1:5" x14ac:dyDescent="0.2">
      <c r="A141" s="56">
        <v>45444</v>
      </c>
      <c r="B141" s="58">
        <v>3.8985225238277241</v>
      </c>
      <c r="C141" s="58">
        <v>6.4944540881708868</v>
      </c>
      <c r="D141" s="58">
        <v>12.970586367806208</v>
      </c>
      <c r="E141" s="57">
        <v>6.9786937573229322</v>
      </c>
    </row>
    <row r="142" spans="1:5" x14ac:dyDescent="0.2">
      <c r="A142" s="56">
        <v>45474</v>
      </c>
      <c r="B142" s="58">
        <v>3.9193057245956902</v>
      </c>
      <c r="C142" s="58">
        <v>6.8245960463636397</v>
      </c>
      <c r="D142" s="58">
        <v>12.929506199177034</v>
      </c>
      <c r="E142" s="57">
        <v>6.8564903031625946</v>
      </c>
    </row>
    <row r="143" spans="1:5" x14ac:dyDescent="0.2">
      <c r="A143" s="56">
        <v>45505</v>
      </c>
      <c r="B143" s="58">
        <v>3.9175081318884226</v>
      </c>
      <c r="C143" s="58">
        <v>6.5678718306952124</v>
      </c>
      <c r="D143" s="58">
        <v>13.004311759540087</v>
      </c>
      <c r="E143" s="57">
        <v>6.8312547790006031</v>
      </c>
    </row>
    <row r="144" spans="1:5" x14ac:dyDescent="0.2">
      <c r="A144" s="56">
        <v>45536</v>
      </c>
      <c r="B144" s="58">
        <v>3.8778317091997208</v>
      </c>
      <c r="C144" s="58">
        <v>6.777463880901907</v>
      </c>
      <c r="D144" s="58">
        <v>12.68995322603093</v>
      </c>
      <c r="E144" s="57">
        <v>6.9996436278230227</v>
      </c>
    </row>
    <row r="145" spans="1:5" x14ac:dyDescent="0.2">
      <c r="A145" s="56">
        <v>45566</v>
      </c>
      <c r="B145" s="58">
        <v>3.912039626059248</v>
      </c>
      <c r="C145" s="58">
        <v>6.5691055512262855</v>
      </c>
      <c r="D145" s="58">
        <v>11.660990873111185</v>
      </c>
      <c r="E145" s="57">
        <v>6.902996967728269</v>
      </c>
    </row>
    <row r="146" spans="1:5" x14ac:dyDescent="0.2">
      <c r="A146" s="56">
        <v>45597</v>
      </c>
      <c r="B146" s="58">
        <v>3.9513733635180652</v>
      </c>
      <c r="C146" s="58">
        <v>6.8080083730232177</v>
      </c>
      <c r="D146" s="58">
        <v>13.82655008383259</v>
      </c>
      <c r="E146" s="57">
        <v>6.9654624193569035</v>
      </c>
    </row>
    <row r="147" spans="1:5" x14ac:dyDescent="0.2">
      <c r="A147" s="56">
        <v>45627</v>
      </c>
      <c r="B147" s="58">
        <v>3.9852135968611195</v>
      </c>
      <c r="C147" s="58">
        <v>6.7348968695635829</v>
      </c>
      <c r="D147" s="58">
        <v>13.449927730280447</v>
      </c>
      <c r="E147" s="57">
        <v>7.0222189593936051</v>
      </c>
    </row>
    <row r="148" spans="1:5" x14ac:dyDescent="0.2">
      <c r="A148" s="56">
        <v>45658</v>
      </c>
      <c r="B148" s="58">
        <v>4.0450438978808005</v>
      </c>
      <c r="C148" s="58">
        <v>6.6411184736234796</v>
      </c>
      <c r="D148" s="58">
        <v>13.436108093560604</v>
      </c>
      <c r="E148" s="57">
        <v>6.9986311216436157</v>
      </c>
    </row>
    <row r="149" spans="1:5" x14ac:dyDescent="0.2">
      <c r="A149" s="56">
        <v>45689</v>
      </c>
      <c r="B149" s="58">
        <v>4.0677223852632256</v>
      </c>
      <c r="C149" s="58">
        <v>6.8934631562028459</v>
      </c>
      <c r="D149" s="58">
        <v>13.036714759538036</v>
      </c>
      <c r="E149" s="57">
        <v>6.7883544231455835</v>
      </c>
    </row>
    <row r="150" spans="1:5" x14ac:dyDescent="0.2">
      <c r="A150" s="56">
        <v>45717</v>
      </c>
      <c r="B150" s="58">
        <v>3.9491078775200812</v>
      </c>
      <c r="C150" s="58">
        <v>6.7387711993766439</v>
      </c>
      <c r="D150" s="58">
        <v>12.3403906207331</v>
      </c>
      <c r="E150" s="57">
        <v>7.0227070124786017</v>
      </c>
    </row>
    <row r="151" spans="1:5" x14ac:dyDescent="0.2">
      <c r="A151" s="56">
        <v>45748</v>
      </c>
      <c r="B151" s="58">
        <v>4.04524667905602</v>
      </c>
      <c r="C151" s="58">
        <v>6.6366882707121535</v>
      </c>
      <c r="D151" s="58">
        <v>13.917448517209358</v>
      </c>
      <c r="E151" s="57">
        <v>6.8154957359856514</v>
      </c>
    </row>
    <row r="152" spans="1:5" x14ac:dyDescent="0.2">
      <c r="A152" s="56">
        <v>45778</v>
      </c>
      <c r="B152" s="58">
        <v>4.1384934406635576</v>
      </c>
      <c r="C152" s="58">
        <v>6.8790496248287409</v>
      </c>
      <c r="D152" s="58">
        <v>13.659689307153899</v>
      </c>
      <c r="E152" s="57">
        <v>6.9706686344613784</v>
      </c>
    </row>
    <row r="153" spans="1:5" x14ac:dyDescent="0.2">
      <c r="A153" s="56">
        <v>45809</v>
      </c>
      <c r="B153" s="58">
        <v>4.0758745388472866</v>
      </c>
      <c r="C153" s="58">
        <v>6.6139569203022646</v>
      </c>
      <c r="D153" s="58">
        <v>14.482646306330313</v>
      </c>
      <c r="E153" s="57">
        <v>6.9242724527797082</v>
      </c>
    </row>
    <row r="154" spans="1:5" x14ac:dyDescent="0.2">
      <c r="A154" s="56">
        <v>45839</v>
      </c>
      <c r="B154" s="58">
        <v>4.1513459554596279</v>
      </c>
      <c r="C154" s="58">
        <v>6.9046981185581933</v>
      </c>
      <c r="D154" s="58">
        <v>13.144989553114208</v>
      </c>
      <c r="E154" s="57">
        <v>6.9654311100148254</v>
      </c>
    </row>
    <row r="155" spans="1:5" x14ac:dyDescent="0.2">
      <c r="A155" s="56">
        <v>45870</v>
      </c>
      <c r="B155" s="58">
        <v>4.0282966787836649</v>
      </c>
      <c r="C155" s="58">
        <v>6.7064079520238833</v>
      </c>
      <c r="D155" s="58">
        <v>13.498588082452047</v>
      </c>
      <c r="E155" s="57">
        <v>6.9031496242495329</v>
      </c>
    </row>
    <row r="156" spans="1:5" x14ac:dyDescent="0.2">
      <c r="A156" s="56">
        <v>45901</v>
      </c>
      <c r="B156" s="58">
        <v>4.0252918004943075</v>
      </c>
      <c r="C156" s="58">
        <v>6.7739730103151246</v>
      </c>
      <c r="D156" s="58">
        <v>13.652922900973538</v>
      </c>
      <c r="E156" s="57">
        <v>6.8494598275675926</v>
      </c>
    </row>
  </sheetData>
  <mergeCells count="3">
    <mergeCell ref="A7:D7"/>
    <mergeCell ref="A12:Q12"/>
    <mergeCell ref="D1:E2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showGridLines="0" zoomScaleNormal="100" workbookViewId="0">
      <pane ySplit="15" topLeftCell="A49" activePane="bottomLeft" state="frozen"/>
      <selection pane="bottomLeft" activeCell="A15" sqref="A15"/>
    </sheetView>
  </sheetViews>
  <sheetFormatPr baseColWidth="10" defaultRowHeight="12.75" x14ac:dyDescent="0.2"/>
  <cols>
    <col min="1" max="1" width="18.7109375" customWidth="1"/>
    <col min="2" max="2" width="29.7109375" bestFit="1" customWidth="1"/>
    <col min="3" max="3" width="12.140625" customWidth="1"/>
    <col min="4" max="4" width="23.28515625" bestFit="1" customWidth="1"/>
    <col min="5" max="5" width="12.140625" customWidth="1"/>
    <col min="6" max="17" width="15.140625" bestFit="1" customWidth="1"/>
  </cols>
  <sheetData>
    <row r="1" spans="1:10" ht="21" customHeight="1" x14ac:dyDescent="0.2">
      <c r="D1" s="87" t="s">
        <v>96</v>
      </c>
      <c r="E1" s="87"/>
    </row>
    <row r="2" spans="1:10" ht="19.5" customHeight="1" x14ac:dyDescent="0.2">
      <c r="D2" s="87"/>
      <c r="E2" s="87"/>
    </row>
    <row r="3" spans="1:10" x14ac:dyDescent="0.2">
      <c r="F3" s="22"/>
      <c r="G3" s="22"/>
      <c r="H3" s="22"/>
      <c r="I3" s="22"/>
      <c r="J3" s="22"/>
    </row>
    <row r="5" spans="1:10" x14ac:dyDescent="0.2">
      <c r="A5" s="101" t="s">
        <v>45</v>
      </c>
      <c r="B5" s="101"/>
      <c r="C5" s="101"/>
      <c r="D5" s="101"/>
      <c r="E5" s="101"/>
      <c r="F5" s="101"/>
      <c r="G5" s="101"/>
    </row>
    <row r="7" spans="1:10" x14ac:dyDescent="0.2">
      <c r="A7" s="101" t="s">
        <v>33</v>
      </c>
      <c r="B7" s="101"/>
      <c r="C7" s="101"/>
      <c r="D7" s="101"/>
      <c r="E7" s="101"/>
      <c r="F7" s="20"/>
      <c r="G7" s="20"/>
      <c r="H7" s="20"/>
      <c r="I7" s="20"/>
    </row>
    <row r="8" spans="1:10" x14ac:dyDescent="0.2">
      <c r="A8" s="20" t="s">
        <v>117</v>
      </c>
      <c r="B8" s="20"/>
      <c r="C8" s="20"/>
      <c r="D8" s="20"/>
      <c r="E8" s="20"/>
      <c r="F8" s="20"/>
      <c r="G8" s="20"/>
      <c r="H8" s="20"/>
      <c r="I8" s="20"/>
    </row>
    <row r="9" spans="1:10" x14ac:dyDescent="0.2">
      <c r="A9" s="20" t="s">
        <v>168</v>
      </c>
      <c r="B9" s="20"/>
      <c r="C9" s="20"/>
      <c r="D9" s="20"/>
      <c r="E9" s="20"/>
      <c r="F9" s="20"/>
      <c r="G9" s="20"/>
      <c r="H9" s="20"/>
      <c r="I9" s="20"/>
    </row>
    <row r="10" spans="1:10" x14ac:dyDescent="0.2">
      <c r="A10" s="20"/>
      <c r="B10" s="20"/>
      <c r="C10" s="20"/>
      <c r="D10" s="20"/>
      <c r="E10" s="20"/>
      <c r="F10" s="20"/>
      <c r="G10" s="20"/>
      <c r="H10" s="20"/>
      <c r="I10" s="20"/>
    </row>
    <row r="11" spans="1:10" x14ac:dyDescent="0.2">
      <c r="A11" s="24" t="s">
        <v>144</v>
      </c>
      <c r="B11" s="9"/>
      <c r="C11" s="9"/>
      <c r="D11" s="9"/>
      <c r="E11" s="9"/>
      <c r="F11" s="9"/>
      <c r="G11" s="9"/>
      <c r="H11" s="9"/>
      <c r="I11" s="9"/>
    </row>
    <row r="12" spans="1:10" x14ac:dyDescent="0.2">
      <c r="A12" s="87" t="s">
        <v>148</v>
      </c>
      <c r="B12" s="87"/>
      <c r="C12" s="87"/>
      <c r="D12" s="87"/>
      <c r="E12" s="87"/>
      <c r="F12" s="87"/>
      <c r="G12" s="87"/>
      <c r="H12" s="87"/>
      <c r="I12" s="87"/>
    </row>
    <row r="13" spans="1:10" x14ac:dyDescent="0.2">
      <c r="A13" s="24"/>
      <c r="B13" s="20"/>
      <c r="C13" s="20"/>
      <c r="D13" s="20"/>
      <c r="E13" s="20"/>
      <c r="F13" s="20"/>
      <c r="G13" s="20"/>
      <c r="H13" s="20"/>
      <c r="I13" s="20"/>
    </row>
    <row r="14" spans="1:10" x14ac:dyDescent="0.2">
      <c r="A14" s="5" t="s">
        <v>47</v>
      </c>
      <c r="B14" s="20"/>
    </row>
    <row r="15" spans="1:10" x14ac:dyDescent="0.2">
      <c r="B15" s="31" t="s">
        <v>36</v>
      </c>
      <c r="C15" s="30" t="s">
        <v>35</v>
      </c>
      <c r="D15" s="31" t="s">
        <v>48</v>
      </c>
      <c r="E15" s="30" t="s">
        <v>37</v>
      </c>
    </row>
    <row r="16" spans="1:10" x14ac:dyDescent="0.2">
      <c r="A16" s="23" t="s">
        <v>26</v>
      </c>
      <c r="B16" s="57">
        <v>1.9012438103590257</v>
      </c>
      <c r="C16" s="57">
        <v>1.2184218421842183</v>
      </c>
      <c r="D16" s="57">
        <v>1.4829157175398631</v>
      </c>
      <c r="E16" s="57">
        <v>1.534361489320514</v>
      </c>
    </row>
    <row r="17" spans="1:5" x14ac:dyDescent="0.2">
      <c r="A17" s="23" t="s">
        <v>27</v>
      </c>
      <c r="B17" s="57">
        <v>1.9849997992324946</v>
      </c>
      <c r="C17" s="57">
        <v>1.7081747476418996</v>
      </c>
      <c r="D17" s="57">
        <v>2.4561797752808991</v>
      </c>
      <c r="E17" s="57">
        <v>1.8549372788678027</v>
      </c>
    </row>
    <row r="18" spans="1:5" x14ac:dyDescent="0.2">
      <c r="A18" s="23" t="s">
        <v>28</v>
      </c>
      <c r="B18" s="57">
        <v>2.1438958296226551</v>
      </c>
      <c r="C18" s="57">
        <v>1.4839526009238804</v>
      </c>
      <c r="D18" s="57">
        <v>1.8046874999999996</v>
      </c>
      <c r="E18" s="57">
        <v>1.9459505109365767</v>
      </c>
    </row>
    <row r="19" spans="1:5" x14ac:dyDescent="0.2">
      <c r="A19" s="23" t="s">
        <v>29</v>
      </c>
      <c r="B19" s="57">
        <v>1.9389486306883474</v>
      </c>
      <c r="C19" s="57">
        <v>1.2354641161494531</v>
      </c>
      <c r="D19" s="57">
        <v>1.6629213483146064</v>
      </c>
      <c r="E19" s="57">
        <v>1.4734541307653319</v>
      </c>
    </row>
    <row r="20" spans="1:5" x14ac:dyDescent="0.2">
      <c r="A20" s="23" t="s">
        <v>30</v>
      </c>
      <c r="B20" s="57">
        <v>2.101827296624561</v>
      </c>
      <c r="C20" s="57">
        <v>1.3615431022925324</v>
      </c>
      <c r="D20" s="57">
        <v>2.177142857142857</v>
      </c>
      <c r="E20" s="57">
        <v>1.6941232756558495</v>
      </c>
    </row>
    <row r="21" spans="1:5" x14ac:dyDescent="0.2">
      <c r="A21" s="23" t="s">
        <v>34</v>
      </c>
      <c r="B21" s="57">
        <v>2.1007478714202499</v>
      </c>
      <c r="C21" s="57">
        <v>1.7756883078945442</v>
      </c>
      <c r="D21" s="57">
        <v>2.3163097199341025</v>
      </c>
      <c r="E21" s="57">
        <v>2.0566353575746299</v>
      </c>
    </row>
    <row r="22" spans="1:5" x14ac:dyDescent="0.2">
      <c r="A22" s="23" t="s">
        <v>42</v>
      </c>
      <c r="B22" s="57">
        <v>1.7666446764199879</v>
      </c>
      <c r="C22" s="57">
        <v>1.2394887866824045</v>
      </c>
      <c r="D22" s="57">
        <v>2.0329670329670333</v>
      </c>
      <c r="E22" s="57">
        <v>1.5263720013144919</v>
      </c>
    </row>
    <row r="23" spans="1:5" x14ac:dyDescent="0.2">
      <c r="A23" s="23" t="s">
        <v>65</v>
      </c>
      <c r="B23" s="57">
        <v>1.7882771246754929</v>
      </c>
      <c r="C23" s="57">
        <v>1.2068882946881112</v>
      </c>
      <c r="D23" s="57">
        <v>1.7357798165137615</v>
      </c>
      <c r="E23" s="57">
        <v>1.54004495445404</v>
      </c>
    </row>
    <row r="24" spans="1:5" x14ac:dyDescent="0.2">
      <c r="A24" s="23" t="s">
        <v>68</v>
      </c>
      <c r="B24" s="57">
        <v>1.9409792011982572</v>
      </c>
      <c r="C24" s="57">
        <v>1.3459993366011866</v>
      </c>
      <c r="D24" s="57">
        <v>1.5790754257907544</v>
      </c>
      <c r="E24" s="57">
        <v>1.8121087249385854</v>
      </c>
    </row>
    <row r="25" spans="1:5" x14ac:dyDescent="0.2">
      <c r="A25" s="23" t="s">
        <v>69</v>
      </c>
      <c r="B25" s="57">
        <v>2.0291037082274448</v>
      </c>
      <c r="C25" s="57">
        <v>1.5254534815681684</v>
      </c>
      <c r="D25" s="57">
        <v>1.7519582245430809</v>
      </c>
      <c r="E25" s="57">
        <v>1.8930242924002672</v>
      </c>
    </row>
    <row r="26" spans="1:5" x14ac:dyDescent="0.2">
      <c r="A26" s="23" t="s">
        <v>78</v>
      </c>
      <c r="B26" s="57">
        <v>2.0245606047279301</v>
      </c>
      <c r="C26" s="57">
        <v>1.4369323915237133</v>
      </c>
      <c r="D26" s="57">
        <v>1.7612359550561798</v>
      </c>
      <c r="E26" s="57">
        <v>1.8723878517692949</v>
      </c>
    </row>
    <row r="27" spans="1:5" x14ac:dyDescent="0.2">
      <c r="A27" s="23" t="s">
        <v>79</v>
      </c>
      <c r="B27" s="57">
        <v>2.0878125277063573</v>
      </c>
      <c r="C27" s="57">
        <v>1.3598530787622578</v>
      </c>
      <c r="D27" s="57">
        <v>1.9182630906768834</v>
      </c>
      <c r="E27" s="57">
        <v>1.85941667383636</v>
      </c>
    </row>
    <row r="28" spans="1:5" x14ac:dyDescent="0.2">
      <c r="A28" s="23" t="s">
        <v>80</v>
      </c>
      <c r="B28" s="57">
        <v>2.0761298255382337</v>
      </c>
      <c r="C28" s="57">
        <v>1.3397686998694271</v>
      </c>
      <c r="D28" s="57">
        <v>1.8302354399008676</v>
      </c>
      <c r="E28" s="57">
        <v>1.9115940964828544</v>
      </c>
    </row>
    <row r="29" spans="1:5" x14ac:dyDescent="0.2">
      <c r="A29" s="23" t="s">
        <v>82</v>
      </c>
      <c r="B29" s="57">
        <v>2.3772435462379597</v>
      </c>
      <c r="C29" s="57">
        <v>1.4917109682847494</v>
      </c>
      <c r="D29" s="57">
        <v>2.0601682778945491</v>
      </c>
      <c r="E29" s="57">
        <v>2.1200980021205904</v>
      </c>
    </row>
    <row r="30" spans="1:5" x14ac:dyDescent="0.2">
      <c r="A30" s="23" t="s">
        <v>83</v>
      </c>
      <c r="B30" s="57">
        <v>2.2580671900571803</v>
      </c>
      <c r="C30" s="57">
        <v>1.3929061969316858</v>
      </c>
      <c r="D30" s="57">
        <v>2.0296128561794431</v>
      </c>
      <c r="E30" s="57">
        <v>1.8570590820102029</v>
      </c>
    </row>
    <row r="31" spans="1:5" x14ac:dyDescent="0.2">
      <c r="A31" s="23" t="s">
        <v>95</v>
      </c>
      <c r="B31" s="57">
        <v>2.081288940140066</v>
      </c>
      <c r="C31" s="57">
        <v>1.3193615845069073</v>
      </c>
      <c r="D31" s="57">
        <v>2.2673638599681882</v>
      </c>
      <c r="E31" s="57">
        <v>1.6511938082751438</v>
      </c>
    </row>
    <row r="32" spans="1:5" x14ac:dyDescent="0.2">
      <c r="A32" s="23" t="s">
        <v>112</v>
      </c>
      <c r="B32" s="57">
        <v>2.2215419336734903</v>
      </c>
      <c r="C32" s="57">
        <v>1.4130501808724119</v>
      </c>
      <c r="D32" s="57">
        <v>1.7587119980041745</v>
      </c>
      <c r="E32" s="57">
        <v>1.7448343817257539</v>
      </c>
    </row>
    <row r="33" spans="1:5" x14ac:dyDescent="0.2">
      <c r="A33" s="23" t="s">
        <v>114</v>
      </c>
      <c r="B33" s="57">
        <v>2.364280798808954</v>
      </c>
      <c r="C33" s="57">
        <v>1.5236079283604445</v>
      </c>
      <c r="D33" s="57">
        <v>2.525022359669455</v>
      </c>
      <c r="E33" s="57">
        <v>2.0736064582318137</v>
      </c>
    </row>
    <row r="34" spans="1:5" x14ac:dyDescent="0.2">
      <c r="A34" s="23" t="s">
        <v>113</v>
      </c>
      <c r="B34" s="58">
        <v>2.1915205013608681</v>
      </c>
      <c r="C34" s="58">
        <v>1.3916650970031419</v>
      </c>
      <c r="D34" s="58">
        <v>1.7619354379093488</v>
      </c>
      <c r="E34" s="58">
        <v>1.8957784037935217</v>
      </c>
    </row>
    <row r="35" spans="1:5" x14ac:dyDescent="0.2">
      <c r="A35" s="23" t="s">
        <v>120</v>
      </c>
      <c r="B35" s="58">
        <v>2.0688257000324555</v>
      </c>
      <c r="C35" s="58">
        <v>1.3227542331026032</v>
      </c>
      <c r="D35" s="58">
        <v>1.7153842476893413</v>
      </c>
      <c r="E35" s="58">
        <v>1.7342223322285664</v>
      </c>
    </row>
    <row r="36" spans="1:5" x14ac:dyDescent="0.2">
      <c r="A36" s="23" t="s">
        <v>122</v>
      </c>
      <c r="B36" s="57">
        <v>2.1381798576736903</v>
      </c>
      <c r="C36" s="57">
        <v>1.3860943832853376</v>
      </c>
      <c r="D36" s="57">
        <v>2.0768330330566132</v>
      </c>
      <c r="E36" s="57">
        <v>1.7709136104710386</v>
      </c>
    </row>
    <row r="37" spans="1:5" x14ac:dyDescent="0.2">
      <c r="A37" s="23" t="s">
        <v>123</v>
      </c>
      <c r="B37" s="57">
        <v>2.3116668725558367</v>
      </c>
      <c r="C37" s="57">
        <v>1.5466725659031937</v>
      </c>
      <c r="D37" s="57">
        <v>2.5503058283960467</v>
      </c>
      <c r="E37" s="57">
        <v>2.1336495361120345</v>
      </c>
    </row>
    <row r="38" spans="1:5" x14ac:dyDescent="0.2">
      <c r="A38" s="23" t="s">
        <v>125</v>
      </c>
      <c r="B38" s="57">
        <v>2.2213143540287912</v>
      </c>
      <c r="C38" s="57">
        <v>1.4464663125993324</v>
      </c>
      <c r="D38" s="57">
        <v>2.030369512439584</v>
      </c>
      <c r="E38" s="57">
        <v>1.752971883431151</v>
      </c>
    </row>
    <row r="39" spans="1:5" x14ac:dyDescent="0.2">
      <c r="A39" s="23" t="s">
        <v>126</v>
      </c>
      <c r="B39" s="57">
        <v>2.1150361993300884</v>
      </c>
      <c r="C39" s="57">
        <v>1.3158060244189971</v>
      </c>
      <c r="D39" s="57">
        <v>1.8222055501043242</v>
      </c>
      <c r="E39" s="57">
        <v>1.6509067298354916</v>
      </c>
    </row>
    <row r="40" spans="1:5" x14ac:dyDescent="0.2">
      <c r="A40" s="23" t="s">
        <v>128</v>
      </c>
      <c r="B40" s="57">
        <v>2.1327460618781453</v>
      </c>
      <c r="C40" s="57">
        <v>1.3835734796895249</v>
      </c>
      <c r="D40" s="57">
        <v>1.8308542082848287</v>
      </c>
      <c r="E40" s="57">
        <v>1.6848332343842978</v>
      </c>
    </row>
    <row r="41" spans="1:5" x14ac:dyDescent="0.2">
      <c r="A41" s="23" t="s">
        <v>129</v>
      </c>
      <c r="B41" s="57">
        <v>2.2398552243620808</v>
      </c>
      <c r="C41" s="57">
        <v>1.5171206242185842</v>
      </c>
      <c r="D41" s="57">
        <v>1.9013932327802603</v>
      </c>
      <c r="E41" s="57">
        <v>1.8033166651770942</v>
      </c>
    </row>
    <row r="42" spans="1:5" x14ac:dyDescent="0.2">
      <c r="A42" s="23" t="s">
        <v>131</v>
      </c>
      <c r="B42" s="57">
        <v>2.1405937072314574</v>
      </c>
      <c r="C42" s="57">
        <v>1.4085795008414326</v>
      </c>
      <c r="D42" s="57">
        <v>1.9520692312045378</v>
      </c>
      <c r="E42" s="57">
        <v>1.7396792297407664</v>
      </c>
    </row>
    <row r="43" spans="1:5" x14ac:dyDescent="0.2">
      <c r="A43" s="23" t="s">
        <v>134</v>
      </c>
      <c r="B43" s="57">
        <v>2.0599855351014016</v>
      </c>
      <c r="C43" s="57">
        <v>1.2682355794441189</v>
      </c>
      <c r="D43" s="57">
        <v>1.52784576658508</v>
      </c>
      <c r="E43" s="57">
        <v>1.6418147992516507</v>
      </c>
    </row>
    <row r="44" spans="1:5" x14ac:dyDescent="0.2">
      <c r="A44" s="23" t="s">
        <v>135</v>
      </c>
      <c r="B44" s="57">
        <v>2.1032330835641768</v>
      </c>
      <c r="C44" s="57">
        <v>1.3278510350096029</v>
      </c>
      <c r="D44" s="57">
        <v>1.9757219619028217</v>
      </c>
      <c r="E44" s="57">
        <v>1.703566414249966</v>
      </c>
    </row>
    <row r="45" spans="1:5" x14ac:dyDescent="0.2">
      <c r="A45" s="23" t="s">
        <v>136</v>
      </c>
      <c r="B45" s="57">
        <v>2.3642658177187603</v>
      </c>
      <c r="C45" s="57">
        <v>1.4305695465112767</v>
      </c>
      <c r="D45" s="57">
        <v>2.0866118931582469</v>
      </c>
      <c r="E45" s="57">
        <v>1.8208553986264613</v>
      </c>
    </row>
    <row r="46" spans="1:5" x14ac:dyDescent="0.2">
      <c r="A46" s="23" t="s">
        <v>140</v>
      </c>
      <c r="B46" s="57">
        <v>2.314754201623566</v>
      </c>
      <c r="C46" s="57">
        <v>1.26856263308046</v>
      </c>
      <c r="D46" s="57">
        <v>2.336441864394506</v>
      </c>
      <c r="E46" s="57">
        <v>1.7185544680725366</v>
      </c>
    </row>
    <row r="47" spans="1:5" x14ac:dyDescent="0.2">
      <c r="A47" s="23" t="s">
        <v>141</v>
      </c>
      <c r="B47" s="57">
        <v>2.106372316160833</v>
      </c>
      <c r="C47" s="57">
        <v>1.1785919886646441</v>
      </c>
      <c r="D47" s="57">
        <v>1.7564543765360909</v>
      </c>
      <c r="E47" s="57">
        <v>1.5632106619033577</v>
      </c>
    </row>
    <row r="48" spans="1:5" x14ac:dyDescent="0.2">
      <c r="A48" s="23" t="s">
        <v>142</v>
      </c>
      <c r="B48" s="57">
        <v>2.1019206183233266</v>
      </c>
      <c r="C48" s="57">
        <v>1.2226401984359403</v>
      </c>
      <c r="D48" s="57">
        <v>1.8708972188720003</v>
      </c>
      <c r="E48" s="57">
        <v>1.5559975028382074</v>
      </c>
    </row>
    <row r="49" spans="1:5" x14ac:dyDescent="0.2">
      <c r="A49" s="23" t="s">
        <v>143</v>
      </c>
      <c r="B49" s="57">
        <v>2.1341497172857848</v>
      </c>
      <c r="C49" s="57">
        <v>1.3173523637429125</v>
      </c>
      <c r="D49" s="57">
        <v>2.4142880151756478</v>
      </c>
      <c r="E49" s="57">
        <v>1.723750837900246</v>
      </c>
    </row>
    <row r="50" spans="1:5" x14ac:dyDescent="0.2">
      <c r="A50" s="23" t="s">
        <v>145</v>
      </c>
      <c r="B50" s="57">
        <v>2.3004322496887633</v>
      </c>
      <c r="C50" s="57">
        <v>1.4685737795021079</v>
      </c>
      <c r="D50" s="57">
        <v>1.8058973342329003</v>
      </c>
      <c r="E50" s="57">
        <v>1.9308657316279225</v>
      </c>
    </row>
    <row r="51" spans="1:5" x14ac:dyDescent="0.2">
      <c r="A51" s="23" t="s">
        <v>149</v>
      </c>
      <c r="B51" s="57">
        <v>2.0628829157434856</v>
      </c>
      <c r="C51" s="57">
        <v>1.2705841040604202</v>
      </c>
      <c r="D51" s="57">
        <v>1.7041990553541551</v>
      </c>
      <c r="E51" s="57">
        <v>1.7719333055926889</v>
      </c>
    </row>
    <row r="52" spans="1:5" x14ac:dyDescent="0.2">
      <c r="A52" s="23" t="s">
        <v>151</v>
      </c>
      <c r="B52" s="57">
        <v>1.9575559601610435</v>
      </c>
      <c r="C52" s="57">
        <v>1.2373624094457245</v>
      </c>
      <c r="D52" s="57">
        <v>1.73975452391931</v>
      </c>
      <c r="E52" s="57">
        <v>1.7430842076757342</v>
      </c>
    </row>
    <row r="53" spans="1:5" x14ac:dyDescent="0.2">
      <c r="A53" s="23" t="s">
        <v>152</v>
      </c>
      <c r="B53" s="57">
        <v>2.0479404186460508</v>
      </c>
      <c r="C53" s="57">
        <v>1.3915621747231373</v>
      </c>
      <c r="D53" s="57">
        <v>1.8132745167274229</v>
      </c>
      <c r="E53" s="57">
        <v>1.8853782094599447</v>
      </c>
    </row>
    <row r="54" spans="1:5" x14ac:dyDescent="0.2">
      <c r="A54" s="23" t="s">
        <v>154</v>
      </c>
      <c r="B54" s="57">
        <v>2.2586490093219012</v>
      </c>
      <c r="C54" s="57">
        <v>1.358399599174035</v>
      </c>
      <c r="D54" s="57">
        <v>2.1677343403884359</v>
      </c>
      <c r="E54" s="57">
        <v>1.8882577194912658</v>
      </c>
    </row>
    <row r="55" spans="1:5" x14ac:dyDescent="0.2">
      <c r="A55" s="23" t="s">
        <v>155</v>
      </c>
      <c r="B55" s="57">
        <v>2.1512704333655468</v>
      </c>
      <c r="C55" s="57">
        <v>1.251725726044348</v>
      </c>
      <c r="D55" s="57">
        <v>2.0916204052394396</v>
      </c>
      <c r="E55" s="57">
        <v>1.7339312334217147</v>
      </c>
    </row>
    <row r="56" spans="1:5" x14ac:dyDescent="0.2">
      <c r="A56" s="23" t="s">
        <v>158</v>
      </c>
      <c r="B56" s="57">
        <v>2.1185509058426177</v>
      </c>
      <c r="C56" s="57">
        <v>1.2769720198817351</v>
      </c>
      <c r="D56" s="57">
        <v>2.159631534879709</v>
      </c>
      <c r="E56" s="57">
        <v>1.7460739848527655</v>
      </c>
    </row>
    <row r="57" spans="1:5" x14ac:dyDescent="0.2">
      <c r="A57" s="23" t="s">
        <v>159</v>
      </c>
      <c r="B57" s="57">
        <v>2.1948436383293441</v>
      </c>
      <c r="C57" s="57">
        <v>1.5088284040544024</v>
      </c>
      <c r="D57" s="57">
        <v>2.011985057304245</v>
      </c>
      <c r="E57" s="57">
        <v>1.9070844645066909</v>
      </c>
    </row>
    <row r="58" spans="1:5" x14ac:dyDescent="0.2">
      <c r="A58" s="23" t="s">
        <v>160</v>
      </c>
      <c r="B58" s="57">
        <v>2.453228411333944</v>
      </c>
      <c r="C58" s="57">
        <v>1.5897219007654135</v>
      </c>
      <c r="D58" s="57">
        <v>1.8578899651396896</v>
      </c>
      <c r="E58" s="57">
        <v>2.0564788928331832</v>
      </c>
    </row>
    <row r="59" spans="1:5" x14ac:dyDescent="0.2">
      <c r="A59" s="23" t="s">
        <v>161</v>
      </c>
      <c r="B59" s="57">
        <v>2.2110788868177238</v>
      </c>
      <c r="C59" s="57">
        <v>1.3681008194688773</v>
      </c>
      <c r="D59" s="57">
        <v>2.1212220637251931</v>
      </c>
      <c r="E59" s="57">
        <v>1.8907204658074783</v>
      </c>
    </row>
    <row r="60" spans="1:5" x14ac:dyDescent="0.2">
      <c r="A60" s="23" t="s">
        <v>163</v>
      </c>
      <c r="B60" s="57">
        <v>2.2215300330498318</v>
      </c>
      <c r="C60" s="57">
        <v>1.4179274391072167</v>
      </c>
      <c r="D60" s="57">
        <v>2.0872987640583589</v>
      </c>
      <c r="E60" s="57">
        <v>1.9929529053240396</v>
      </c>
    </row>
    <row r="61" spans="1:5" x14ac:dyDescent="0.2">
      <c r="A61" s="23" t="s">
        <v>164</v>
      </c>
      <c r="B61" s="57">
        <v>2.2733805100907398</v>
      </c>
      <c r="C61" s="57">
        <v>1.5678807643144572</v>
      </c>
      <c r="D61" s="57">
        <v>2.0025625092538295</v>
      </c>
      <c r="E61" s="57">
        <v>2.1176814711991692</v>
      </c>
    </row>
    <row r="62" spans="1:5" x14ac:dyDescent="0.2">
      <c r="A62" s="23" t="s">
        <v>169</v>
      </c>
      <c r="B62" s="57">
        <v>2.4347724965768749</v>
      </c>
      <c r="C62" s="57">
        <v>1.5107027258489893</v>
      </c>
      <c r="D62" s="57">
        <v>1.9799334784079932</v>
      </c>
      <c r="E62" s="57">
        <v>2.005164854647596</v>
      </c>
    </row>
    <row r="63" spans="1:5" x14ac:dyDescent="0.2">
      <c r="A63" s="23" t="s">
        <v>170</v>
      </c>
      <c r="B63" s="57">
        <v>2.0480583540663599</v>
      </c>
      <c r="C63" s="57">
        <v>1.3258553707085512</v>
      </c>
      <c r="D63" s="57">
        <v>1.9599526028947865</v>
      </c>
      <c r="E63" s="57">
        <v>1.7476121619039087</v>
      </c>
    </row>
    <row r="64" spans="1:5" x14ac:dyDescent="0.2">
      <c r="A64" s="23" t="s">
        <v>172</v>
      </c>
      <c r="B64" s="57">
        <v>1.9947017791820127</v>
      </c>
      <c r="C64" s="57">
        <v>1.3314442561586095</v>
      </c>
      <c r="D64" s="57">
        <v>2.4939173735237037</v>
      </c>
      <c r="E64" s="57">
        <v>1.6900282471857415</v>
      </c>
    </row>
    <row r="65" spans="1:5" ht="33.75" customHeight="1" x14ac:dyDescent="0.2">
      <c r="A65" s="107" t="s">
        <v>174</v>
      </c>
      <c r="B65" s="107"/>
      <c r="C65" s="107"/>
      <c r="D65" s="107"/>
      <c r="E65" s="107"/>
    </row>
  </sheetData>
  <mergeCells count="5">
    <mergeCell ref="D1:E2"/>
    <mergeCell ref="A5:G5"/>
    <mergeCell ref="A7:E7"/>
    <mergeCell ref="A12:I12"/>
    <mergeCell ref="A65:E65"/>
  </mergeCells>
  <phoneticPr fontId="3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6"/>
  <sheetViews>
    <sheetView showGridLines="0" workbookViewId="0">
      <pane ySplit="15" topLeftCell="A58" activePane="bottomLeft" state="frozen"/>
      <selection pane="bottomLeft" activeCell="A15" sqref="A15"/>
    </sheetView>
  </sheetViews>
  <sheetFormatPr baseColWidth="10" defaultRowHeight="12.75" x14ac:dyDescent="0.2"/>
  <cols>
    <col min="1" max="1" width="16.28515625" customWidth="1"/>
    <col min="2" max="2" width="22.28515625" customWidth="1"/>
    <col min="3" max="5" width="10.85546875" customWidth="1"/>
    <col min="6" max="6" width="27.7109375" customWidth="1"/>
    <col min="7" max="17" width="15.140625" bestFit="1" customWidth="1"/>
  </cols>
  <sheetData>
    <row r="1" spans="1:9" ht="24.75" customHeight="1" x14ac:dyDescent="0.2">
      <c r="A1" s="20"/>
      <c r="B1" s="20"/>
      <c r="D1" s="87" t="s">
        <v>97</v>
      </c>
      <c r="E1" s="87"/>
      <c r="F1" s="87"/>
      <c r="G1" s="20"/>
      <c r="H1" s="20"/>
      <c r="I1" s="20"/>
    </row>
    <row r="2" spans="1:9" ht="22.5" customHeight="1" x14ac:dyDescent="0.2">
      <c r="A2" s="5"/>
      <c r="B2" s="20"/>
      <c r="D2" s="87"/>
      <c r="E2" s="87"/>
      <c r="F2" s="87"/>
      <c r="G2" s="20"/>
      <c r="H2" s="20"/>
      <c r="I2" s="20"/>
    </row>
    <row r="3" spans="1:9" x14ac:dyDescent="0.2">
      <c r="A3" s="20"/>
      <c r="B3" s="20"/>
      <c r="C3" s="20"/>
      <c r="G3" s="20"/>
      <c r="H3" s="20"/>
      <c r="I3" s="20"/>
    </row>
    <row r="5" spans="1:9" x14ac:dyDescent="0.2">
      <c r="A5" s="101" t="s">
        <v>46</v>
      </c>
      <c r="B5" s="101"/>
      <c r="C5" s="101"/>
      <c r="D5" s="101"/>
      <c r="E5" s="101"/>
      <c r="F5" s="101"/>
      <c r="G5" s="101"/>
    </row>
    <row r="6" spans="1:9" x14ac:dyDescent="0.2">
      <c r="A6" s="3"/>
      <c r="B6" s="3"/>
      <c r="C6" s="3"/>
      <c r="D6" s="3"/>
      <c r="E6" s="3"/>
      <c r="F6" s="3"/>
      <c r="G6" s="3"/>
    </row>
    <row r="7" spans="1:9" x14ac:dyDescent="0.2">
      <c r="A7" s="101" t="s">
        <v>33</v>
      </c>
      <c r="B7" s="101"/>
      <c r="C7" s="101"/>
      <c r="D7" s="101"/>
      <c r="E7" s="101"/>
      <c r="F7" s="20"/>
    </row>
    <row r="8" spans="1:9" x14ac:dyDescent="0.2">
      <c r="A8" s="20" t="s">
        <v>117</v>
      </c>
      <c r="B8" s="20"/>
      <c r="C8" s="20"/>
      <c r="D8" s="20"/>
      <c r="E8" s="20"/>
      <c r="F8" s="20"/>
    </row>
    <row r="9" spans="1:9" x14ac:dyDescent="0.2">
      <c r="A9" s="78" t="s">
        <v>168</v>
      </c>
      <c r="B9" s="20"/>
      <c r="C9" s="20"/>
      <c r="D9" s="20"/>
      <c r="E9" s="20"/>
      <c r="F9" s="20"/>
    </row>
    <row r="10" spans="1:9" x14ac:dyDescent="0.2">
      <c r="A10" s="20"/>
      <c r="B10" s="23"/>
      <c r="C10" s="20"/>
      <c r="D10" s="20"/>
      <c r="E10" s="20"/>
      <c r="F10" s="20"/>
    </row>
    <row r="11" spans="1:9" x14ac:dyDescent="0.2">
      <c r="A11" s="24" t="s">
        <v>144</v>
      </c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87" t="s">
        <v>147</v>
      </c>
      <c r="B12" s="87"/>
      <c r="C12" s="87"/>
      <c r="D12" s="87"/>
      <c r="E12" s="87"/>
      <c r="F12" s="87"/>
      <c r="G12" s="87"/>
      <c r="H12" s="87"/>
      <c r="I12" s="87"/>
    </row>
    <row r="13" spans="1:9" x14ac:dyDescent="0.2">
      <c r="A13" s="24"/>
      <c r="B13" s="8"/>
      <c r="C13" s="8"/>
      <c r="D13" s="8"/>
      <c r="E13" s="8"/>
      <c r="F13" s="8"/>
      <c r="G13" s="8"/>
      <c r="H13" s="8"/>
      <c r="I13" s="8"/>
    </row>
    <row r="14" spans="1:9" x14ac:dyDescent="0.2">
      <c r="A14" s="5" t="s">
        <v>43</v>
      </c>
      <c r="B14" s="20"/>
    </row>
    <row r="15" spans="1:9" x14ac:dyDescent="0.2">
      <c r="B15" s="31" t="s">
        <v>38</v>
      </c>
      <c r="C15" s="30" t="s">
        <v>39</v>
      </c>
      <c r="D15" s="31" t="s">
        <v>40</v>
      </c>
      <c r="E15" s="30" t="s">
        <v>41</v>
      </c>
      <c r="F15" s="31" t="s">
        <v>49</v>
      </c>
    </row>
    <row r="16" spans="1:9" x14ac:dyDescent="0.2">
      <c r="A16" s="23" t="s">
        <v>26</v>
      </c>
      <c r="B16" s="59">
        <v>1.8251673514316069</v>
      </c>
      <c r="C16" s="59">
        <v>1.7229334308705193</v>
      </c>
      <c r="D16" s="59">
        <v>1.7424858801690426</v>
      </c>
      <c r="E16" s="59">
        <v>2.5604674796747968</v>
      </c>
      <c r="F16" s="59">
        <v>1.5675749318801089</v>
      </c>
    </row>
    <row r="17" spans="1:13" x14ac:dyDescent="0.2">
      <c r="A17" s="23" t="s">
        <v>27</v>
      </c>
      <c r="B17" s="59">
        <v>1.9300498744858554</v>
      </c>
      <c r="C17" s="59">
        <v>1.7049326214085943</v>
      </c>
      <c r="D17" s="59">
        <v>1.6746381371932033</v>
      </c>
      <c r="E17" s="59">
        <v>2.69316566429743</v>
      </c>
      <c r="F17" s="59">
        <v>1.5659639578374702</v>
      </c>
    </row>
    <row r="18" spans="1:13" x14ac:dyDescent="0.2">
      <c r="A18" s="23" t="s">
        <v>28</v>
      </c>
      <c r="B18" s="59">
        <v>2.017946534283281</v>
      </c>
      <c r="C18" s="59">
        <v>1.7340251711194525</v>
      </c>
      <c r="D18" s="59">
        <v>1.794853866592085</v>
      </c>
      <c r="E18" s="59">
        <v>2.74182750143836</v>
      </c>
      <c r="F18" s="59">
        <v>1.7357859531772575</v>
      </c>
    </row>
    <row r="19" spans="1:13" x14ac:dyDescent="0.2">
      <c r="A19" s="23" t="s">
        <v>29</v>
      </c>
      <c r="B19" s="59">
        <v>1.8512805845539919</v>
      </c>
      <c r="C19" s="59">
        <v>1.7369130932688635</v>
      </c>
      <c r="D19" s="59">
        <v>1.783585202297302</v>
      </c>
      <c r="E19" s="59"/>
      <c r="F19" s="59">
        <v>1.6330915178571426</v>
      </c>
    </row>
    <row r="20" spans="1:13" x14ac:dyDescent="0.2">
      <c r="A20" s="23" t="s">
        <v>30</v>
      </c>
      <c r="B20" s="59">
        <v>2.0230513488667858</v>
      </c>
      <c r="C20" s="59">
        <v>1.8490956361298259</v>
      </c>
      <c r="D20" s="59">
        <v>1.8637323506273031</v>
      </c>
      <c r="E20" s="59">
        <v>2.4934607645875251</v>
      </c>
      <c r="F20" s="59">
        <v>1.7229260935143291</v>
      </c>
    </row>
    <row r="21" spans="1:13" x14ac:dyDescent="0.2">
      <c r="A21" s="23" t="s">
        <v>34</v>
      </c>
      <c r="B21" s="59">
        <v>2.0392731656198846</v>
      </c>
      <c r="C21" s="59">
        <v>1.8671846895460105</v>
      </c>
      <c r="D21" s="59">
        <v>1.9078298397040692</v>
      </c>
      <c r="E21" s="59">
        <v>2.4216137900289771</v>
      </c>
      <c r="F21" s="59">
        <v>1.7244444444444447</v>
      </c>
      <c r="I21" s="25"/>
      <c r="J21" s="25"/>
      <c r="K21" s="25"/>
      <c r="L21" s="25"/>
      <c r="M21" s="25"/>
    </row>
    <row r="22" spans="1:13" x14ac:dyDescent="0.2">
      <c r="A22" s="23" t="s">
        <v>42</v>
      </c>
      <c r="B22" s="59">
        <v>1.7077815442561204</v>
      </c>
      <c r="C22" s="59">
        <v>1.6346405763877521</v>
      </c>
      <c r="D22" s="59">
        <v>1.5439697005562789</v>
      </c>
      <c r="E22" s="59">
        <v>1.672748416071858</v>
      </c>
      <c r="F22" s="59">
        <v>1.4031296572280179</v>
      </c>
      <c r="I22" s="25"/>
      <c r="J22" s="25"/>
      <c r="K22" s="25"/>
      <c r="L22" s="25"/>
      <c r="M22" s="25"/>
    </row>
    <row r="23" spans="1:13" x14ac:dyDescent="0.2">
      <c r="A23" s="23" t="s">
        <v>65</v>
      </c>
      <c r="B23" s="59">
        <v>1.7407461604927947</v>
      </c>
      <c r="C23" s="59">
        <v>1.5593233633131145</v>
      </c>
      <c r="D23" s="59">
        <v>1.7104547221142641</v>
      </c>
      <c r="E23" s="59">
        <v>1.6125592417061612</v>
      </c>
      <c r="F23" s="59">
        <v>1.4351851851851853</v>
      </c>
    </row>
    <row r="24" spans="1:13" x14ac:dyDescent="0.2">
      <c r="A24" s="23" t="s">
        <v>68</v>
      </c>
      <c r="B24" s="59">
        <v>1.8961738151870893</v>
      </c>
      <c r="C24" s="59">
        <v>1.7206183170618319</v>
      </c>
      <c r="D24" s="59">
        <v>1.7420659831205969</v>
      </c>
      <c r="E24" s="59">
        <v>2.0327367961588827</v>
      </c>
      <c r="F24" s="59">
        <v>1.6679524764696805</v>
      </c>
    </row>
    <row r="25" spans="1:13" x14ac:dyDescent="0.2">
      <c r="A25" s="23" t="s">
        <v>69</v>
      </c>
      <c r="B25" s="59">
        <v>1.8815775138904014</v>
      </c>
      <c r="C25" s="59">
        <v>1.754237288135593</v>
      </c>
      <c r="D25" s="59">
        <v>1.8199027440083366</v>
      </c>
      <c r="E25" s="59">
        <v>2.2831716417910446</v>
      </c>
      <c r="F25" s="59">
        <v>1.6698993595608418</v>
      </c>
    </row>
    <row r="26" spans="1:13" x14ac:dyDescent="0.2">
      <c r="A26" s="23" t="s">
        <v>78</v>
      </c>
      <c r="B26" s="59">
        <v>1.9592720275795714</v>
      </c>
      <c r="C26" s="59">
        <v>1.7440256015959439</v>
      </c>
      <c r="D26" s="59">
        <v>1.7707653246282193</v>
      </c>
      <c r="E26" s="59">
        <v>2.1293436293436292</v>
      </c>
      <c r="F26" s="59">
        <v>1.6552577319587631</v>
      </c>
    </row>
    <row r="27" spans="1:13" x14ac:dyDescent="0.2">
      <c r="A27" s="23" t="s">
        <v>79</v>
      </c>
      <c r="B27" s="59">
        <v>1.9795884752806425</v>
      </c>
      <c r="C27" s="59">
        <v>1.7294924013489248</v>
      </c>
      <c r="D27" s="59">
        <v>1.9095787348214535</v>
      </c>
      <c r="E27" s="59">
        <v>1.7412587412587417</v>
      </c>
      <c r="F27" s="59">
        <v>1.6100924160187764</v>
      </c>
    </row>
    <row r="28" spans="1:13" x14ac:dyDescent="0.2">
      <c r="A28" s="23" t="s">
        <v>80</v>
      </c>
      <c r="B28" s="59">
        <v>2.0412731498561203</v>
      </c>
      <c r="C28" s="59">
        <v>1.7069507097139887</v>
      </c>
      <c r="D28" s="59">
        <v>1.9267379486625626</v>
      </c>
      <c r="E28" s="59">
        <v>2.2439603960396042</v>
      </c>
      <c r="F28" s="59">
        <v>1.6961208592336139</v>
      </c>
    </row>
    <row r="29" spans="1:13" x14ac:dyDescent="0.2">
      <c r="A29" s="23" t="s">
        <v>82</v>
      </c>
      <c r="B29" s="59">
        <v>2.1549038429006648</v>
      </c>
      <c r="C29" s="59">
        <v>1.7793885410061312</v>
      </c>
      <c r="D29" s="59">
        <v>1.9925505755103661</v>
      </c>
      <c r="E29" s="59">
        <v>2.8745473045385577</v>
      </c>
      <c r="F29" s="59">
        <v>1.9724027653505294</v>
      </c>
    </row>
    <row r="30" spans="1:13" x14ac:dyDescent="0.2">
      <c r="A30" s="23" t="s">
        <v>83</v>
      </c>
      <c r="B30" s="59">
        <v>2.0628995049719236</v>
      </c>
      <c r="C30" s="59">
        <v>1.730325227847902</v>
      </c>
      <c r="D30" s="59">
        <v>1.9204156003053621</v>
      </c>
      <c r="E30" s="59">
        <v>2.8134069739973344</v>
      </c>
      <c r="F30" s="59">
        <v>1.9716976713359855</v>
      </c>
    </row>
    <row r="31" spans="1:13" x14ac:dyDescent="0.2">
      <c r="A31" s="23" t="s">
        <v>95</v>
      </c>
      <c r="B31" s="58">
        <v>1.9330817825451612</v>
      </c>
      <c r="C31" s="58">
        <v>1.6839439539415801</v>
      </c>
      <c r="D31" s="58">
        <v>2.0983515028121489</v>
      </c>
      <c r="E31" s="58">
        <v>3.0868814632667498</v>
      </c>
      <c r="F31" s="58">
        <v>1.9504240441549248</v>
      </c>
    </row>
    <row r="32" spans="1:13" x14ac:dyDescent="0.2">
      <c r="A32" s="23" t="s">
        <v>112</v>
      </c>
      <c r="B32" s="59">
        <v>2.0720039443957634</v>
      </c>
      <c r="C32" s="59">
        <v>1.8355348175745456</v>
      </c>
      <c r="D32" s="59">
        <v>2.1489881272480105</v>
      </c>
      <c r="E32" s="59">
        <v>3.0523227472540282</v>
      </c>
      <c r="F32" s="59">
        <v>1.9400217689873629</v>
      </c>
    </row>
    <row r="33" spans="1:6" x14ac:dyDescent="0.2">
      <c r="A33" s="23" t="s">
        <v>114</v>
      </c>
      <c r="B33" s="59">
        <v>2.0983013119336404</v>
      </c>
      <c r="C33" s="59">
        <v>1.8325108219809272</v>
      </c>
      <c r="D33" s="59">
        <v>2.2111434163541555</v>
      </c>
      <c r="E33" s="59">
        <v>2.9552427143490196</v>
      </c>
      <c r="F33" s="59">
        <v>2.3279726700764618</v>
      </c>
    </row>
    <row r="34" spans="1:6" x14ac:dyDescent="0.2">
      <c r="A34" s="23" t="s">
        <v>113</v>
      </c>
      <c r="B34" s="59">
        <v>2.008216933483713</v>
      </c>
      <c r="C34" s="59">
        <v>1.7705600897440559</v>
      </c>
      <c r="D34" s="59">
        <v>1.945052552072507</v>
      </c>
      <c r="E34" s="59">
        <v>2.8969894626861779</v>
      </c>
      <c r="F34" s="59">
        <v>1.9737357582515935</v>
      </c>
    </row>
    <row r="35" spans="1:6" x14ac:dyDescent="0.2">
      <c r="A35" s="23" t="s">
        <v>120</v>
      </c>
      <c r="B35" s="59">
        <v>1.9127017756725631</v>
      </c>
      <c r="C35" s="59">
        <v>1.7459256755890002</v>
      </c>
      <c r="D35" s="59">
        <v>1.9133547319149498</v>
      </c>
      <c r="E35" s="59">
        <v>3.4912515439157885</v>
      </c>
      <c r="F35" s="59">
        <v>1.8827694798028105</v>
      </c>
    </row>
    <row r="36" spans="1:6" x14ac:dyDescent="0.2">
      <c r="A36" s="23" t="s">
        <v>122</v>
      </c>
      <c r="B36" s="59">
        <v>1.9975921728278636</v>
      </c>
      <c r="C36" s="59">
        <v>1.7842096725659677</v>
      </c>
      <c r="D36" s="59">
        <v>2.0094583928235661</v>
      </c>
      <c r="E36" s="59">
        <v>3.4409016972129538</v>
      </c>
      <c r="F36" s="59">
        <v>1.9074632393127675</v>
      </c>
    </row>
    <row r="37" spans="1:6" x14ac:dyDescent="0.2">
      <c r="A37" s="23" t="s">
        <v>123</v>
      </c>
      <c r="B37" s="59">
        <v>2.0258316595232402</v>
      </c>
      <c r="C37" s="59">
        <v>1.7509364796467595</v>
      </c>
      <c r="D37" s="59">
        <v>2.0141590711290598</v>
      </c>
      <c r="E37" s="59">
        <v>2.9906374878143711</v>
      </c>
      <c r="F37" s="59">
        <v>2.1887882433208845</v>
      </c>
    </row>
    <row r="38" spans="1:6" x14ac:dyDescent="0.2">
      <c r="A38" s="23" t="s">
        <v>125</v>
      </c>
      <c r="B38" s="59">
        <v>2.0086187817324164</v>
      </c>
      <c r="C38" s="59">
        <v>1.7259024689113538</v>
      </c>
      <c r="D38" s="59">
        <v>1.966276718272004</v>
      </c>
      <c r="E38" s="59">
        <v>2.7861131475447278</v>
      </c>
      <c r="F38" s="59">
        <v>2.0913117166359383</v>
      </c>
    </row>
    <row r="39" spans="1:6" x14ac:dyDescent="0.2">
      <c r="A39" s="23" t="s">
        <v>126</v>
      </c>
      <c r="B39" s="59">
        <v>1.9412320009645192</v>
      </c>
      <c r="C39" s="59">
        <v>1.7725599634668117</v>
      </c>
      <c r="D39" s="59">
        <v>1.977091293242486</v>
      </c>
      <c r="E39" s="59">
        <v>3.7252873982110244</v>
      </c>
      <c r="F39" s="59">
        <v>1.9191367394559478</v>
      </c>
    </row>
    <row r="40" spans="1:6" x14ac:dyDescent="0.2">
      <c r="A40" s="23" t="s">
        <v>128</v>
      </c>
      <c r="B40" s="59">
        <v>1.9158433914815172</v>
      </c>
      <c r="C40" s="59">
        <v>1.8275218609220827</v>
      </c>
      <c r="D40" s="59">
        <v>2.0546237772063165</v>
      </c>
      <c r="E40" s="59">
        <v>3.3200186305512447</v>
      </c>
      <c r="F40" s="59">
        <v>1.9440143837998736</v>
      </c>
    </row>
    <row r="41" spans="1:6" x14ac:dyDescent="0.2">
      <c r="A41" s="23" t="s">
        <v>129</v>
      </c>
      <c r="B41" s="59">
        <v>1.8799216516223363</v>
      </c>
      <c r="C41" s="59">
        <v>1.8092079632438183</v>
      </c>
      <c r="D41" s="59">
        <v>2.2728580290113243</v>
      </c>
      <c r="E41" s="59">
        <v>2.8255442321770361</v>
      </c>
      <c r="F41" s="59">
        <v>1.9475285487957528</v>
      </c>
    </row>
    <row r="42" spans="1:6" x14ac:dyDescent="0.2">
      <c r="A42" s="23" t="s">
        <v>131</v>
      </c>
      <c r="B42" s="59">
        <v>1.9084465420772021</v>
      </c>
      <c r="C42" s="59">
        <v>1.7737654731776429</v>
      </c>
      <c r="D42" s="59">
        <v>2.1112220726438484</v>
      </c>
      <c r="E42" s="59">
        <v>2.7046465260181924</v>
      </c>
      <c r="F42" s="59">
        <v>1.9104435877384631</v>
      </c>
    </row>
    <row r="43" spans="1:6" x14ac:dyDescent="0.2">
      <c r="A43" s="23" t="s">
        <v>134</v>
      </c>
      <c r="B43" s="59">
        <v>1.8214658808408115</v>
      </c>
      <c r="C43" s="59">
        <v>1.7522295770216429</v>
      </c>
      <c r="D43" s="59">
        <v>2.0045196869700597</v>
      </c>
      <c r="E43" s="59">
        <v>4.1988649597267163</v>
      </c>
      <c r="F43" s="59">
        <v>1.8345349036373946</v>
      </c>
    </row>
    <row r="44" spans="1:6" x14ac:dyDescent="0.2">
      <c r="A44" s="23" t="s">
        <v>135</v>
      </c>
      <c r="B44" s="59">
        <v>1.8753989531779334</v>
      </c>
      <c r="C44" s="59">
        <v>1.8076329950323067</v>
      </c>
      <c r="D44" s="59">
        <v>2.1320646054187775</v>
      </c>
      <c r="E44" s="59">
        <v>3.0558581786612207</v>
      </c>
      <c r="F44" s="59">
        <v>1.8182806327655261</v>
      </c>
    </row>
    <row r="45" spans="1:6" x14ac:dyDescent="0.2">
      <c r="A45" s="23" t="s">
        <v>136</v>
      </c>
      <c r="B45" s="59">
        <v>1.9049685326791563</v>
      </c>
      <c r="C45" s="59">
        <v>1.7213322538426892</v>
      </c>
      <c r="D45" s="59">
        <v>2.1238886387988156</v>
      </c>
      <c r="E45" s="59">
        <v>2.8224995145061738</v>
      </c>
      <c r="F45" s="59">
        <v>1.9013944171568562</v>
      </c>
    </row>
    <row r="46" spans="1:6" x14ac:dyDescent="0.2">
      <c r="A46" s="23" t="s">
        <v>140</v>
      </c>
      <c r="B46" s="59">
        <v>1.9087946981260218</v>
      </c>
      <c r="C46" s="59">
        <v>1.7441167145232108</v>
      </c>
      <c r="D46" s="59">
        <v>2.0827360903735088</v>
      </c>
      <c r="E46" s="59">
        <v>2.6638443589004632</v>
      </c>
      <c r="F46" s="59">
        <v>1.8790680124778074</v>
      </c>
    </row>
    <row r="47" spans="1:6" x14ac:dyDescent="0.2">
      <c r="A47" s="23" t="s">
        <v>141</v>
      </c>
      <c r="B47" s="59">
        <v>1.7621920028155655</v>
      </c>
      <c r="C47" s="59">
        <v>1.5320190504180191</v>
      </c>
      <c r="D47" s="59">
        <v>2.1169703217403857</v>
      </c>
      <c r="E47" s="59">
        <v>4.0582681367140907</v>
      </c>
      <c r="F47" s="59">
        <v>1.5372516715507984</v>
      </c>
    </row>
    <row r="48" spans="1:6" x14ac:dyDescent="0.2">
      <c r="A48" s="23" t="s">
        <v>142</v>
      </c>
      <c r="B48" s="59">
        <v>1.752704749392384</v>
      </c>
      <c r="C48" s="59">
        <v>1.5355896254702974</v>
      </c>
      <c r="D48" s="59">
        <v>2.1774854196126849</v>
      </c>
      <c r="E48" s="59">
        <v>2.8563172049628713</v>
      </c>
      <c r="F48" s="59">
        <v>1.3541375708923542</v>
      </c>
    </row>
    <row r="49" spans="1:6" x14ac:dyDescent="0.2">
      <c r="A49" s="23" t="s">
        <v>143</v>
      </c>
      <c r="B49" s="59">
        <v>1.7309674417424619</v>
      </c>
      <c r="C49" s="59">
        <v>1.5358238744520225</v>
      </c>
      <c r="D49" s="59">
        <v>2.3123739638747942</v>
      </c>
      <c r="E49" s="59">
        <v>2.457793268012205</v>
      </c>
      <c r="F49" s="59">
        <v>1.3830682203841269</v>
      </c>
    </row>
    <row r="50" spans="1:6" x14ac:dyDescent="0.2">
      <c r="A50" s="23" t="s">
        <v>145</v>
      </c>
      <c r="B50" s="59">
        <v>1.9806130218003333</v>
      </c>
      <c r="C50" s="59">
        <v>1.7993425962058813</v>
      </c>
      <c r="D50" s="59">
        <v>2.2768343856428443</v>
      </c>
      <c r="E50" s="59">
        <v>2.4495492027242292</v>
      </c>
      <c r="F50" s="59">
        <v>1.561583230194052</v>
      </c>
    </row>
    <row r="51" spans="1:6" x14ac:dyDescent="0.2">
      <c r="A51" s="23" t="s">
        <v>149</v>
      </c>
      <c r="B51" s="59">
        <v>1.8588020213480778</v>
      </c>
      <c r="C51" s="59">
        <v>1.5819660009297938</v>
      </c>
      <c r="D51" s="59">
        <v>1.9070599335573162</v>
      </c>
      <c r="E51" s="59">
        <v>4.267411220175533</v>
      </c>
      <c r="F51" s="59">
        <v>1.2947984531389882</v>
      </c>
    </row>
    <row r="52" spans="1:6" x14ac:dyDescent="0.2">
      <c r="A52" s="23" t="s">
        <v>151</v>
      </c>
      <c r="B52" s="59">
        <v>1.7643494865688005</v>
      </c>
      <c r="C52" s="59">
        <v>1.5364156926584724</v>
      </c>
      <c r="D52" s="59">
        <v>1.8402086292329876</v>
      </c>
      <c r="E52" s="59">
        <v>2.2887285592841944</v>
      </c>
      <c r="F52" s="59">
        <v>1.2361768309383747</v>
      </c>
    </row>
    <row r="53" spans="1:6" x14ac:dyDescent="0.2">
      <c r="A53" s="23" t="s">
        <v>152</v>
      </c>
      <c r="B53" s="59">
        <v>1.7751805375354401</v>
      </c>
      <c r="C53" s="59">
        <v>1.5987375612998866</v>
      </c>
      <c r="D53" s="59">
        <v>1.9785342895920324</v>
      </c>
      <c r="E53" s="59">
        <v>2.1215696957067496</v>
      </c>
      <c r="F53" s="59">
        <v>1.6093545454371223</v>
      </c>
    </row>
    <row r="54" spans="1:6" x14ac:dyDescent="0.2">
      <c r="A54" s="23" t="s">
        <v>154</v>
      </c>
      <c r="B54" s="59">
        <v>1.9693715139635133</v>
      </c>
      <c r="C54" s="59">
        <v>1.8381358938984309</v>
      </c>
      <c r="D54" s="59">
        <v>1.9593710407680003</v>
      </c>
      <c r="E54" s="59">
        <v>2.2894899797682515</v>
      </c>
      <c r="F54" s="59">
        <v>1.5863904597146963</v>
      </c>
    </row>
    <row r="55" spans="1:6" x14ac:dyDescent="0.2">
      <c r="A55" s="23" t="s">
        <v>155</v>
      </c>
      <c r="B55" s="59">
        <v>1.8663408282359175</v>
      </c>
      <c r="C55" s="59">
        <v>1.7635145140894692</v>
      </c>
      <c r="D55" s="59">
        <v>1.9372067516492297</v>
      </c>
      <c r="E55" s="59">
        <v>3.680354386885536</v>
      </c>
      <c r="F55" s="59">
        <v>1.4497452031588554</v>
      </c>
    </row>
    <row r="56" spans="1:6" x14ac:dyDescent="0.2">
      <c r="A56" s="23" t="s">
        <v>158</v>
      </c>
      <c r="B56" s="59">
        <v>1.8073297831572639</v>
      </c>
      <c r="C56" s="59">
        <v>1.7139890209728508</v>
      </c>
      <c r="D56" s="59">
        <v>1.9643624231367856</v>
      </c>
      <c r="E56" s="59">
        <v>2.7950365249657194</v>
      </c>
      <c r="F56" s="59">
        <v>1.4835224629377393</v>
      </c>
    </row>
    <row r="57" spans="1:6" x14ac:dyDescent="0.2">
      <c r="A57" s="23" t="s">
        <v>159</v>
      </c>
      <c r="B57" s="59">
        <v>1.8310873326280388</v>
      </c>
      <c r="C57" s="59">
        <v>1.7436842696293013</v>
      </c>
      <c r="D57" s="59">
        <v>1.9810277903085742</v>
      </c>
      <c r="E57" s="59">
        <v>2.4369992947132277</v>
      </c>
      <c r="F57" s="59">
        <v>1.5286816258265659</v>
      </c>
    </row>
    <row r="58" spans="1:6" x14ac:dyDescent="0.2">
      <c r="A58" s="23" t="s">
        <v>160</v>
      </c>
      <c r="B58" s="59">
        <v>2.0777571518686044</v>
      </c>
      <c r="C58" s="59">
        <v>2.0170847416045863</v>
      </c>
      <c r="D58" s="59">
        <v>2.4630959542155075</v>
      </c>
      <c r="E58" s="59">
        <v>2.7229912871054518</v>
      </c>
      <c r="F58" s="59">
        <v>1.7174497477951154</v>
      </c>
    </row>
    <row r="59" spans="1:6" x14ac:dyDescent="0.2">
      <c r="A59" s="23" t="s">
        <v>161</v>
      </c>
      <c r="B59" s="59">
        <v>1.8542872303177877</v>
      </c>
      <c r="C59" s="59">
        <v>1.8281516903280493</v>
      </c>
      <c r="D59" s="59">
        <v>1.9943796294723624</v>
      </c>
      <c r="E59" s="59">
        <v>4.1415842089127555</v>
      </c>
      <c r="F59" s="59">
        <v>1.547981312144487</v>
      </c>
    </row>
    <row r="60" spans="1:6" x14ac:dyDescent="0.2">
      <c r="A60" s="23" t="s">
        <v>163</v>
      </c>
      <c r="B60" s="59">
        <v>1.8824656597754996</v>
      </c>
      <c r="C60" s="59">
        <v>1.7801976898268757</v>
      </c>
      <c r="D60" s="59">
        <v>2.1532665338562262</v>
      </c>
      <c r="E60" s="59">
        <v>3.1687271502942003</v>
      </c>
      <c r="F60" s="59">
        <v>1.4841135820025089</v>
      </c>
    </row>
    <row r="61" spans="1:6" x14ac:dyDescent="0.2">
      <c r="A61" s="23" t="s">
        <v>164</v>
      </c>
      <c r="B61" s="59">
        <v>1.8814525630653507</v>
      </c>
      <c r="C61" s="59">
        <v>1.8094536130199494</v>
      </c>
      <c r="D61" s="59">
        <v>2.2237208732424594</v>
      </c>
      <c r="E61" s="59">
        <v>2.5796628148539256</v>
      </c>
      <c r="F61" s="59">
        <v>1.6301390557552755</v>
      </c>
    </row>
    <row r="62" spans="1:6" x14ac:dyDescent="0.2">
      <c r="A62" s="23" t="s">
        <v>169</v>
      </c>
      <c r="B62" s="59">
        <v>1.9864802170389924</v>
      </c>
      <c r="C62" s="59">
        <v>1.9343115288823047</v>
      </c>
      <c r="D62" s="59">
        <v>2.0106316330698526</v>
      </c>
      <c r="E62" s="59">
        <v>2.9080907134605107</v>
      </c>
      <c r="F62" s="59">
        <v>1.7567445453414359</v>
      </c>
    </row>
    <row r="63" spans="1:6" x14ac:dyDescent="0.2">
      <c r="A63" s="23" t="s">
        <v>170</v>
      </c>
      <c r="B63" s="59">
        <v>1.7506107434778557</v>
      </c>
      <c r="C63" s="59">
        <v>1.5624498381543321</v>
      </c>
      <c r="D63" s="59">
        <v>1.8286077285370883</v>
      </c>
      <c r="E63" s="59">
        <v>4.0729088646465463</v>
      </c>
      <c r="F63" s="59">
        <v>1.4034273087528826</v>
      </c>
    </row>
    <row r="64" spans="1:6" x14ac:dyDescent="0.2">
      <c r="A64" s="23" t="s">
        <v>172</v>
      </c>
      <c r="B64" s="59">
        <v>1.7259396933524145</v>
      </c>
      <c r="C64" s="59">
        <v>1.4939755646422177</v>
      </c>
      <c r="D64" s="59">
        <v>1.7538614257399678</v>
      </c>
      <c r="E64" s="59">
        <v>3.5627805355809334</v>
      </c>
      <c r="F64" s="59">
        <v>1.2459737505981474</v>
      </c>
    </row>
    <row r="65" spans="1:6" x14ac:dyDescent="0.2">
      <c r="A65" s="23" t="s">
        <v>175</v>
      </c>
      <c r="B65" s="59">
        <v>1.762150726615777</v>
      </c>
      <c r="C65" s="59">
        <v>1.559961920147064</v>
      </c>
      <c r="D65" s="59">
        <v>1.8307110590197713</v>
      </c>
      <c r="E65" s="59">
        <v>2.8624636224370872</v>
      </c>
      <c r="F65" s="59">
        <v>1.3682885872452275</v>
      </c>
    </row>
    <row r="66" spans="1:6" x14ac:dyDescent="0.2">
      <c r="A66" s="23" t="s">
        <v>176</v>
      </c>
      <c r="B66" s="59">
        <v>2.0921501895718122</v>
      </c>
      <c r="C66" s="59">
        <v>1.7933345301809323</v>
      </c>
      <c r="D66" s="59">
        <v>2.0333893533550937</v>
      </c>
      <c r="E66" s="59">
        <v>2.4906545089689396</v>
      </c>
      <c r="F66" s="59">
        <v>1.5286116959571563</v>
      </c>
    </row>
  </sheetData>
  <mergeCells count="4">
    <mergeCell ref="A5:G5"/>
    <mergeCell ref="A7:E7"/>
    <mergeCell ref="A12:I12"/>
    <mergeCell ref="D1:F2"/>
  </mergeCells>
  <phoneticPr fontId="3" type="noConversion"/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4"/>
  <sheetViews>
    <sheetView showGridLines="0" workbookViewId="0">
      <pane ySplit="14" topLeftCell="A31" activePane="bottomLeft" state="frozen"/>
      <selection pane="bottomLeft" activeCell="A14" sqref="A14"/>
    </sheetView>
  </sheetViews>
  <sheetFormatPr baseColWidth="10" defaultColWidth="9.140625" defaultRowHeight="12.75" x14ac:dyDescent="0.2"/>
  <cols>
    <col min="1" max="1" width="16.85546875" style="1" customWidth="1"/>
    <col min="2" max="2" width="19.7109375" style="1" customWidth="1"/>
    <col min="3" max="3" width="16.28515625" style="1" customWidth="1"/>
    <col min="4" max="4" width="19.7109375" style="1" customWidth="1"/>
    <col min="5" max="7" width="12.42578125" style="1" customWidth="1"/>
    <col min="8" max="8" width="16" style="1" customWidth="1"/>
    <col min="9" max="17" width="15.140625" style="1" bestFit="1" customWidth="1"/>
    <col min="18" max="16384" width="9.140625" style="1"/>
  </cols>
  <sheetData>
    <row r="1" spans="1:9" ht="12.75" customHeight="1" x14ac:dyDescent="0.2">
      <c r="D1" s="98" t="s">
        <v>84</v>
      </c>
      <c r="E1" s="98"/>
      <c r="F1" s="98"/>
      <c r="G1" s="43"/>
    </row>
    <row r="2" spans="1:9" x14ac:dyDescent="0.2">
      <c r="D2" s="98"/>
      <c r="E2" s="98"/>
      <c r="F2" s="98"/>
      <c r="G2" s="43"/>
    </row>
    <row r="3" spans="1:9" x14ac:dyDescent="0.2">
      <c r="D3" s="98"/>
      <c r="E3" s="98"/>
      <c r="F3" s="98"/>
      <c r="G3" s="43"/>
    </row>
    <row r="4" spans="1:9" x14ac:dyDescent="0.2">
      <c r="D4" s="98"/>
      <c r="E4" s="98"/>
      <c r="F4" s="98"/>
    </row>
    <row r="5" spans="1:9" ht="21" customHeight="1" x14ac:dyDescent="0.2">
      <c r="A5" s="101" t="s">
        <v>90</v>
      </c>
      <c r="B5" s="101"/>
      <c r="C5" s="101"/>
      <c r="D5" s="101"/>
      <c r="E5" s="101"/>
      <c r="F5" s="101"/>
      <c r="G5" s="101"/>
    </row>
    <row r="7" spans="1:9" ht="14.25" x14ac:dyDescent="0.2">
      <c r="A7" s="101" t="s">
        <v>15</v>
      </c>
      <c r="B7" s="101"/>
      <c r="C7" s="101"/>
      <c r="D7" s="101"/>
      <c r="E7" s="101"/>
      <c r="F7" s="101"/>
      <c r="G7" s="2"/>
      <c r="H7" s="2"/>
      <c r="I7" s="2"/>
    </row>
    <row r="8" spans="1:9" ht="14.25" x14ac:dyDescent="0.2">
      <c r="A8" s="21" t="s">
        <v>115</v>
      </c>
      <c r="B8" s="3"/>
      <c r="C8" s="3"/>
      <c r="D8" s="3"/>
      <c r="E8" s="3"/>
      <c r="F8" s="3"/>
      <c r="G8" s="2"/>
      <c r="H8" s="2"/>
      <c r="I8" s="2"/>
    </row>
    <row r="9" spans="1:9" ht="14.25" x14ac:dyDescent="0.2">
      <c r="A9" s="78" t="s">
        <v>121</v>
      </c>
      <c r="B9" s="4"/>
      <c r="C9" s="4"/>
      <c r="D9" s="4"/>
      <c r="E9" s="4"/>
      <c r="F9" s="4"/>
      <c r="G9" s="2"/>
      <c r="H9" s="2"/>
      <c r="I9" s="2"/>
    </row>
    <row r="10" spans="1:9" ht="14.25" x14ac:dyDescent="0.2">
      <c r="A10" s="20"/>
      <c r="B10" s="4"/>
      <c r="C10" s="4"/>
      <c r="D10" s="4"/>
      <c r="E10" s="4"/>
      <c r="F10" s="4"/>
      <c r="G10" s="2"/>
      <c r="H10" s="2"/>
      <c r="I10" s="2"/>
    </row>
    <row r="11" spans="1:9" ht="14.25" x14ac:dyDescent="0.2">
      <c r="A11" s="6" t="s">
        <v>99</v>
      </c>
      <c r="B11" s="7"/>
      <c r="C11" s="7"/>
      <c r="D11" s="7"/>
      <c r="E11" s="7"/>
      <c r="F11" s="7"/>
      <c r="G11" s="7"/>
      <c r="H11" s="7"/>
      <c r="I11" s="2"/>
    </row>
    <row r="12" spans="1:9" ht="32.25" customHeight="1" x14ac:dyDescent="0.2">
      <c r="A12" s="87" t="s">
        <v>94</v>
      </c>
      <c r="B12" s="87"/>
      <c r="C12" s="87"/>
      <c r="D12" s="87"/>
      <c r="E12" s="87"/>
      <c r="F12" s="87"/>
      <c r="G12" s="87"/>
      <c r="H12" s="87"/>
      <c r="I12" s="2"/>
    </row>
    <row r="13" spans="1:9" ht="15" customHeight="1" x14ac:dyDescent="0.2">
      <c r="A13" s="63"/>
      <c r="B13" s="104" t="s">
        <v>16</v>
      </c>
      <c r="C13" s="105"/>
      <c r="D13" s="105"/>
      <c r="E13" s="106"/>
      <c r="F13" s="105" t="s">
        <v>21</v>
      </c>
      <c r="G13" s="105"/>
      <c r="H13" s="65" t="s">
        <v>23</v>
      </c>
      <c r="I13" s="2"/>
    </row>
    <row r="14" spans="1:9" ht="15" customHeight="1" x14ac:dyDescent="0.2">
      <c r="A14" s="63"/>
      <c r="B14" s="68" t="s">
        <v>17</v>
      </c>
      <c r="C14" s="30" t="s">
        <v>18</v>
      </c>
      <c r="D14" s="31" t="s">
        <v>19</v>
      </c>
      <c r="E14" s="69" t="s">
        <v>20</v>
      </c>
      <c r="F14" s="31" t="s">
        <v>13</v>
      </c>
      <c r="G14" s="30" t="s">
        <v>22</v>
      </c>
      <c r="H14" s="66" t="s">
        <v>23</v>
      </c>
      <c r="I14" s="2"/>
    </row>
    <row r="15" spans="1:9" ht="15" customHeight="1" x14ac:dyDescent="0.2">
      <c r="A15" s="64" t="s">
        <v>26</v>
      </c>
      <c r="B15" s="62">
        <v>37.194466992765314</v>
      </c>
      <c r="C15" s="60">
        <v>19.438662842245343</v>
      </c>
      <c r="D15" s="60">
        <v>20.683738895493448</v>
      </c>
      <c r="E15" s="61">
        <v>26.081242012947154</v>
      </c>
      <c r="F15" s="60">
        <v>5.044806706870185</v>
      </c>
      <c r="G15" s="60">
        <v>7.5751846906725504</v>
      </c>
      <c r="H15" s="67">
        <v>15.937549879036277</v>
      </c>
      <c r="I15" s="2"/>
    </row>
    <row r="16" spans="1:9" ht="15" customHeight="1" x14ac:dyDescent="0.2">
      <c r="A16" s="64" t="s">
        <v>27</v>
      </c>
      <c r="B16" s="62">
        <v>37.194466992765314</v>
      </c>
      <c r="C16" s="60">
        <v>19.445628444698251</v>
      </c>
      <c r="D16" s="60">
        <v>20.702485062512459</v>
      </c>
      <c r="E16" s="61">
        <v>26.134049321362802</v>
      </c>
      <c r="F16" s="60">
        <v>5.044806706870185</v>
      </c>
      <c r="G16" s="60">
        <v>7.5751846906725513</v>
      </c>
      <c r="H16" s="67">
        <v>15.942225839465479</v>
      </c>
      <c r="I16" s="2"/>
    </row>
    <row r="17" spans="1:9" ht="15" customHeight="1" x14ac:dyDescent="0.2">
      <c r="A17" s="64" t="s">
        <v>28</v>
      </c>
      <c r="B17" s="62">
        <v>37.194466992765314</v>
      </c>
      <c r="C17" s="60">
        <v>19.439998281191503</v>
      </c>
      <c r="D17" s="60">
        <v>20.698543451650938</v>
      </c>
      <c r="E17" s="61">
        <v>26.134049321362802</v>
      </c>
      <c r="F17" s="60">
        <v>5.044806706870185</v>
      </c>
      <c r="G17" s="60">
        <v>7.5751846906725513</v>
      </c>
      <c r="H17" s="67">
        <v>15.946291892012614</v>
      </c>
      <c r="I17" s="2"/>
    </row>
    <row r="18" spans="1:9" ht="15" customHeight="1" x14ac:dyDescent="0.2">
      <c r="A18" s="64" t="s">
        <v>29</v>
      </c>
      <c r="B18" s="62">
        <v>37.194466992765314</v>
      </c>
      <c r="C18" s="60">
        <v>19.44780877698533</v>
      </c>
      <c r="D18" s="60">
        <v>20.701816344107922</v>
      </c>
      <c r="E18" s="61">
        <v>26.135267951557008</v>
      </c>
      <c r="F18" s="60">
        <v>4.7160908866526761</v>
      </c>
      <c r="G18" s="60">
        <v>7.1322222316469528</v>
      </c>
      <c r="H18" s="67">
        <v>16.072621547427502</v>
      </c>
      <c r="I18" s="2"/>
    </row>
    <row r="19" spans="1:9" ht="15" customHeight="1" x14ac:dyDescent="0.2">
      <c r="A19" s="64" t="s">
        <v>30</v>
      </c>
      <c r="B19" s="62">
        <v>37.194466992765314</v>
      </c>
      <c r="C19" s="60">
        <v>19.437930167201269</v>
      </c>
      <c r="D19" s="60">
        <v>20.354561209970051</v>
      </c>
      <c r="E19" s="61">
        <v>26.11042564153195</v>
      </c>
      <c r="F19" s="60">
        <v>4.7906559195095912</v>
      </c>
      <c r="G19" s="60">
        <v>7.2486231142980539</v>
      </c>
      <c r="H19" s="67">
        <v>16.487972162006457</v>
      </c>
    </row>
    <row r="20" spans="1:9" x14ac:dyDescent="0.2">
      <c r="A20" s="64" t="s">
        <v>34</v>
      </c>
      <c r="B20" s="62">
        <v>37.740456188063305</v>
      </c>
      <c r="C20" s="60">
        <v>19.538503916111182</v>
      </c>
      <c r="D20" s="60">
        <v>20.859148615887243</v>
      </c>
      <c r="E20" s="61">
        <v>26.135267951557008</v>
      </c>
      <c r="F20" s="60">
        <v>4.619536816706189</v>
      </c>
      <c r="G20" s="60">
        <v>7.2328102747504772</v>
      </c>
      <c r="H20" s="67">
        <v>16.487972162006464</v>
      </c>
    </row>
    <row r="21" spans="1:9" x14ac:dyDescent="0.2">
      <c r="A21" s="64" t="s">
        <v>42</v>
      </c>
      <c r="B21" s="62">
        <v>37.740456188063305</v>
      </c>
      <c r="C21" s="60">
        <v>19.556596226743395</v>
      </c>
      <c r="D21" s="60">
        <v>21.060491378823496</v>
      </c>
      <c r="E21" s="61">
        <v>26.135267951557008</v>
      </c>
      <c r="F21" s="60">
        <v>4.619536816706189</v>
      </c>
      <c r="G21" s="60">
        <v>7.2328102747504772</v>
      </c>
      <c r="H21" s="67">
        <v>16.442765167556235</v>
      </c>
    </row>
    <row r="22" spans="1:9" x14ac:dyDescent="0.2">
      <c r="A22" s="64" t="s">
        <v>65</v>
      </c>
      <c r="B22" s="62">
        <v>38.245432317957956</v>
      </c>
      <c r="C22" s="60">
        <v>19.755956476266395</v>
      </c>
      <c r="D22" s="60">
        <v>21.075887548891849</v>
      </c>
      <c r="E22" s="61">
        <v>26.135267951557008</v>
      </c>
      <c r="F22" s="60">
        <v>4.5683460166279568</v>
      </c>
      <c r="G22" s="60">
        <v>7.2328102747504772</v>
      </c>
      <c r="H22" s="67">
        <v>16.717054028629683</v>
      </c>
    </row>
    <row r="23" spans="1:9" x14ac:dyDescent="0.2">
      <c r="A23" s="64" t="s">
        <v>68</v>
      </c>
      <c r="B23" s="62">
        <v>38.245432317957956</v>
      </c>
      <c r="C23" s="60">
        <v>19.717413371290746</v>
      </c>
      <c r="D23" s="60">
        <v>21.05638239250996</v>
      </c>
      <c r="E23" s="61">
        <v>26.135267951557008</v>
      </c>
      <c r="F23" s="60">
        <v>4.6089740846669534</v>
      </c>
      <c r="G23" s="60">
        <v>7.2328102747504772</v>
      </c>
      <c r="H23" s="67">
        <v>16.781153278175623</v>
      </c>
    </row>
    <row r="24" spans="1:9" x14ac:dyDescent="0.2">
      <c r="A24" s="64" t="s">
        <v>69</v>
      </c>
      <c r="B24" s="62">
        <v>38.245432317957956</v>
      </c>
      <c r="C24" s="60">
        <v>19.73929102804945</v>
      </c>
      <c r="D24" s="60">
        <v>21.040231726239238</v>
      </c>
      <c r="E24" s="61">
        <v>26.135267951557008</v>
      </c>
      <c r="F24" s="60">
        <v>4.597726690479325</v>
      </c>
      <c r="G24" s="60">
        <v>7.0993074719593006</v>
      </c>
      <c r="H24" s="67">
        <v>18.462799098132614</v>
      </c>
    </row>
    <row r="25" spans="1:9" x14ac:dyDescent="0.2">
      <c r="A25" s="64" t="s">
        <v>78</v>
      </c>
      <c r="B25" s="62">
        <v>37.194466992765314</v>
      </c>
      <c r="C25" s="60">
        <v>19.655616657638937</v>
      </c>
      <c r="D25" s="60">
        <v>21.022218692067845</v>
      </c>
      <c r="E25" s="61">
        <v>26.096403803049238</v>
      </c>
      <c r="F25" s="60">
        <v>4.5742254071233299</v>
      </c>
      <c r="G25" s="60">
        <v>6.9981458891934887</v>
      </c>
      <c r="H25" s="67">
        <v>18.438246389332281</v>
      </c>
    </row>
    <row r="26" spans="1:9" x14ac:dyDescent="0.2">
      <c r="A26" s="64" t="s">
        <v>79</v>
      </c>
      <c r="B26" s="62">
        <v>37.112816860665177</v>
      </c>
      <c r="C26" s="60">
        <v>19.473684057879083</v>
      </c>
      <c r="D26" s="60">
        <v>20.752742999714798</v>
      </c>
      <c r="E26" s="61">
        <v>26.08714886512487</v>
      </c>
      <c r="F26" s="60">
        <v>4.5655427585517723</v>
      </c>
      <c r="G26" s="60">
        <v>6.9754762955379777</v>
      </c>
      <c r="H26" s="67">
        <v>18.443682212671025</v>
      </c>
    </row>
    <row r="27" spans="1:9" x14ac:dyDescent="0.2">
      <c r="A27" s="64" t="s">
        <v>80</v>
      </c>
      <c r="B27" s="62">
        <v>37.112816860665177</v>
      </c>
      <c r="C27" s="60">
        <v>19.470293606303429</v>
      </c>
      <c r="D27" s="60">
        <v>20.752742999714798</v>
      </c>
      <c r="E27" s="61">
        <v>26.08714886512487</v>
      </c>
      <c r="F27" s="60">
        <v>4.5637608110311829</v>
      </c>
      <c r="G27" s="60">
        <v>6.9754762955379777</v>
      </c>
      <c r="H27" s="67">
        <v>18.443682212671025</v>
      </c>
    </row>
    <row r="28" spans="1:9" x14ac:dyDescent="0.2">
      <c r="A28" s="64" t="s">
        <v>82</v>
      </c>
      <c r="B28" s="62">
        <v>36.981553979861012</v>
      </c>
      <c r="C28" s="60">
        <v>19.49451571859835</v>
      </c>
      <c r="D28" s="60">
        <v>20.733425692195411</v>
      </c>
      <c r="E28" s="61">
        <v>26.052341660735657</v>
      </c>
      <c r="F28" s="60">
        <v>4.5077102398788034</v>
      </c>
      <c r="G28" s="60">
        <v>6.9911787937586745</v>
      </c>
      <c r="H28" s="67">
        <v>18.443682212671025</v>
      </c>
    </row>
    <row r="29" spans="1:9" x14ac:dyDescent="0.2">
      <c r="A29" s="64" t="s">
        <v>83</v>
      </c>
      <c r="B29" s="62">
        <v>36.981553979861012</v>
      </c>
      <c r="C29" s="60">
        <v>19.457996091176202</v>
      </c>
      <c r="D29" s="60">
        <v>20.723251589808712</v>
      </c>
      <c r="E29" s="61">
        <v>26.052341660735657</v>
      </c>
      <c r="F29" s="60">
        <v>4.5326276567401473</v>
      </c>
      <c r="G29" s="60">
        <v>6.9911787937586745</v>
      </c>
      <c r="H29" s="67">
        <v>18.443682212671025</v>
      </c>
    </row>
    <row r="30" spans="1:9" x14ac:dyDescent="0.2">
      <c r="A30" s="64" t="s">
        <v>95</v>
      </c>
      <c r="B30" s="62">
        <v>36.981553979861012</v>
      </c>
      <c r="C30" s="60">
        <v>19.758061506167884</v>
      </c>
      <c r="D30" s="60">
        <v>21.049695830993123</v>
      </c>
      <c r="E30" s="61">
        <v>26.052341660735657</v>
      </c>
      <c r="F30" s="60">
        <v>4.5372683827008062</v>
      </c>
      <c r="G30" s="60">
        <v>6.9911787937586745</v>
      </c>
      <c r="H30" s="67">
        <v>19.116576494526718</v>
      </c>
    </row>
    <row r="31" spans="1:9" x14ac:dyDescent="0.2">
      <c r="A31" s="64" t="s">
        <v>112</v>
      </c>
      <c r="B31" s="62">
        <v>37.146133406805632</v>
      </c>
      <c r="C31" s="60">
        <v>19.472217820865353</v>
      </c>
      <c r="D31" s="60">
        <v>20.709322491675497</v>
      </c>
      <c r="E31" s="61">
        <v>26.052341660735657</v>
      </c>
      <c r="F31" s="60">
        <v>4.5372683827008062</v>
      </c>
      <c r="G31" s="60">
        <v>6.9911787937586745</v>
      </c>
      <c r="H31" s="67">
        <v>16.383881199610901</v>
      </c>
    </row>
    <row r="32" spans="1:9" x14ac:dyDescent="0.2">
      <c r="A32" s="64" t="s">
        <v>114</v>
      </c>
      <c r="B32" s="62">
        <v>37.146133406805625</v>
      </c>
      <c r="C32" s="60">
        <v>19.595002738732717</v>
      </c>
      <c r="D32" s="60">
        <v>20.758337640990931</v>
      </c>
      <c r="E32" s="61">
        <v>26.055994195194028</v>
      </c>
      <c r="F32" s="60">
        <v>4.5300646363784169</v>
      </c>
      <c r="G32" s="60">
        <v>6.9199875761898202</v>
      </c>
      <c r="H32" s="67">
        <v>17.00256914583267</v>
      </c>
    </row>
    <row r="33" spans="1:8" x14ac:dyDescent="0.2">
      <c r="A33" s="64" t="s">
        <v>113</v>
      </c>
      <c r="B33" s="62">
        <v>37.146133406805625</v>
      </c>
      <c r="C33" s="60">
        <v>19.553832305653856</v>
      </c>
      <c r="D33" s="60">
        <v>20.743356548839579</v>
      </c>
      <c r="E33" s="61">
        <v>26.055994195194028</v>
      </c>
      <c r="F33" s="60">
        <v>4.5339590339083182</v>
      </c>
      <c r="G33" s="60">
        <v>7.0042249120061735</v>
      </c>
      <c r="H33" s="67">
        <v>16.966216265771699</v>
      </c>
    </row>
    <row r="34" spans="1:8" x14ac:dyDescent="0.2">
      <c r="A34" s="64" t="s">
        <v>120</v>
      </c>
      <c r="B34" s="62">
        <v>37.252420706031948</v>
      </c>
      <c r="C34" s="60">
        <v>19.595002738732717</v>
      </c>
      <c r="D34" s="60">
        <v>20.760547981687388</v>
      </c>
      <c r="E34" s="61">
        <v>26.055994195194028</v>
      </c>
      <c r="F34" s="60">
        <v>4.5320512368161703</v>
      </c>
      <c r="G34" s="60">
        <v>6.93476139708749</v>
      </c>
      <c r="H34" s="67">
        <v>14.915980283572667</v>
      </c>
    </row>
    <row r="35" spans="1:8" x14ac:dyDescent="0.2">
      <c r="A35" s="23" t="s">
        <v>122</v>
      </c>
      <c r="B35" s="62">
        <v>37.252420706031948</v>
      </c>
      <c r="C35" s="60">
        <v>19.591926248332051</v>
      </c>
      <c r="D35" s="60">
        <v>20.75836718101737</v>
      </c>
      <c r="E35" s="61">
        <v>26.055994195194028</v>
      </c>
      <c r="F35" s="60">
        <v>4.5398527601559335</v>
      </c>
      <c r="G35" s="60">
        <v>7.0268945056616845</v>
      </c>
      <c r="H35" s="67">
        <v>17.009854621476521</v>
      </c>
    </row>
    <row r="36" spans="1:8" x14ac:dyDescent="0.2">
      <c r="A36" s="23" t="s">
        <v>123</v>
      </c>
      <c r="B36" s="62">
        <v>37.252420706031948</v>
      </c>
      <c r="C36" s="60">
        <v>19.595002738732717</v>
      </c>
      <c r="D36" s="60">
        <v>20.760547981687388</v>
      </c>
      <c r="E36" s="61">
        <v>26.055994195194028</v>
      </c>
      <c r="F36" s="60">
        <v>4.5383145073718625</v>
      </c>
      <c r="G36" s="60">
        <v>7.0268945056616845</v>
      </c>
      <c r="H36" s="67">
        <v>17.00256914583267</v>
      </c>
    </row>
    <row r="37" spans="1:8" ht="24.75" customHeight="1" x14ac:dyDescent="0.2">
      <c r="A37" s="102" t="s">
        <v>173</v>
      </c>
      <c r="B37" s="103"/>
      <c r="C37" s="103"/>
      <c r="D37" s="103"/>
      <c r="E37" s="103"/>
      <c r="F37" s="103"/>
      <c r="G37" s="103"/>
      <c r="H37" s="103"/>
    </row>
    <row r="38" spans="1:8" x14ac:dyDescent="0.2">
      <c r="A38" s="14"/>
      <c r="B38" s="15"/>
      <c r="C38" s="16"/>
      <c r="D38" s="16"/>
      <c r="E38" s="16"/>
      <c r="F38" s="16"/>
    </row>
    <row r="39" spans="1:8" x14ac:dyDescent="0.2">
      <c r="A39" s="14"/>
      <c r="B39" s="15"/>
      <c r="C39" s="16"/>
      <c r="D39" s="16"/>
      <c r="E39" s="16"/>
      <c r="F39" s="16"/>
    </row>
    <row r="40" spans="1:8" x14ac:dyDescent="0.2">
      <c r="A40" s="14"/>
      <c r="B40" s="15"/>
      <c r="C40" s="16"/>
      <c r="D40" s="16"/>
      <c r="E40" s="16"/>
      <c r="F40" s="16"/>
    </row>
    <row r="41" spans="1:8" x14ac:dyDescent="0.2">
      <c r="A41" s="14"/>
      <c r="B41" s="15"/>
      <c r="C41" s="16"/>
      <c r="D41" s="16"/>
      <c r="E41" s="16"/>
      <c r="F41" s="16"/>
    </row>
    <row r="42" spans="1:8" x14ac:dyDescent="0.2">
      <c r="A42" s="14"/>
      <c r="B42" s="15"/>
      <c r="C42" s="16"/>
      <c r="D42" s="16"/>
      <c r="E42" s="16"/>
      <c r="F42" s="16"/>
    </row>
    <row r="43" spans="1:8" x14ac:dyDescent="0.2">
      <c r="A43" s="14"/>
      <c r="B43" s="15"/>
      <c r="C43" s="16"/>
      <c r="D43" s="16"/>
      <c r="E43" s="16"/>
      <c r="F43" s="16"/>
    </row>
    <row r="44" spans="1:8" x14ac:dyDescent="0.2">
      <c r="A44" s="14"/>
      <c r="B44" s="15"/>
      <c r="C44" s="16"/>
      <c r="D44" s="16"/>
      <c r="E44" s="16"/>
      <c r="F44" s="16"/>
    </row>
    <row r="45" spans="1:8" x14ac:dyDescent="0.2">
      <c r="A45" s="14"/>
      <c r="B45" s="15"/>
      <c r="C45" s="16"/>
      <c r="D45" s="16"/>
      <c r="E45" s="16"/>
      <c r="F45" s="16"/>
    </row>
    <row r="46" spans="1:8" x14ac:dyDescent="0.2">
      <c r="A46" s="14"/>
      <c r="B46" s="15"/>
      <c r="C46" s="16"/>
      <c r="D46" s="16"/>
      <c r="E46" s="16"/>
      <c r="F46" s="16"/>
    </row>
    <row r="47" spans="1:8" x14ac:dyDescent="0.2">
      <c r="A47" s="14"/>
      <c r="B47" s="15"/>
      <c r="C47" s="16"/>
      <c r="D47" s="16"/>
      <c r="E47" s="16"/>
      <c r="F47" s="16"/>
    </row>
    <row r="48" spans="1:8" x14ac:dyDescent="0.2">
      <c r="A48" s="3"/>
      <c r="B48" s="15"/>
      <c r="C48" s="16"/>
      <c r="D48" s="16"/>
      <c r="E48" s="16"/>
      <c r="F48" s="16"/>
    </row>
    <row r="49" spans="1:6" x14ac:dyDescent="0.2">
      <c r="A49" s="14"/>
      <c r="B49" s="15"/>
      <c r="C49" s="16"/>
      <c r="D49" s="16"/>
      <c r="E49" s="16"/>
      <c r="F49" s="16"/>
    </row>
    <row r="50" spans="1:6" x14ac:dyDescent="0.2">
      <c r="A50" s="14"/>
      <c r="B50" s="15"/>
      <c r="C50" s="16"/>
      <c r="D50" s="16"/>
      <c r="E50" s="16"/>
      <c r="F50" s="16"/>
    </row>
    <row r="51" spans="1:6" x14ac:dyDescent="0.2">
      <c r="A51" s="14"/>
      <c r="B51" s="15"/>
      <c r="C51" s="16"/>
      <c r="D51" s="16"/>
      <c r="E51" s="16"/>
      <c r="F51" s="16"/>
    </row>
    <row r="52" spans="1:6" x14ac:dyDescent="0.2">
      <c r="A52" s="14"/>
      <c r="B52" s="15"/>
      <c r="C52" s="16"/>
      <c r="D52" s="16"/>
      <c r="E52" s="16"/>
      <c r="F52" s="16"/>
    </row>
    <row r="53" spans="1:6" x14ac:dyDescent="0.2">
      <c r="A53" s="14"/>
      <c r="B53" s="15"/>
      <c r="C53" s="16"/>
      <c r="D53" s="16"/>
      <c r="E53" s="16"/>
      <c r="F53" s="16"/>
    </row>
    <row r="54" spans="1:6" x14ac:dyDescent="0.2">
      <c r="A54" s="14"/>
      <c r="B54" s="15"/>
      <c r="C54" s="16"/>
      <c r="D54" s="16"/>
      <c r="E54" s="16"/>
      <c r="F54" s="16"/>
    </row>
    <row r="55" spans="1:6" x14ac:dyDescent="0.2">
      <c r="A55" s="14"/>
      <c r="B55" s="15"/>
      <c r="C55" s="16"/>
      <c r="D55" s="16"/>
      <c r="E55" s="16"/>
      <c r="F55" s="16"/>
    </row>
    <row r="56" spans="1:6" x14ac:dyDescent="0.2">
      <c r="A56" s="14"/>
      <c r="B56" s="15"/>
      <c r="C56" s="16"/>
      <c r="D56" s="16"/>
      <c r="E56" s="16"/>
      <c r="F56" s="16"/>
    </row>
    <row r="57" spans="1:6" x14ac:dyDescent="0.2">
      <c r="A57" s="14"/>
      <c r="B57" s="15"/>
      <c r="C57" s="16"/>
      <c r="D57" s="16"/>
      <c r="E57" s="16"/>
      <c r="F57" s="16"/>
    </row>
    <row r="58" spans="1:6" x14ac:dyDescent="0.2">
      <c r="A58" s="14"/>
      <c r="B58" s="15"/>
      <c r="C58" s="16"/>
      <c r="D58" s="16"/>
      <c r="E58" s="16"/>
      <c r="F58" s="16"/>
    </row>
    <row r="59" spans="1:6" x14ac:dyDescent="0.2">
      <c r="A59" s="14"/>
      <c r="B59" s="15"/>
      <c r="C59" s="16"/>
      <c r="D59" s="16"/>
      <c r="E59" s="16"/>
      <c r="F59" s="16"/>
    </row>
    <row r="60" spans="1:6" x14ac:dyDescent="0.2">
      <c r="A60" s="17"/>
      <c r="B60" s="15"/>
      <c r="C60" s="16"/>
      <c r="D60" s="16"/>
      <c r="E60" s="16"/>
      <c r="F60" s="16"/>
    </row>
    <row r="61" spans="1:6" x14ac:dyDescent="0.2">
      <c r="A61" s="17"/>
      <c r="B61" s="15"/>
      <c r="C61" s="16"/>
      <c r="D61" s="16"/>
      <c r="E61" s="16"/>
      <c r="F61" s="16"/>
    </row>
    <row r="62" spans="1:6" x14ac:dyDescent="0.2">
      <c r="A62" s="18"/>
      <c r="B62" s="15"/>
      <c r="C62" s="16"/>
      <c r="D62" s="16"/>
      <c r="E62" s="16"/>
      <c r="F62" s="16"/>
    </row>
    <row r="63" spans="1:6" x14ac:dyDescent="0.2">
      <c r="A63" s="18"/>
      <c r="B63" s="15"/>
      <c r="C63" s="16"/>
      <c r="D63" s="16"/>
      <c r="E63" s="16"/>
      <c r="F63" s="16"/>
    </row>
    <row r="64" spans="1:6" x14ac:dyDescent="0.2">
      <c r="A64" s="18"/>
      <c r="B64" s="15"/>
      <c r="C64" s="16"/>
      <c r="D64" s="16"/>
      <c r="E64" s="16"/>
      <c r="F64" s="16"/>
    </row>
    <row r="65" spans="1:9" x14ac:dyDescent="0.2">
      <c r="A65" s="18"/>
      <c r="B65" s="15"/>
      <c r="C65" s="16"/>
      <c r="D65" s="16"/>
      <c r="E65" s="16"/>
      <c r="F65" s="16"/>
    </row>
    <row r="66" spans="1:9" x14ac:dyDescent="0.2">
      <c r="A66" s="18"/>
      <c r="B66" s="15"/>
      <c r="C66" s="16"/>
      <c r="D66" s="16"/>
      <c r="E66" s="16"/>
      <c r="F66" s="16"/>
    </row>
    <row r="67" spans="1:9" x14ac:dyDescent="0.2">
      <c r="A67" s="18"/>
      <c r="B67" s="15"/>
      <c r="C67" s="16"/>
      <c r="D67" s="16"/>
      <c r="E67" s="16"/>
      <c r="F67" s="16"/>
    </row>
    <row r="68" spans="1:9" x14ac:dyDescent="0.2">
      <c r="A68" s="18"/>
      <c r="B68" s="15"/>
      <c r="C68" s="16"/>
      <c r="D68" s="16"/>
      <c r="E68" s="16"/>
      <c r="F68" s="16"/>
    </row>
    <row r="69" spans="1:9" x14ac:dyDescent="0.2">
      <c r="A69" s="4"/>
      <c r="B69" s="15"/>
      <c r="C69" s="16"/>
      <c r="D69" s="16"/>
      <c r="E69" s="16"/>
      <c r="F69" s="16"/>
    </row>
    <row r="70" spans="1:9" x14ac:dyDescent="0.2">
      <c r="A70" s="4"/>
      <c r="B70" s="15"/>
      <c r="C70" s="16"/>
      <c r="D70" s="16"/>
      <c r="E70" s="16"/>
      <c r="F70" s="16"/>
    </row>
    <row r="71" spans="1:9" x14ac:dyDescent="0.2">
      <c r="A71" s="6"/>
      <c r="B71" s="19"/>
    </row>
    <row r="72" spans="1:9" x14ac:dyDescent="0.2">
      <c r="A72" s="8"/>
      <c r="B72" s="8"/>
      <c r="C72" s="8"/>
      <c r="D72" s="8"/>
      <c r="E72" s="8"/>
      <c r="F72" s="9"/>
      <c r="G72" s="9"/>
      <c r="H72" s="9"/>
      <c r="I72" s="9"/>
    </row>
    <row r="73" spans="1:9" x14ac:dyDescent="0.2">
      <c r="A73" s="8"/>
      <c r="B73" s="8"/>
      <c r="C73" s="8"/>
      <c r="D73" s="8"/>
      <c r="E73" s="8"/>
    </row>
    <row r="74" spans="1:9" x14ac:dyDescent="0.2">
      <c r="A74" s="8"/>
      <c r="B74" s="8"/>
      <c r="C74" s="8"/>
      <c r="D74" s="8"/>
      <c r="E74" s="8"/>
    </row>
  </sheetData>
  <mergeCells count="7">
    <mergeCell ref="A37:H37"/>
    <mergeCell ref="D1:F4"/>
    <mergeCell ref="B13:E13"/>
    <mergeCell ref="F13:G13"/>
    <mergeCell ref="A5:G5"/>
    <mergeCell ref="A7:F7"/>
    <mergeCell ref="A12:H12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0 Introduzione</vt:lpstr>
      <vt:lpstr>1 Scorte</vt:lpstr>
      <vt:lpstr>2 Importazioni</vt:lpstr>
      <vt:lpstr>3a Commercio all'ingrosso</vt:lpstr>
      <vt:lpstr>3b Commercio all'ingrosso</vt:lpstr>
      <vt:lpstr>3c Commercio all'ingrosso</vt:lpstr>
      <vt:lpstr>4 Prezzi dett. gruppo commerc.</vt:lpstr>
      <vt:lpstr>5 Prezzi dett. tipo cottura</vt:lpstr>
      <vt:lpstr>6 Prezzi dett. prodotti finali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Rediger</dc:creator>
  <cp:lastModifiedBy>Kuhlgatz Christian BLW</cp:lastModifiedBy>
  <cp:lastPrinted>2014-06-17T07:05:33Z</cp:lastPrinted>
  <dcterms:created xsi:type="dcterms:W3CDTF">2013-06-03T13:07:22Z</dcterms:created>
  <dcterms:modified xsi:type="dcterms:W3CDTF">2025-12-08T15:00:00Z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2025-02-20T10:38:02Z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a704970d-1795-4585-873d-cf07818f29a4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