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BERLIN\2024\"/>
    </mc:Choice>
  </mc:AlternateContent>
  <xr:revisionPtr revIDLastSave="0" documentId="13_ncr:1_{E0AC3485-1DC1-4D19-9687-AEB7594CAB8F}" xr6:coauthVersionLast="47" xr6:coauthVersionMax="47" xr10:uidLastSave="{00000000-0000-0000-0000-000000000000}"/>
  <bookViews>
    <workbookView xWindow="2610" yWindow="2500" windowWidth="33570" windowHeight="1532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<sst xmlns="http://schemas.openxmlformats.org/spreadsheetml/2006/main" count="208" uniqueCount="192">
  <si>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</si>
  <si>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</si>
  <si>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</si>
  <si>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</si>
  <si>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</si>
  <si>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</si>
  <si>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</si>
  <si>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</si>
  <si>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</si>
  <si>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</si>
  <si>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</si>
  <si>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</si>
  <si>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</si>
  <si>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</si>
  <si>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</si>
  <si>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</si>
  <si>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</si>
  <si>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DRUH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</si>
  <si>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</si>
  <si>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</si>
  <si>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</si>
  <si>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</si>
  <si>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</si>
  <si>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</si>
  <si>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</si>
  <si>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</si>
  <si>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</si>
  <si>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</si>
  <si>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</si>
  <si>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</si>
  <si>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PLZ + STADT</t>
  </si>
  <si>
    <t>TRAD.REG.#</t>
  </si>
  <si>
    <t>UID/VAT</t>
  </si>
  <si>
    <t>TEL</t>
  </si>
  <si>
    <t>WEINNAME</t>
  </si>
  <si>
    <t>QUALITY LEVEL (EU)</t>
  </si>
  <si>
    <t>ANBAULAND</t>
  </si>
  <si>
    <t>ANBAUGEBIET</t>
  </si>
  <si>
    <t>LAGE</t>
  </si>
  <si>
    <t>WEINART</t>
  </si>
  <si>
    <t>GESCHMACK</t>
  </si>
  <si>
    <t>QUALITÄTSSTUFFE</t>
  </si>
  <si>
    <t>AUSBAU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</si>
  <si>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</si>
  <si>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</si>
  <si>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</si>
  <si>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</si>
  <si>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</si>
  <si>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</si>
  <si>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</si>
  <si>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</si>
  <si>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</si>
  <si>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KONTAKT P.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</si>
  <si>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</si>
  <si>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</si>
  <si>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</si>
  <si>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</si>
  <si>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</si>
  <si>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</si>
  <si>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</si>
  <si>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</si>
  <si>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</si>
  <si>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</si>
  <si>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</si>
  <si>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</si>
  <si>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</si>
  <si>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</si>
  <si>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</si>
  <si>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</si>
  <si>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</si>
  <si>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</si>
  <si>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</si>
  <si>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</si>
  <si>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</si>
  <si>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</si>
  <si>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</si>
  <si>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</si>
  <si>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</si>
  <si>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</si>
  <si>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</si>
  <si>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</si>
  <si>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</si>
  <si>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</si>
  <si>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</si>
  <si>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</si>
  <si>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</si>
  <si>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</si>
  <si>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</si>
  <si>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JAHR  GANG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</si>
  <si>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</si>
  <si>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</si>
  <si>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</si>
  <si>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</si>
  <si>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</si>
  <si>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</si>
  <si>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</si>
  <si>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</si>
  <si>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</si>
  <si>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</si>
  <si>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</si>
  <si>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</si>
  <si>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</si>
  <si>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</si>
  <si>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</si>
  <si>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</si>
  <si>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</si>
  <si>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</si>
  <si>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</si>
  <si>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</si>
  <si>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LAND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</si>
  <si>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</si>
  <si>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</si>
  <si>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</si>
  <si>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</si>
  <si>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</si>
  <si>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</si>
  <si>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</si>
  <si>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</si>
  <si>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</si>
  <si>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</si>
  <si>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</si>
  <si>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</si>
  <si>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>SORTEN, SORTENANTEIL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</si>
  <si>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</si>
  <si>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</si>
  <si>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</si>
  <si>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</si>
  <si>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</si>
  <si>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</si>
  <si>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</si>
  <si>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</si>
  <si>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</si>
  <si>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</si>
  <si>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</si>
  <si>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</si>
  <si>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</si>
  <si>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</si>
  <si>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</si>
  <si>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</si>
  <si>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</si>
  <si>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t>TYP VINAŘSTVÍ</t>
  </si>
  <si>
    <t>Rořní produkce 
(1000 l)</t>
  </si>
  <si>
    <t>Obdělávaná plocha vinic</t>
  </si>
  <si>
    <t>Poměr vlastních a nakupovaných hroznů</t>
  </si>
  <si>
    <t>ODBYTOVÉ CESTY</t>
  </si>
  <si>
    <t>Type of winery</t>
  </si>
  <si>
    <t>Approximate annual production</t>
  </si>
  <si>
    <t>Approximate cultivated land area</t>
  </si>
  <si>
    <t>Ratio of own and purchased grapes</t>
  </si>
  <si>
    <t>DISTRIBUTION</t>
  </si>
  <si>
    <t>Čtěte    
 ▼ dole ▼</t>
  </si>
  <si>
    <t>Údaje o podniku jsou důležité pro Golden League</t>
  </si>
  <si>
    <t>Vyberte zkratku:</t>
  </si>
  <si>
    <t xml:space="preserve">HA </t>
  </si>
  <si>
    <t>samotný vinař</t>
  </si>
  <si>
    <t xml:space="preserve">HB </t>
  </si>
  <si>
    <t>rodinné vinařství</t>
  </si>
  <si>
    <t xml:space="preserve">HC </t>
  </si>
  <si>
    <t>Vinařská společnost (s.r.o., a.s.)</t>
  </si>
  <si>
    <t xml:space="preserve">HD </t>
  </si>
  <si>
    <t>Vinařské družstvo</t>
  </si>
  <si>
    <t xml:space="preserve">HE </t>
  </si>
  <si>
    <t xml:space="preserve">Průmyslový vinařský podnik nad milion litrů </t>
  </si>
  <si>
    <t xml:space="preserve">GA </t>
  </si>
  <si>
    <t>Internet (e-shop)</t>
  </si>
  <si>
    <t xml:space="preserve">GB </t>
  </si>
  <si>
    <t>Přímá objednávka mailem</t>
  </si>
  <si>
    <t xml:space="preserve">GC </t>
  </si>
  <si>
    <t>Velkoobchod</t>
  </si>
  <si>
    <t xml:space="preserve">GD </t>
  </si>
  <si>
    <t>Obchodní síť</t>
  </si>
  <si>
    <t xml:space="preserve">GE </t>
  </si>
  <si>
    <t>Vinotéky</t>
  </si>
  <si>
    <t xml:space="preserve">GF </t>
  </si>
  <si>
    <t>Přímý prodej</t>
  </si>
  <si>
    <t xml:space="preserve">GG </t>
  </si>
  <si>
    <t>Gastronomie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</si>
  <si>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</si>
  <si>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</si>
  <si>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</si>
  <si>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</si>
  <si>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Předat vzorky vín do sběrného místa dle pokynů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</si>
  <si>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</si>
  <si>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</si>
  <si>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v částce 80 Kč/kus. Stříbrné a bronzové budou dodány pouze na individuální objednávku.</t>
    </r>
  </si>
  <si>
    <t>BERLINER WEIN TROPHY- INVOICING DATA AND CONTACTS</t>
  </si>
  <si>
    <t>Přihlášku vyplnil</t>
  </si>
  <si>
    <t>Uveďte takový mail</t>
  </si>
  <si>
    <t>na který chcete dostávat</t>
  </si>
  <si>
    <t>zprávy, aby se k vám opravdu</t>
  </si>
  <si>
    <t>dostaly.</t>
  </si>
  <si>
    <t>Nepřehlédněte poslední modrou sekci, důležitou pro Golden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</si>
</sst>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6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6" borderId="0" xfId="0" applyFill="1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0" xfId="0" applyFont="1" applyFill="1"/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9" borderId="8" xfId="0" applyFill="1" applyBorder="1"/>
    <xf numFmtId="0" fontId="0" fillId="0" borderId="8" xfId="0" applyBorder="1" applyAlignment="1">
      <alignment horizontal="center" vertical="center"/>
    </xf>
    <xf numFmtId="0" fontId="16" fillId="6" borderId="0" xfId="0" applyFont="1" applyFill="1"/>
    <xf numFmtId="0" fontId="9" fillId="0" borderId="16" xfId="0" applyFont="1" applyBorder="1" applyAlignment="1" applyProtection="1">
      <alignment horizontal="center"/>
      <protection locked="0"/>
    </xf>
    <xf numFmtId="0" fontId="0" fillId="9" borderId="0" xfId="0" applyFill="1"/>
    <xf numFmtId="0" fontId="3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13" fillId="6" borderId="0" xfId="0" applyFont="1" applyFill="1"/>
    <xf numFmtId="0" fontId="8" fillId="6" borderId="0" xfId="0" applyFont="1" applyFill="1"/>
    <xf numFmtId="0" fontId="15" fillId="6" borderId="0" xfId="0" applyFont="1" applyFill="1"/>
    <xf numFmtId="0" fontId="8" fillId="6" borderId="0" xfId="0" applyFont="1" applyFill="1" applyAlignment="1">
      <alignment horizontal="center" vertical="center"/>
    </xf>
    <xf numFmtId="0" fontId="19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right"/>
    </xf>
    <xf numFmtId="0" fontId="0" fillId="6" borderId="0" xfId="0" applyFill="1" applyAlignment="1">
      <alignment horizontal="right" indent="1"/>
    </xf>
    <xf numFmtId="0" fontId="16" fillId="6" borderId="0" xfId="0" applyFont="1" applyFill="1" applyAlignment="1">
      <alignment horizontal="right"/>
    </xf>
    <xf numFmtId="0" fontId="0" fillId="6" borderId="0" xfId="0" applyFill="1" applyAlignment="1">
      <alignment horizontal="left" wrapText="1" indent="1"/>
    </xf>
    <xf numFmtId="0" fontId="11" fillId="6" borderId="0" xfId="0" applyFont="1" applyFill="1"/>
    <xf numFmtId="0" fontId="0" fillId="6" borderId="0" xfId="0" applyFill="1" applyAlignment="1">
      <alignment horizontal="left" indent="1"/>
    </xf>
    <xf numFmtId="0" fontId="27" fillId="6" borderId="0" xfId="0" applyFont="1" applyFill="1"/>
    <xf numFmtId="0" fontId="0" fillId="6" borderId="0" xfId="0" applyFill="1" applyAlignment="1">
      <alignment horizontal="right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28" fillId="6" borderId="0" xfId="0" applyFont="1" applyFill="1"/>
    <xf numFmtId="0" fontId="2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/>
    <xf numFmtId="0" fontId="21" fillId="6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1301750</xdr:colOff>
      <xdr:row>11</xdr:row>
      <xdr:rowOff>0</xdr:rowOff>
    </xdr:from>
    <xdr:to>
      <xdr:col>23</xdr:col>
      <xdr:colOff>0</xdr:colOff>
      <xdr:row>22</xdr:row>
      <xdr:rowOff>196850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2350" y="356870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M26"/>
  <sheetViews>
    <sheetView tabSelected="1" workbookViewId="0">
      <selection activeCell="A5" sqref="A5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3" max="13" width="20.81640625" customWidth="1"/>
    <col min="14" max="14" width="18.08984375" customWidth="1"/>
    <col min="15" max="15" width="18.81640625" customWidth="1"/>
    <col min="16" max="16" width="18.7265625" customWidth="1"/>
    <col min="17" max="20" width="20.6328125" customWidth="1"/>
    <col min="21" max="21" width="24.1796875" customWidth="1"/>
    <col min="22" max="22" width="16.54296875" customWidth="1"/>
    <col min="23" max="23" width="16.7265625" customWidth="1"/>
    <col min="24" max="24" width="44.1796875" customWidth="1"/>
    <col min="25" max="25" width="15.26953125" customWidth="1"/>
    <col min="26" max="26" width="13.81640625" customWidth="1"/>
    <col min="27" max="27" width="12.36328125" customWidth="1"/>
    <col min="28" max="28" width="13.81640625" customWidth="1"/>
    <col min="29" max="29" width="9.7265625" customWidth="1"/>
    <col min="30" max="30" width="12.81640625" customWidth="1"/>
    <col min="31" max="31" width="11.81640625" customWidth="1"/>
    <col min="32" max="32" width="10.90625" customWidth="1"/>
    <col min="33" max="33" width="11.6328125" customWidth="1"/>
    <col min="34" max="34" width="11.36328125" customWidth="1"/>
    <col min="35" max="35" width="18.453125" customWidth="1"/>
    <col min="36" max="38" width="18.26953125" customWidth="1"/>
    <col min="39" max="39" width="20.7265625" customWidth="1"/>
  </cols>
  <sheetData>
    <row r="1" spans="1:39" ht="30" customHeight="1" thickBot="1">
      <c r="A1" s="9" t="s">
        <v>0</v>
      </c>
      <c r="B1" s="80" t="s">
        <v>185</v>
      </c>
      <c r="C1" s="81"/>
      <c r="D1" s="81"/>
      <c r="E1" s="81"/>
      <c r="F1" s="81"/>
      <c r="G1" s="81"/>
      <c r="H1" s="81"/>
      <c r="I1" s="82"/>
      <c r="J1" s="39" t="s">
        <v>139</v>
      </c>
      <c r="K1" s="80" t="s">
        <v>1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  <c r="AI1" s="43"/>
      <c r="AJ1" s="43"/>
      <c r="AK1" s="43"/>
      <c r="AL1" s="43"/>
      <c r="AM1" s="43"/>
    </row>
    <row r="2" spans="1:39" ht="38.5" customHeight="1" thickBo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81</v>
      </c>
      <c r="F2" s="12" t="s">
        <v>96</v>
      </c>
      <c r="G2" s="11" t="s">
        <v>6</v>
      </c>
      <c r="H2" s="12" t="s">
        <v>7</v>
      </c>
      <c r="I2" s="11" t="s">
        <v>8</v>
      </c>
      <c r="J2" s="40" t="s">
        <v>116</v>
      </c>
      <c r="K2" s="13" t="s">
        <v>114</v>
      </c>
      <c r="L2" s="13" t="s">
        <v>9</v>
      </c>
      <c r="M2" s="13" t="s">
        <v>10</v>
      </c>
      <c r="N2" s="14" t="s">
        <v>11</v>
      </c>
      <c r="O2" s="14" t="s">
        <v>12</v>
      </c>
      <c r="P2" s="14" t="s">
        <v>13</v>
      </c>
      <c r="Q2" s="13" t="s">
        <v>14</v>
      </c>
      <c r="R2" s="13" t="s">
        <v>15</v>
      </c>
      <c r="S2" s="13" t="s">
        <v>16</v>
      </c>
      <c r="T2" s="13" t="s">
        <v>17</v>
      </c>
      <c r="U2" s="13" t="s">
        <v>18</v>
      </c>
      <c r="V2" s="15" t="s">
        <v>19</v>
      </c>
      <c r="W2" s="15" t="s">
        <v>116</v>
      </c>
      <c r="X2" s="13" t="s">
        <v>121</v>
      </c>
      <c r="Y2" s="13" t="s">
        <v>20</v>
      </c>
      <c r="Z2" s="13" t="s">
        <v>106</v>
      </c>
      <c r="AA2" s="13" t="s">
        <v>21</v>
      </c>
      <c r="AB2" s="15" t="s">
        <v>22</v>
      </c>
      <c r="AC2" s="15" t="s">
        <v>23</v>
      </c>
      <c r="AD2" s="15" t="s">
        <v>53</v>
      </c>
      <c r="AE2" s="15" t="s">
        <v>24</v>
      </c>
      <c r="AF2" s="15" t="s">
        <v>25</v>
      </c>
      <c r="AG2" s="15" t="s">
        <v>26</v>
      </c>
      <c r="AH2" s="15" t="s">
        <v>27</v>
      </c>
      <c r="AI2" s="44" t="s">
        <v>140</v>
      </c>
      <c r="AJ2" s="44" t="s">
        <v>141</v>
      </c>
      <c r="AK2" s="44" t="s">
        <v>142</v>
      </c>
      <c r="AL2" s="44" t="s">
        <v>143</v>
      </c>
      <c r="AM2" s="44" t="s">
        <v>144</v>
      </c>
    </row>
    <row r="3" spans="1:39" ht="28.5" thickBot="1">
      <c r="A3" s="16" t="s">
        <v>28</v>
      </c>
      <c r="B3" s="17" t="s">
        <v>29</v>
      </c>
      <c r="C3" s="17" t="s">
        <v>30</v>
      </c>
      <c r="D3" s="17" t="s">
        <v>109</v>
      </c>
      <c r="E3" s="17" t="s">
        <v>52</v>
      </c>
      <c r="F3" s="17" t="s">
        <v>31</v>
      </c>
      <c r="G3" s="17" t="s">
        <v>32</v>
      </c>
      <c r="H3" s="17" t="s">
        <v>33</v>
      </c>
      <c r="I3" s="17" t="s">
        <v>8</v>
      </c>
      <c r="J3" s="40" t="s">
        <v>117</v>
      </c>
      <c r="K3" s="18" t="s">
        <v>34</v>
      </c>
      <c r="L3" s="18" t="s">
        <v>88</v>
      </c>
      <c r="M3" s="18" t="s">
        <v>35</v>
      </c>
      <c r="N3" s="19" t="s">
        <v>36</v>
      </c>
      <c r="O3" s="19" t="s">
        <v>37</v>
      </c>
      <c r="P3" s="19" t="s">
        <v>38</v>
      </c>
      <c r="Q3" s="18" t="s">
        <v>14</v>
      </c>
      <c r="R3" s="18" t="s">
        <v>39</v>
      </c>
      <c r="S3" s="18" t="s">
        <v>40</v>
      </c>
      <c r="T3" s="18" t="s">
        <v>41</v>
      </c>
      <c r="U3" s="18" t="s">
        <v>42</v>
      </c>
      <c r="V3" s="20" t="s">
        <v>43</v>
      </c>
      <c r="W3" s="20" t="s">
        <v>117</v>
      </c>
      <c r="X3" s="18" t="s">
        <v>122</v>
      </c>
      <c r="Y3" s="18" t="s">
        <v>44</v>
      </c>
      <c r="Z3" s="18" t="s">
        <v>45</v>
      </c>
      <c r="AA3" s="18" t="s">
        <v>46</v>
      </c>
      <c r="AB3" s="20" t="s">
        <v>132</v>
      </c>
      <c r="AC3" s="20" t="s">
        <v>23</v>
      </c>
      <c r="AD3" s="20" t="s">
        <v>47</v>
      </c>
      <c r="AE3" s="20" t="s">
        <v>48</v>
      </c>
      <c r="AF3" s="20" t="s">
        <v>49</v>
      </c>
      <c r="AG3" s="20" t="s">
        <v>50</v>
      </c>
      <c r="AH3" s="20" t="s">
        <v>51</v>
      </c>
      <c r="AI3" s="45" t="s">
        <v>145</v>
      </c>
      <c r="AJ3" s="45" t="s">
        <v>146</v>
      </c>
      <c r="AK3" s="45" t="s">
        <v>147</v>
      </c>
      <c r="AL3" s="45" t="s">
        <v>148</v>
      </c>
      <c r="AM3" s="45" t="s">
        <v>149</v>
      </c>
    </row>
    <row r="4" spans="1:39" s="6" customFormat="1" ht="32" customHeight="1" thickBot="1">
      <c r="A4" s="27" t="s">
        <v>110</v>
      </c>
      <c r="B4" s="27" t="s">
        <v>113</v>
      </c>
      <c r="C4" s="28" t="s">
        <v>92</v>
      </c>
      <c r="D4" s="28" t="s">
        <v>93</v>
      </c>
      <c r="E4" s="29" t="s">
        <v>94</v>
      </c>
      <c r="F4" s="29" t="s">
        <v>97</v>
      </c>
      <c r="G4" s="29" t="s">
        <v>95</v>
      </c>
      <c r="H4" s="28" t="s">
        <v>98</v>
      </c>
      <c r="I4" s="29" t="s">
        <v>123</v>
      </c>
      <c r="J4" s="30"/>
      <c r="K4" s="31" t="s">
        <v>99</v>
      </c>
      <c r="L4" s="32"/>
      <c r="M4" s="33" t="s">
        <v>100</v>
      </c>
      <c r="N4" s="33" t="s">
        <v>101</v>
      </c>
      <c r="O4" s="33" t="s">
        <v>102</v>
      </c>
      <c r="P4" s="33" t="s">
        <v>102</v>
      </c>
      <c r="Q4" s="33" t="s">
        <v>102</v>
      </c>
      <c r="R4" s="33" t="s">
        <v>102</v>
      </c>
      <c r="S4" s="33" t="s">
        <v>102</v>
      </c>
      <c r="T4" s="33" t="s">
        <v>102</v>
      </c>
      <c r="U4" s="33" t="s">
        <v>102</v>
      </c>
      <c r="V4" s="33" t="s">
        <v>107</v>
      </c>
      <c r="W4" s="33" t="s">
        <v>107</v>
      </c>
      <c r="X4" s="34" t="s">
        <v>108</v>
      </c>
      <c r="Y4" s="83"/>
      <c r="Z4" s="83"/>
      <c r="AA4" s="83"/>
      <c r="AB4" s="83"/>
      <c r="AC4" s="84"/>
      <c r="AD4" s="33" t="s">
        <v>111</v>
      </c>
      <c r="AE4" s="35"/>
      <c r="AF4" s="33" t="s">
        <v>111</v>
      </c>
      <c r="AG4" s="35"/>
      <c r="AH4" s="35"/>
      <c r="AI4" s="33" t="s">
        <v>150</v>
      </c>
      <c r="AJ4" s="35"/>
      <c r="AK4" s="35"/>
      <c r="AL4" s="35"/>
      <c r="AM4" s="33" t="s">
        <v>150</v>
      </c>
    </row>
    <row r="5" spans="1:39" ht="21" customHeight="1" thickBot="1">
      <c r="A5" s="5"/>
      <c r="B5" s="3"/>
      <c r="C5" s="3"/>
      <c r="D5" s="3"/>
      <c r="E5" s="3"/>
      <c r="F5" s="3"/>
      <c r="G5" s="3"/>
      <c r="H5" s="3"/>
      <c r="I5" s="3" t="s">
        <v>55</v>
      </c>
      <c r="J5" s="42">
        <v>1</v>
      </c>
      <c r="K5" s="21"/>
      <c r="L5" s="22"/>
      <c r="M5" s="23"/>
      <c r="N5" s="2"/>
      <c r="O5" s="2"/>
      <c r="P5" s="2"/>
      <c r="Q5" s="4"/>
      <c r="R5" s="4"/>
      <c r="S5" s="4"/>
      <c r="T5" s="4"/>
      <c r="U5" s="4"/>
      <c r="V5" s="4"/>
      <c r="W5" s="4"/>
      <c r="X5" s="7"/>
      <c r="Y5" s="26"/>
      <c r="Z5" s="26"/>
      <c r="AA5" s="26"/>
      <c r="AB5" s="26"/>
      <c r="AC5" s="26"/>
      <c r="AD5" s="26"/>
      <c r="AE5" s="4"/>
      <c r="AF5" s="4"/>
      <c r="AG5" s="4"/>
      <c r="AH5" s="4"/>
      <c r="AI5" s="4"/>
      <c r="AJ5" s="4"/>
      <c r="AK5" s="4"/>
      <c r="AL5" s="4"/>
      <c r="AM5" s="4"/>
    </row>
    <row r="6" spans="1:39" ht="21" customHeight="1" thickBot="1">
      <c r="A6" s="36">
        <f>A5</f>
        <v>0</v>
      </c>
      <c r="B6" s="37">
        <f>B5</f>
        <v>0</v>
      </c>
      <c r="C6" s="38">
        <f t="shared" ref="C6:E6" si="0">C5</f>
        <v>0</v>
      </c>
      <c r="D6" s="38">
        <f t="shared" si="0"/>
        <v>0</v>
      </c>
      <c r="E6" s="38">
        <f t="shared" si="0"/>
        <v>0</v>
      </c>
      <c r="F6" s="37">
        <f>F5</f>
        <v>0</v>
      </c>
      <c r="G6" s="37">
        <f>G5</f>
        <v>0</v>
      </c>
      <c r="H6" s="37">
        <f>H5</f>
        <v>0</v>
      </c>
      <c r="I6" s="38" t="str">
        <f>I5</f>
        <v xml:space="preserve"> @</v>
      </c>
      <c r="J6" s="42">
        <v>2</v>
      </c>
      <c r="K6" s="24"/>
      <c r="L6" s="22"/>
      <c r="M6" s="23"/>
      <c r="N6" s="2"/>
      <c r="O6" s="2"/>
      <c r="P6" s="2"/>
      <c r="Q6" s="4"/>
      <c r="R6" s="4"/>
      <c r="S6" s="4"/>
      <c r="T6" s="4"/>
      <c r="U6" s="4"/>
      <c r="V6" s="4"/>
      <c r="W6" s="25"/>
      <c r="X6" s="8"/>
      <c r="Y6" s="26"/>
      <c r="Z6" s="26"/>
      <c r="AA6" s="26"/>
      <c r="AB6" s="26"/>
      <c r="AC6" s="26"/>
      <c r="AD6" s="26"/>
      <c r="AE6" s="4"/>
      <c r="AF6" s="4"/>
      <c r="AG6" s="4"/>
      <c r="AH6" s="4"/>
      <c r="AI6" s="46"/>
      <c r="AJ6" s="47"/>
      <c r="AK6" s="47"/>
      <c r="AL6" s="47"/>
      <c r="AM6" s="48"/>
    </row>
    <row r="7" spans="1:39" ht="21" customHeight="1" thickBot="1">
      <c r="A7" s="36">
        <f t="shared" ref="A7:E7" si="1">A5</f>
        <v>0</v>
      </c>
      <c r="B7" s="37">
        <f>B6</f>
        <v>0</v>
      </c>
      <c r="C7" s="38">
        <f t="shared" si="1"/>
        <v>0</v>
      </c>
      <c r="D7" s="38">
        <f t="shared" si="1"/>
        <v>0</v>
      </c>
      <c r="E7" s="38">
        <f t="shared" si="1"/>
        <v>0</v>
      </c>
      <c r="F7" s="37">
        <f>F5</f>
        <v>0</v>
      </c>
      <c r="G7" s="37">
        <f>G5</f>
        <v>0</v>
      </c>
      <c r="H7" s="37">
        <f>H5</f>
        <v>0</v>
      </c>
      <c r="I7" s="38" t="str">
        <f>I5</f>
        <v xml:space="preserve"> @</v>
      </c>
      <c r="J7" s="42">
        <v>3</v>
      </c>
      <c r="K7" s="24"/>
      <c r="L7" s="22"/>
      <c r="M7" s="23"/>
      <c r="N7" s="2"/>
      <c r="O7" s="2"/>
      <c r="P7" s="2"/>
      <c r="Q7" s="4"/>
      <c r="R7" s="4"/>
      <c r="S7" s="4"/>
      <c r="T7" s="4"/>
      <c r="U7" s="4"/>
      <c r="V7" s="4"/>
      <c r="W7" s="25"/>
      <c r="X7" s="8"/>
      <c r="Y7" s="26"/>
      <c r="Z7" s="26"/>
      <c r="AA7" s="26"/>
      <c r="AB7" s="26"/>
      <c r="AC7" s="26"/>
      <c r="AD7" s="26"/>
      <c r="AE7" s="4"/>
      <c r="AF7" s="4"/>
      <c r="AG7" s="4"/>
      <c r="AH7" s="4"/>
      <c r="AI7" s="49"/>
      <c r="AJ7" s="50"/>
      <c r="AK7" s="50"/>
      <c r="AL7" s="50"/>
      <c r="AM7" s="51"/>
    </row>
    <row r="8" spans="1:39" ht="21" customHeight="1" thickBot="1">
      <c r="A8" s="36">
        <f t="shared" ref="A8:E8" si="2">A5</f>
        <v>0</v>
      </c>
      <c r="B8" s="37">
        <f>B7</f>
        <v>0</v>
      </c>
      <c r="C8" s="38">
        <f t="shared" si="2"/>
        <v>0</v>
      </c>
      <c r="D8" s="38">
        <f t="shared" si="2"/>
        <v>0</v>
      </c>
      <c r="E8" s="38">
        <f t="shared" si="2"/>
        <v>0</v>
      </c>
      <c r="F8" s="37">
        <f>F5</f>
        <v>0</v>
      </c>
      <c r="G8" s="37">
        <f>G5</f>
        <v>0</v>
      </c>
      <c r="H8" s="37">
        <f>H5</f>
        <v>0</v>
      </c>
      <c r="I8" s="38" t="str">
        <f>I5</f>
        <v xml:space="preserve"> @</v>
      </c>
      <c r="J8" s="42">
        <v>4</v>
      </c>
      <c r="K8" s="24"/>
      <c r="L8" s="22"/>
      <c r="M8" s="23"/>
      <c r="N8" s="2"/>
      <c r="O8" s="2"/>
      <c r="P8" s="2"/>
      <c r="Q8" s="4"/>
      <c r="R8" s="4"/>
      <c r="S8" s="4"/>
      <c r="T8" s="4"/>
      <c r="U8" s="4"/>
      <c r="V8" s="4"/>
      <c r="W8" s="4"/>
      <c r="X8" s="4"/>
      <c r="Y8" s="26"/>
      <c r="Z8" s="26"/>
      <c r="AA8" s="26"/>
      <c r="AB8" s="26"/>
      <c r="AC8" s="26"/>
      <c r="AD8" s="26"/>
      <c r="AE8" s="4"/>
      <c r="AF8" s="4"/>
      <c r="AG8" s="4"/>
      <c r="AH8" s="4"/>
      <c r="AI8" s="49"/>
      <c r="AJ8" s="50"/>
      <c r="AK8" s="50"/>
      <c r="AL8" s="50"/>
      <c r="AM8" s="51"/>
    </row>
    <row r="9" spans="1:39" ht="21" customHeight="1" thickBot="1">
      <c r="A9" s="36">
        <f t="shared" ref="A9:E9" si="3">A5</f>
        <v>0</v>
      </c>
      <c r="B9" s="37">
        <f t="shared" si="3"/>
        <v>0</v>
      </c>
      <c r="C9" s="38">
        <f t="shared" si="3"/>
        <v>0</v>
      </c>
      <c r="D9" s="38">
        <f t="shared" si="3"/>
        <v>0</v>
      </c>
      <c r="E9" s="38">
        <f t="shared" si="3"/>
        <v>0</v>
      </c>
      <c r="F9" s="37">
        <f>F5</f>
        <v>0</v>
      </c>
      <c r="G9" s="37">
        <f>G5</f>
        <v>0</v>
      </c>
      <c r="H9" s="37">
        <f>H5</f>
        <v>0</v>
      </c>
      <c r="I9" s="38" t="str">
        <f>I5</f>
        <v xml:space="preserve"> @</v>
      </c>
      <c r="J9" s="42">
        <v>5</v>
      </c>
      <c r="K9" s="24"/>
      <c r="L9" s="22"/>
      <c r="M9" s="23"/>
      <c r="N9" s="2"/>
      <c r="O9" s="2"/>
      <c r="P9" s="2"/>
      <c r="Q9" s="4"/>
      <c r="R9" s="4"/>
      <c r="S9" s="4"/>
      <c r="T9" s="4"/>
      <c r="U9" s="4"/>
      <c r="V9" s="4"/>
      <c r="W9" s="4"/>
      <c r="X9" s="4"/>
      <c r="Y9" s="26"/>
      <c r="Z9" s="26"/>
      <c r="AA9" s="26"/>
      <c r="AB9" s="26"/>
      <c r="AC9" s="26"/>
      <c r="AD9" s="26"/>
      <c r="AE9" s="4"/>
      <c r="AF9" s="4"/>
      <c r="AG9" s="4"/>
      <c r="AH9" s="4"/>
      <c r="AI9" s="49"/>
      <c r="AJ9" s="50"/>
      <c r="AK9" s="50"/>
      <c r="AL9" s="50"/>
      <c r="AM9" s="51"/>
    </row>
    <row r="10" spans="1:39" ht="21" customHeight="1" thickBot="1">
      <c r="A10" s="36">
        <f t="shared" ref="A10:E10" si="4">A5</f>
        <v>0</v>
      </c>
      <c r="B10" s="37">
        <f t="shared" si="4"/>
        <v>0</v>
      </c>
      <c r="C10" s="38">
        <f t="shared" si="4"/>
        <v>0</v>
      </c>
      <c r="D10" s="38">
        <f t="shared" si="4"/>
        <v>0</v>
      </c>
      <c r="E10" s="38">
        <f t="shared" si="4"/>
        <v>0</v>
      </c>
      <c r="F10" s="37">
        <f>F5</f>
        <v>0</v>
      </c>
      <c r="G10" s="37">
        <f>G5</f>
        <v>0</v>
      </c>
      <c r="H10" s="37">
        <f>H5</f>
        <v>0</v>
      </c>
      <c r="I10" s="38" t="str">
        <f>I5</f>
        <v xml:space="preserve"> @</v>
      </c>
      <c r="J10" s="42">
        <v>6</v>
      </c>
      <c r="K10" s="21"/>
      <c r="L10" s="22"/>
      <c r="M10" s="23"/>
      <c r="N10" s="2"/>
      <c r="O10" s="2"/>
      <c r="P10" s="2"/>
      <c r="Q10" s="4"/>
      <c r="R10" s="4"/>
      <c r="S10" s="4"/>
      <c r="T10" s="4"/>
      <c r="U10" s="4"/>
      <c r="V10" s="4"/>
      <c r="W10" s="4"/>
      <c r="X10" s="4"/>
      <c r="Y10" s="26"/>
      <c r="Z10" s="26"/>
      <c r="AA10" s="26"/>
      <c r="AB10" s="26"/>
      <c r="AC10" s="26"/>
      <c r="AD10" s="26"/>
      <c r="AE10" s="4"/>
      <c r="AF10" s="4"/>
      <c r="AG10" s="4"/>
      <c r="AH10" s="4"/>
      <c r="AI10" s="52"/>
      <c r="AJ10" s="53"/>
      <c r="AK10" s="53"/>
      <c r="AL10" s="53"/>
      <c r="AM10" s="54"/>
    </row>
    <row r="11" spans="1:39" ht="26">
      <c r="A11" s="56" t="s">
        <v>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6">
      <c r="A12" s="57" t="s">
        <v>91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3"/>
      <c r="R12" s="79"/>
      <c r="S12" s="79"/>
      <c r="T12" s="79"/>
      <c r="U12" s="79"/>
      <c r="V12" s="79"/>
      <c r="W12" s="79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78" t="s">
        <v>151</v>
      </c>
      <c r="AJ12" s="79"/>
      <c r="AK12" s="79"/>
      <c r="AL12" s="79"/>
      <c r="AM12" s="79"/>
    </row>
    <row r="13" spans="1:39">
      <c r="A13" s="1" t="s">
        <v>103</v>
      </c>
      <c r="B13" s="1" t="s">
        <v>180</v>
      </c>
      <c r="C13" s="1"/>
      <c r="D13" s="58" t="s">
        <v>75</v>
      </c>
      <c r="E13" s="1"/>
      <c r="F13" s="1"/>
      <c r="G13" s="1"/>
      <c r="H13" s="1"/>
      <c r="I13" s="41" t="s">
        <v>187</v>
      </c>
      <c r="J13" s="59" t="s">
        <v>137</v>
      </c>
      <c r="K13" s="1" t="s">
        <v>115</v>
      </c>
      <c r="L13" s="1" t="s">
        <v>56</v>
      </c>
      <c r="M13" s="1" t="s">
        <v>57</v>
      </c>
      <c r="N13" s="60" t="s">
        <v>82</v>
      </c>
      <c r="O13" s="58" t="s">
        <v>90</v>
      </c>
      <c r="P13" s="58" t="s">
        <v>90</v>
      </c>
      <c r="Q13" s="58"/>
      <c r="R13" s="58"/>
      <c r="S13" s="58"/>
      <c r="T13" s="58"/>
      <c r="U13" s="58"/>
      <c r="V13" s="58"/>
      <c r="W13" s="58"/>
      <c r="X13" s="1" t="s">
        <v>118</v>
      </c>
      <c r="Y13" s="1"/>
      <c r="Z13" s="1"/>
      <c r="AA13" s="1"/>
      <c r="AB13" s="1"/>
      <c r="AC13" s="61" t="s">
        <v>124</v>
      </c>
      <c r="AD13" s="1" t="s">
        <v>84</v>
      </c>
      <c r="AE13" s="1"/>
      <c r="AF13" s="62" t="s">
        <v>79</v>
      </c>
      <c r="AG13" s="1"/>
      <c r="AH13" s="1"/>
      <c r="AI13" s="63" t="s">
        <v>152</v>
      </c>
      <c r="AJ13" s="58"/>
      <c r="AK13" s="58"/>
      <c r="AL13" s="58"/>
      <c r="AM13" s="58" t="s">
        <v>152</v>
      </c>
    </row>
    <row r="14" spans="1:39">
      <c r="A14" s="1"/>
      <c r="B14" s="1"/>
      <c r="C14" s="1"/>
      <c r="D14" s="1" t="s">
        <v>86</v>
      </c>
      <c r="E14" s="1"/>
      <c r="F14" s="1"/>
      <c r="G14" s="1"/>
      <c r="H14" s="1"/>
      <c r="I14" s="41" t="s">
        <v>188</v>
      </c>
      <c r="J14" s="59" t="s">
        <v>133</v>
      </c>
      <c r="K14" s="1" t="s">
        <v>104</v>
      </c>
      <c r="L14" s="1"/>
      <c r="M14" s="1" t="s">
        <v>89</v>
      </c>
      <c r="N14" s="60" t="s">
        <v>83</v>
      </c>
      <c r="O14" s="41" t="s">
        <v>58</v>
      </c>
      <c r="P14" s="41" t="s">
        <v>69</v>
      </c>
      <c r="Q14" s="41"/>
      <c r="R14" s="41"/>
      <c r="S14" s="41"/>
      <c r="T14" s="41"/>
      <c r="U14" s="41"/>
      <c r="V14" s="41"/>
      <c r="W14" s="41"/>
      <c r="X14" s="1" t="s">
        <v>76</v>
      </c>
      <c r="Y14" s="1"/>
      <c r="Z14" s="1"/>
      <c r="AA14" s="1"/>
      <c r="AB14" s="1"/>
      <c r="AC14" s="61" t="s">
        <v>125</v>
      </c>
      <c r="AD14" s="1" t="s">
        <v>78</v>
      </c>
      <c r="AE14" s="1"/>
      <c r="AF14" s="62" t="s">
        <v>80</v>
      </c>
      <c r="AG14" s="1"/>
      <c r="AH14" s="1"/>
      <c r="AI14" s="64" t="s">
        <v>153</v>
      </c>
      <c r="AJ14" s="41" t="s">
        <v>154</v>
      </c>
      <c r="AK14" s="1"/>
      <c r="AL14" s="65" t="s">
        <v>164</v>
      </c>
      <c r="AM14" s="66" t="s">
        <v>163</v>
      </c>
    </row>
    <row r="15" spans="1:39">
      <c r="A15" s="67" t="s">
        <v>179</v>
      </c>
      <c r="B15" s="1"/>
      <c r="C15" s="1"/>
      <c r="D15" s="1" t="s">
        <v>87</v>
      </c>
      <c r="E15" s="1"/>
      <c r="F15" s="41" t="s">
        <v>186</v>
      </c>
      <c r="G15" s="1"/>
      <c r="H15" s="1"/>
      <c r="I15" s="41" t="s">
        <v>189</v>
      </c>
      <c r="J15" s="59" t="s">
        <v>134</v>
      </c>
      <c r="K15" s="1"/>
      <c r="L15" s="1"/>
      <c r="M15" s="1"/>
      <c r="N15" s="1"/>
      <c r="O15" s="1" t="s">
        <v>59</v>
      </c>
      <c r="P15" s="1" t="s">
        <v>67</v>
      </c>
      <c r="Q15" s="41"/>
      <c r="R15" s="41"/>
      <c r="S15" s="41"/>
      <c r="T15" s="41"/>
      <c r="U15" s="41"/>
      <c r="V15" s="41"/>
      <c r="W15" s="41"/>
      <c r="X15" s="1" t="s">
        <v>77</v>
      </c>
      <c r="Y15" s="1"/>
      <c r="Z15" s="1"/>
      <c r="AA15" s="1"/>
      <c r="AB15" s="1"/>
      <c r="AC15" s="61" t="s">
        <v>126</v>
      </c>
      <c r="AD15" s="1" t="s">
        <v>85</v>
      </c>
      <c r="AE15" s="1"/>
      <c r="AF15" s="1"/>
      <c r="AG15" s="1"/>
      <c r="AH15" s="1"/>
      <c r="AI15" s="64" t="s">
        <v>155</v>
      </c>
      <c r="AJ15" s="41" t="s">
        <v>156</v>
      </c>
      <c r="AK15" s="1"/>
      <c r="AL15" s="65" t="s">
        <v>166</v>
      </c>
      <c r="AM15" s="68" t="s">
        <v>165</v>
      </c>
    </row>
    <row r="16" spans="1:39">
      <c r="A16" s="69" t="s">
        <v>183</v>
      </c>
      <c r="B16" s="1"/>
      <c r="C16" s="1"/>
      <c r="D16" s="1"/>
      <c r="E16" s="1"/>
      <c r="F16" s="71"/>
      <c r="G16" s="72"/>
      <c r="H16" s="1"/>
      <c r="I16" s="41" t="s">
        <v>190</v>
      </c>
      <c r="J16" s="59" t="s">
        <v>135</v>
      </c>
      <c r="K16" s="1"/>
      <c r="L16" s="1"/>
      <c r="M16" s="1"/>
      <c r="N16" s="1"/>
      <c r="O16" s="1" t="s">
        <v>60</v>
      </c>
      <c r="P16" s="1" t="s">
        <v>68</v>
      </c>
      <c r="Q16" s="41"/>
      <c r="R16" s="41"/>
      <c r="S16" s="41"/>
      <c r="T16" s="41"/>
      <c r="U16" s="41"/>
      <c r="V16" s="41"/>
      <c r="W16" s="41"/>
      <c r="X16" s="1" t="s">
        <v>105</v>
      </c>
      <c r="Y16" s="1"/>
      <c r="Z16" s="1"/>
      <c r="AA16" s="1"/>
      <c r="AB16" s="1"/>
      <c r="AC16" s="61" t="s">
        <v>127</v>
      </c>
      <c r="AD16" s="1">
        <v>0.375</v>
      </c>
      <c r="AE16" s="1"/>
      <c r="AF16" s="1"/>
      <c r="AG16" s="1"/>
      <c r="AH16" s="1"/>
      <c r="AI16" s="64" t="s">
        <v>157</v>
      </c>
      <c r="AJ16" s="41" t="s">
        <v>158</v>
      </c>
      <c r="AK16" s="1"/>
      <c r="AL16" s="65" t="s">
        <v>168</v>
      </c>
      <c r="AM16" s="68" t="s">
        <v>167</v>
      </c>
    </row>
    <row r="17" spans="1:39">
      <c r="A17" s="69" t="s">
        <v>181</v>
      </c>
      <c r="B17" s="1"/>
      <c r="C17" s="1"/>
      <c r="D17" s="1"/>
      <c r="E17" s="1"/>
      <c r="F17" s="73"/>
      <c r="G17" s="74"/>
      <c r="H17" s="1"/>
      <c r="I17" s="1"/>
      <c r="J17" s="59" t="s">
        <v>138</v>
      </c>
      <c r="K17" s="1"/>
      <c r="L17" s="1"/>
      <c r="M17" s="1"/>
      <c r="N17" s="1"/>
      <c r="O17" s="1" t="s">
        <v>61</v>
      </c>
      <c r="P17" s="1" t="s">
        <v>70</v>
      </c>
      <c r="Q17" s="41"/>
      <c r="R17" s="41"/>
      <c r="S17" s="41"/>
      <c r="T17" s="41"/>
      <c r="U17" s="41"/>
      <c r="V17" s="41"/>
      <c r="W17" s="41"/>
      <c r="X17" s="1" t="s">
        <v>119</v>
      </c>
      <c r="Y17" s="1"/>
      <c r="Z17" s="1"/>
      <c r="AA17" s="1"/>
      <c r="AB17" s="1"/>
      <c r="AC17" s="61" t="s">
        <v>128</v>
      </c>
      <c r="AD17" s="1">
        <v>0.5</v>
      </c>
      <c r="AE17" s="1"/>
      <c r="AF17" s="1"/>
      <c r="AG17" s="1"/>
      <c r="AH17" s="1"/>
      <c r="AI17" s="64" t="s">
        <v>159</v>
      </c>
      <c r="AJ17" s="41" t="s">
        <v>160</v>
      </c>
      <c r="AK17" s="1"/>
      <c r="AL17" s="65" t="s">
        <v>170</v>
      </c>
      <c r="AM17" s="68" t="s">
        <v>169</v>
      </c>
    </row>
    <row r="18" spans="1:39">
      <c r="A18" s="69" t="s">
        <v>182</v>
      </c>
      <c r="B18" s="1"/>
      <c r="C18" s="1"/>
      <c r="D18" s="1"/>
      <c r="E18" s="1"/>
      <c r="F18" s="73"/>
      <c r="G18" s="74"/>
      <c r="H18" s="1"/>
      <c r="I18" s="1"/>
      <c r="J18" s="59" t="s">
        <v>136</v>
      </c>
      <c r="K18" s="1"/>
      <c r="L18" s="1"/>
      <c r="M18" s="1"/>
      <c r="N18" s="1"/>
      <c r="O18" s="1" t="s">
        <v>62</v>
      </c>
      <c r="P18" s="1" t="s">
        <v>71</v>
      </c>
      <c r="Q18" s="41"/>
      <c r="R18" s="41"/>
      <c r="S18" s="41"/>
      <c r="T18" s="41"/>
      <c r="U18" s="41"/>
      <c r="V18" s="41"/>
      <c r="W18" s="41"/>
      <c r="X18" s="1" t="s">
        <v>120</v>
      </c>
      <c r="Y18" s="1"/>
      <c r="Z18" s="1"/>
      <c r="AA18" s="1"/>
      <c r="AB18" s="1"/>
      <c r="AC18" s="61" t="s">
        <v>129</v>
      </c>
      <c r="AD18" s="1">
        <v>0.75</v>
      </c>
      <c r="AE18" s="1"/>
      <c r="AF18" s="1"/>
      <c r="AG18" s="1"/>
      <c r="AH18" s="1"/>
      <c r="AI18" s="64" t="s">
        <v>161</v>
      </c>
      <c r="AJ18" s="41" t="s">
        <v>162</v>
      </c>
      <c r="AK18" s="1"/>
      <c r="AL18" s="65" t="s">
        <v>172</v>
      </c>
      <c r="AM18" s="68" t="s">
        <v>171</v>
      </c>
    </row>
    <row r="19" spans="1:39" ht="15" thickBot="1">
      <c r="A19" s="69" t="s">
        <v>184</v>
      </c>
      <c r="B19" s="1"/>
      <c r="C19" s="1"/>
      <c r="D19" s="1"/>
      <c r="E19" s="1"/>
      <c r="F19" s="75"/>
      <c r="G19" s="76"/>
      <c r="H19" s="1"/>
      <c r="I19" s="1"/>
      <c r="J19" s="1"/>
      <c r="K19" s="1"/>
      <c r="L19" s="1"/>
      <c r="M19" s="1"/>
      <c r="N19" s="1"/>
      <c r="O19" s="1" t="s">
        <v>63</v>
      </c>
      <c r="P19" s="1" t="s">
        <v>73</v>
      </c>
      <c r="Q19" s="41"/>
      <c r="R19" s="41"/>
      <c r="S19" s="41"/>
      <c r="T19" s="41"/>
      <c r="U19" s="41"/>
      <c r="V19" s="41"/>
      <c r="W19" s="41"/>
      <c r="X19" s="1"/>
      <c r="Y19" s="1"/>
      <c r="Z19" s="1"/>
      <c r="AA19" s="1"/>
      <c r="AB19" s="1"/>
      <c r="AC19" s="61" t="s">
        <v>130</v>
      </c>
      <c r="AD19" s="1">
        <v>1</v>
      </c>
      <c r="AE19" s="1"/>
      <c r="AF19" s="1"/>
      <c r="AG19" s="1"/>
      <c r="AH19" s="1"/>
      <c r="AI19" s="70"/>
      <c r="AJ19" s="1"/>
      <c r="AK19" s="1"/>
      <c r="AL19" s="65" t="s">
        <v>174</v>
      </c>
      <c r="AM19" s="68" t="s">
        <v>173</v>
      </c>
    </row>
    <row r="20" spans="1:39" ht="15" thickTop="1">
      <c r="A20" s="85" t="s">
        <v>177</v>
      </c>
      <c r="B20" s="86"/>
      <c r="C20" s="86"/>
      <c r="D20" s="87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64</v>
      </c>
      <c r="P20" s="1" t="s">
        <v>72</v>
      </c>
      <c r="Q20" s="41"/>
      <c r="R20" s="41"/>
      <c r="S20" s="41"/>
      <c r="T20" s="41"/>
      <c r="U20" s="41"/>
      <c r="V20" s="41"/>
      <c r="W20" s="41"/>
      <c r="X20" s="1"/>
      <c r="Y20" s="1"/>
      <c r="Z20" s="1"/>
      <c r="AA20" s="1"/>
      <c r="AB20" s="1"/>
      <c r="AC20" s="61" t="s">
        <v>131</v>
      </c>
      <c r="AD20" s="1"/>
      <c r="AE20" s="1"/>
      <c r="AF20" s="1"/>
      <c r="AG20" s="1"/>
      <c r="AH20" s="1"/>
      <c r="AI20" s="1"/>
      <c r="AJ20" s="1"/>
      <c r="AK20" s="1"/>
      <c r="AL20" s="65" t="s">
        <v>176</v>
      </c>
      <c r="AM20" s="68" t="s">
        <v>175</v>
      </c>
    </row>
    <row r="21" spans="1:39">
      <c r="A21" s="88"/>
      <c r="B21" s="79"/>
      <c r="C21" s="79"/>
      <c r="D21" s="89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65</v>
      </c>
      <c r="P21" s="1"/>
      <c r="Q21" s="41"/>
      <c r="R21" s="41"/>
      <c r="S21" s="41"/>
      <c r="T21" s="41"/>
      <c r="U21" s="41"/>
      <c r="V21" s="41"/>
      <c r="W21" s="4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" thickBot="1">
      <c r="A22" s="90"/>
      <c r="B22" s="91"/>
      <c r="C22" s="91"/>
      <c r="D22" s="92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s">
        <v>66</v>
      </c>
      <c r="P22" s="1" t="s">
        <v>74</v>
      </c>
      <c r="Q22" s="41"/>
      <c r="R22" s="41"/>
      <c r="S22" s="41"/>
      <c r="T22" s="41"/>
      <c r="U22" s="41"/>
      <c r="V22" s="41"/>
      <c r="W22" s="4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5" thickTop="1">
      <c r="A23" s="77" t="s">
        <v>112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1"/>
      <c r="R23" s="41"/>
      <c r="S23" s="41"/>
      <c r="T23" s="41"/>
      <c r="U23" s="41"/>
      <c r="V23" s="41"/>
      <c r="W23" s="4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1">
      <c r="A24" s="1" t="s">
        <v>191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1"/>
      <c r="R24" s="41"/>
      <c r="S24" s="55" t="s">
        <v>178</v>
      </c>
      <c r="T24" s="41"/>
      <c r="U24" s="41"/>
      <c r="V24" s="41"/>
      <c r="W24" s="4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</sheetData>
  <sheetProtection algorithmName="SHA-512" hashValue="0yi31nfWMPOjRJXARFnhELB95oj6+DVYYTZUv0oZjVF3s/MjPOMKMt+Hkt3r4mn4VI/SEsFKUkI/Fj0aCSXg9A==" saltValue="dSEWMpdPCN6HCzH7B2KDzA==" spinCount="100000" sheet="1" formatColumns="0"/>
  <mergeCells count="6">
    <mergeCell ref="AI12:AM12"/>
    <mergeCell ref="B1:I1"/>
    <mergeCell ref="K1:AH1"/>
    <mergeCell ref="Y4:AC4"/>
    <mergeCell ref="A20:D22"/>
    <mergeCell ref="Q12:W12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</cp:lastModifiedBy>
  <dcterms:created xsi:type="dcterms:W3CDTF">2019-05-29T14:31:27Z</dcterms:created>
  <dcterms:modified xsi:type="dcterms:W3CDTF">2024-01-15T09:15:24Z</dcterms:modified>
</cp:coreProperties>
</file>