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SOUTEZE VIN\PORTUGAL WINE TROPHJY\"/>
    </mc:Choice>
  </mc:AlternateContent>
  <xr:revisionPtr revIDLastSave="0" documentId="8_{D7AB7F04-1335-476C-B457-CF9EA8CA4190}" xr6:coauthVersionLast="47" xr6:coauthVersionMax="47" xr10:uidLastSave="{00000000-0000-0000-0000-000000000000}"/>
  <bookViews>
    <workbookView xWindow="-110" yWindow="-110" windowWidth="38620" windowHeight="21220" xr2:uid="{69D79EA0-D9F1-40BE-A52A-D415CB2089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F10" i="1"/>
  <c r="G10" i="1"/>
  <c r="H10" i="1"/>
  <c r="I10" i="1"/>
  <c r="F9" i="1"/>
  <c r="G9" i="1"/>
  <c r="H9" i="1"/>
  <c r="I9" i="1"/>
  <c r="F8" i="1"/>
  <c r="G8" i="1"/>
  <c r="H8" i="1"/>
  <c r="I8" i="1"/>
  <c r="F7" i="1"/>
  <c r="G7" i="1"/>
  <c r="H7" i="1"/>
  <c r="I7" i="1"/>
  <c r="F6" i="1"/>
  <c r="G6" i="1"/>
  <c r="H6" i="1"/>
  <c r="I6" i="1"/>
  <c r="E10" i="1" l="1"/>
  <c r="E9" i="1"/>
  <c r="E8" i="1"/>
  <c r="E7" i="1"/>
  <c r="E6" i="1"/>
  <c r="D10" i="1"/>
  <c r="D9" i="1"/>
  <c r="D8" i="1"/>
  <c r="D7" i="1"/>
  <c r="D6" i="1"/>
  <c r="C10" i="1"/>
  <c r="C9" i="1"/>
  <c r="C8" i="1"/>
  <c r="C7" i="1"/>
  <c r="C6" i="1"/>
  <c r="B10" i="1"/>
  <c r="B9" i="1"/>
  <c r="B6" i="1"/>
  <c r="B7" i="1" s="1"/>
  <c r="B8" i="1" s="1"/>
  <c r="A10" i="1"/>
  <c r="A9" i="1"/>
  <c r="A8" i="1"/>
  <c r="A7" i="1"/>
</calcChain>
</file>

<file path=xl/sharedStrings.xml><?xml version="1.0" encoding="utf-8"?>
<sst xmlns="http://schemas.openxmlformats.org/spreadsheetml/2006/main" count="208" uniqueCount="192">
  <si>
    <t>WINERY</t>
  </si>
  <si>
    <t>WINE DETAILS AND ANALYTICS</t>
  </si>
  <si>
    <t>Vinařství - soutěžící</t>
  </si>
  <si>
    <t>ADRESA</t>
  </si>
  <si>
    <t>PSČ + MĚSTO</t>
  </si>
  <si>
    <t>ZEMĚ</t>
  </si>
  <si>
    <t>DIČ</t>
  </si>
  <si>
    <t>TELEFON</t>
  </si>
  <si>
    <t>MAIL</t>
  </si>
  <si>
    <t>ROČNÍK</t>
  </si>
  <si>
    <t>PŘÍVLASTEK</t>
  </si>
  <si>
    <t>PŮVOD HROZNŮ</t>
  </si>
  <si>
    <t>OBLAST</t>
  </si>
  <si>
    <t>PODOBLAST/RAJÓN</t>
  </si>
  <si>
    <t>KATEGORIE</t>
  </si>
  <si>
    <t>BARVA</t>
  </si>
  <si>
    <t>CHUŤ</t>
  </si>
  <si>
    <t>DRUH</t>
  </si>
  <si>
    <t>TECHNOLOGIE</t>
  </si>
  <si>
    <t>BIO</t>
  </si>
  <si>
    <t>ALKOHOL</t>
  </si>
  <si>
    <t>KYSELINY</t>
  </si>
  <si>
    <t>SÍRA CELK.</t>
  </si>
  <si>
    <t>CO2</t>
  </si>
  <si>
    <t>ŠARŽE</t>
  </si>
  <si>
    <t>LAHVÍ</t>
  </si>
  <si>
    <t>CENA EUR</t>
  </si>
  <si>
    <t>CENA CZK</t>
  </si>
  <si>
    <t>WINERY - competitor</t>
  </si>
  <si>
    <t>ADDRESS</t>
  </si>
  <si>
    <t>PLZ + STADT</t>
  </si>
  <si>
    <t>TRAD.REG.#</t>
  </si>
  <si>
    <t>UID/VAT</t>
  </si>
  <si>
    <t>TEL</t>
  </si>
  <si>
    <t>WEINNAME</t>
  </si>
  <si>
    <t>QUALITY LEVEL (EU)</t>
  </si>
  <si>
    <t>ANBAULAND</t>
  </si>
  <si>
    <t>ANBAUGEBIET</t>
  </si>
  <si>
    <t>LAGE</t>
  </si>
  <si>
    <t>WEINART</t>
  </si>
  <si>
    <t>GESCHMACK</t>
  </si>
  <si>
    <t>QUALITÄTSSTUFFE</t>
  </si>
  <si>
    <t>AUSBAU</t>
  </si>
  <si>
    <t>ORGANIC GROWING</t>
  </si>
  <si>
    <t>ALC.VOL%</t>
  </si>
  <si>
    <t>RES.SUGAR gram/liter</t>
  </si>
  <si>
    <t>ACIDS ‰</t>
  </si>
  <si>
    <t>BOTTLE CONTENT</t>
  </si>
  <si>
    <t>BATCH NO.</t>
  </si>
  <si>
    <t>BOTTLES IN STOCK</t>
  </si>
  <si>
    <t>Ex cellar price EUR</t>
  </si>
  <si>
    <t>Ex cellar price CZK</t>
  </si>
  <si>
    <t>KONTAKT P.</t>
  </si>
  <si>
    <t>OBJEM lahve</t>
  </si>
  <si>
    <t>Návod k vyplnění:</t>
  </si>
  <si>
    <t xml:space="preserve"> @</t>
  </si>
  <si>
    <t>Ročník</t>
  </si>
  <si>
    <t>Přívlastek česky</t>
  </si>
  <si>
    <t>Vinařská oblast:</t>
  </si>
  <si>
    <t>Čechy</t>
  </si>
  <si>
    <t>Morava</t>
  </si>
  <si>
    <t>Južnoslovenská</t>
  </si>
  <si>
    <t>Malokarpatská</t>
  </si>
  <si>
    <t>Nitrianska</t>
  </si>
  <si>
    <t>Stredoslovenská</t>
  </si>
  <si>
    <t>Východoslovenská</t>
  </si>
  <si>
    <t>Tokaj</t>
  </si>
  <si>
    <t>Litoměřická</t>
  </si>
  <si>
    <t>Mělnická</t>
  </si>
  <si>
    <t>Podoblast:</t>
  </si>
  <si>
    <t>Velkopavlovická</t>
  </si>
  <si>
    <t>Mikulovská</t>
  </si>
  <si>
    <t xml:space="preserve">Slovácká </t>
  </si>
  <si>
    <t>Znojemská</t>
  </si>
  <si>
    <t>Na Slovensku rajón</t>
  </si>
  <si>
    <t>Vyberte:</t>
  </si>
  <si>
    <t>od nejvíce zastoupené po nejméně zastoupenou.</t>
  </si>
  <si>
    <t>Pokud možno používejte mezinárodní ekvivalenty</t>
  </si>
  <si>
    <t>vztahu k litru</t>
  </si>
  <si>
    <t xml:space="preserve">Poček lahví </t>
  </si>
  <si>
    <t>ve sklepě</t>
  </si>
  <si>
    <t>Kontaktní osoba</t>
  </si>
  <si>
    <t xml:space="preserve">Země původu </t>
  </si>
  <si>
    <t>hroznů</t>
  </si>
  <si>
    <t xml:space="preserve">Uvádějte ve </t>
  </si>
  <si>
    <t xml:space="preserve">např.            0,2  </t>
  </si>
  <si>
    <t>Česká republika</t>
  </si>
  <si>
    <t>Slovensko</t>
  </si>
  <si>
    <t>JAHR  GANG</t>
  </si>
  <si>
    <t>jako na etiketě</t>
  </si>
  <si>
    <t>Vyberte a zkopírujte:</t>
  </si>
  <si>
    <t xml:space="preserve">     ▼             ▼             ▼            ▼</t>
  </si>
  <si>
    <t>Sem ▼ PSČ a město</t>
  </si>
  <si>
    <t>Sem ▼ vyberte z nabídky dole</t>
  </si>
  <si>
    <t xml:space="preserve">     ▼             ▼</t>
  </si>
  <si>
    <t xml:space="preserve">        ▼   DIČ    ▼</t>
  </si>
  <si>
    <t>IČ</t>
  </si>
  <si>
    <t xml:space="preserve">        ▼    IČ    ▼</t>
  </si>
  <si>
    <t xml:space="preserve">▼Telefon začínající 00▼   </t>
  </si>
  <si>
    <t>▼Název vína jako je na etiketě bez ročníku a přívlastku▼</t>
  </si>
  <si>
    <t>Přívlastek česky jako na  ▼  etiketě  ▼</t>
  </si>
  <si>
    <t>Země původu            ▼  hroznů  ▼</t>
  </si>
  <si>
    <t>▼ Vyberte dole ▼</t>
  </si>
  <si>
    <t>Název vinařství včetně diakritiky</t>
  </si>
  <si>
    <t>bez ročníku a přívlastku</t>
  </si>
  <si>
    <t>Nepoužívejte zkratky!</t>
  </si>
  <si>
    <t>ZBYTKOVÝ CUKR</t>
  </si>
  <si>
    <t>▼ ČTĚTE ▼</t>
  </si>
  <si>
    <t>Pokud možno používejte mezinárodní ekvivalenty. Další info čtete dole</t>
  </si>
  <si>
    <t>LAND</t>
  </si>
  <si>
    <t>Přečtěte dole návod pod sloupcem             a napište ▼ jméno vinařství</t>
  </si>
  <si>
    <t>Čtěte                ▼ dole ▼</t>
  </si>
  <si>
    <t>Vyplněnou přihlášku nezapomeňte uložit pod názvem, začínajícím  jménem vašeho vinařství!</t>
  </si>
  <si>
    <t>Sem ▼ adresu / ulici</t>
  </si>
  <si>
    <t>NÁZEV VÍNA (BEZ ROČNÍKU)</t>
  </si>
  <si>
    <r>
      <t xml:space="preserve">Název vína </t>
    </r>
    <r>
      <rPr>
        <b/>
        <sz val="11"/>
        <color rgb="FFFF0000"/>
        <rFont val="Calibri"/>
        <family val="2"/>
        <charset val="238"/>
        <scheme val="minor"/>
      </rPr>
      <t>jako je na etiketě</t>
    </r>
    <r>
      <rPr>
        <sz val="11"/>
        <color theme="1"/>
        <rFont val="Calibri"/>
        <family val="2"/>
        <charset val="238"/>
        <scheme val="minor"/>
      </rPr>
      <t xml:space="preserve"> (tedy česky/slovensky) </t>
    </r>
  </si>
  <si>
    <t>VZOREK</t>
  </si>
  <si>
    <t>SAMPLE</t>
  </si>
  <si>
    <r>
      <rPr>
        <b/>
        <sz val="11"/>
        <color theme="4"/>
        <rFont val="Calibri"/>
        <family val="2"/>
        <charset val="238"/>
        <scheme val="minor"/>
      </rPr>
      <t xml:space="preserve">Vypište odrůdy </t>
    </r>
    <r>
      <rPr>
        <sz val="11"/>
        <color theme="1"/>
        <rFont val="Calibri"/>
        <family val="2"/>
        <charset val="238"/>
        <scheme val="minor"/>
      </rPr>
      <t xml:space="preserve">v pořadí podle poměru </t>
    </r>
  </si>
  <si>
    <t>např.  Chardonnay 60%, Pinot blanc 40%</t>
  </si>
  <si>
    <t>např. Welschriesling 100%</t>
  </si>
  <si>
    <t>ODRŮDY, POMĚR ODRŮD</t>
  </si>
  <si>
    <t>SORTEN, SORTENANTEIL</t>
  </si>
  <si>
    <t xml:space="preserve">              ▼   mail    ▼</t>
  </si>
  <si>
    <t>Tlak</t>
  </si>
  <si>
    <t>v</t>
  </si>
  <si>
    <t>lahvi</t>
  </si>
  <si>
    <t>uvádějte</t>
  </si>
  <si>
    <t>jen u</t>
  </si>
  <si>
    <t>perlivých a</t>
  </si>
  <si>
    <t>šumivých</t>
  </si>
  <si>
    <t>vín</t>
  </si>
  <si>
    <t>SULPHITES mg/l</t>
  </si>
  <si>
    <t>změňte</t>
  </si>
  <si>
    <t>pořadová</t>
  </si>
  <si>
    <t>čísla na</t>
  </si>
  <si>
    <t>přihlášce</t>
  </si>
  <si>
    <t>Případně</t>
  </si>
  <si>
    <t>další</t>
  </si>
  <si>
    <t>BERLINE</t>
  </si>
  <si>
    <t>TYP VINAŘSTVÍ</t>
  </si>
  <si>
    <t>Obdělávaná plocha vinic</t>
  </si>
  <si>
    <t>Poměr vlastních a nakupovaných hroznů</t>
  </si>
  <si>
    <t>ODBYTOVÉ CESTY</t>
  </si>
  <si>
    <t>Type of winery</t>
  </si>
  <si>
    <t>Approximate annual production</t>
  </si>
  <si>
    <t>Approximate cultivated land area</t>
  </si>
  <si>
    <t>Ratio of own and purchased grapes</t>
  </si>
  <si>
    <t>DISTRIBUTION</t>
  </si>
  <si>
    <t>Čtěte    
 ▼ dole ▼</t>
  </si>
  <si>
    <t>Údaje o podniku jsou důležité pro Golden League</t>
  </si>
  <si>
    <t>Vyberte zkratku:</t>
  </si>
  <si>
    <t xml:space="preserve">HA </t>
  </si>
  <si>
    <t>samotný vinař</t>
  </si>
  <si>
    <t xml:space="preserve">HB </t>
  </si>
  <si>
    <t>rodinné vinařství</t>
  </si>
  <si>
    <t xml:space="preserve">HC </t>
  </si>
  <si>
    <t>Vinařská společnost (s.r.o., a.s.)</t>
  </si>
  <si>
    <t xml:space="preserve">HD </t>
  </si>
  <si>
    <t>Vinařské družstvo</t>
  </si>
  <si>
    <t xml:space="preserve">HE </t>
  </si>
  <si>
    <t xml:space="preserve">Průmyslový vinařský podnik nad milion litrů </t>
  </si>
  <si>
    <t xml:space="preserve">GA </t>
  </si>
  <si>
    <t>Internet (e-shop)</t>
  </si>
  <si>
    <t xml:space="preserve">GB </t>
  </si>
  <si>
    <t>Přímá objednávka mailem</t>
  </si>
  <si>
    <t xml:space="preserve">GC </t>
  </si>
  <si>
    <t>Velkoobchod</t>
  </si>
  <si>
    <t xml:space="preserve">GD </t>
  </si>
  <si>
    <t>Obchodní síť</t>
  </si>
  <si>
    <t xml:space="preserve">GE </t>
  </si>
  <si>
    <t>Vinotéky</t>
  </si>
  <si>
    <t xml:space="preserve">GF </t>
  </si>
  <si>
    <t>Přímý prodej</t>
  </si>
  <si>
    <t xml:space="preserve">GG </t>
  </si>
  <si>
    <t>Gastronomie</t>
  </si>
  <si>
    <r>
      <t xml:space="preserve">Vyplňte všechny sloupce </t>
    </r>
    <r>
      <rPr>
        <b/>
        <sz val="20"/>
        <color rgb="FFC00000"/>
        <rFont val="Calibri"/>
        <family val="2"/>
        <charset val="238"/>
        <scheme val="minor"/>
      </rPr>
      <t>A</t>
    </r>
    <r>
      <rPr>
        <b/>
        <sz val="20"/>
        <color rgb="FF0070C0"/>
        <rFont val="Calibri"/>
        <family val="2"/>
        <charset val="238"/>
        <scheme val="minor"/>
      </rPr>
      <t xml:space="preserve"> až </t>
    </r>
    <r>
      <rPr>
        <b/>
        <sz val="20"/>
        <color rgb="FFC00000"/>
        <rFont val="Calibri"/>
        <family val="2"/>
        <charset val="238"/>
        <scheme val="minor"/>
      </rPr>
      <t>AM</t>
    </r>
    <r>
      <rPr>
        <b/>
        <sz val="20"/>
        <color rgb="FF0070C0"/>
        <rFont val="Calibri"/>
        <family val="2"/>
        <charset val="238"/>
        <scheme val="minor"/>
      </rPr>
      <t>! Pohybujte se šipkami vlevo a vpravo!</t>
    </r>
  </si>
  <si>
    <r>
      <rPr>
        <sz val="16"/>
        <color theme="1"/>
        <rFont val="Calibri"/>
        <family val="2"/>
        <charset val="238"/>
        <scheme val="minor"/>
      </rPr>
      <t xml:space="preserve">tedy </t>
    </r>
    <r>
      <rPr>
        <b/>
        <sz val="16"/>
        <color theme="1"/>
        <rFont val="Calibri"/>
        <family val="2"/>
        <charset val="238"/>
        <scheme val="minor"/>
      </rPr>
      <t>jen</t>
    </r>
    <r>
      <rPr>
        <sz val="16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AA</t>
    </r>
    <r>
      <rPr>
        <sz val="16"/>
        <color theme="1"/>
        <rFont val="Calibri"/>
        <family val="2"/>
        <charset val="238"/>
        <scheme val="minor"/>
      </rPr>
      <t xml:space="preserve">, </t>
    </r>
    <r>
      <rPr>
        <sz val="16"/>
        <color rgb="FFC00000"/>
        <rFont val="Calibri"/>
        <family val="2"/>
        <charset val="238"/>
        <scheme val="minor"/>
      </rPr>
      <t>nikoli AA Tiché</t>
    </r>
    <r>
      <rPr>
        <sz val="16"/>
        <color theme="1"/>
        <rFont val="Calibri"/>
        <family val="2"/>
        <charset val="238"/>
        <scheme val="minor"/>
      </rPr>
      <t xml:space="preserve">, </t>
    </r>
    <r>
      <rPr>
        <b/>
        <sz val="16"/>
        <color theme="1"/>
        <rFont val="Calibri"/>
        <family val="2"/>
        <charset val="238"/>
        <scheme val="minor"/>
      </rPr>
      <t>jen DE</t>
    </r>
    <r>
      <rPr>
        <sz val="16"/>
        <color theme="1"/>
        <rFont val="Calibri"/>
        <family val="2"/>
        <charset val="238"/>
        <scheme val="minor"/>
      </rPr>
      <t xml:space="preserve"> a </t>
    </r>
    <r>
      <rPr>
        <sz val="16"/>
        <color rgb="FFC00000"/>
        <rFont val="Calibri"/>
        <family val="2"/>
        <charset val="238"/>
        <scheme val="minor"/>
      </rPr>
      <t>ne DE Pozdní sběr</t>
    </r>
    <r>
      <rPr>
        <sz val="16"/>
        <color theme="1"/>
        <rFont val="Calibri"/>
        <family val="2"/>
        <charset val="238"/>
        <scheme val="minor"/>
      </rPr>
      <t>.</t>
    </r>
  </si>
  <si>
    <t>Vyplněním a odesláním přihlášky se zavazuji</t>
  </si>
  <si>
    <t>Sídlo vinařství, rejstříková adresa</t>
  </si>
  <si>
    <t>Přihlášku vyplnil</t>
  </si>
  <si>
    <t>Uveďte takový mail</t>
  </si>
  <si>
    <t>na který chcete dostávat</t>
  </si>
  <si>
    <t>zprávy, aby se k vám opravdu</t>
  </si>
  <si>
    <t>dostaly.</t>
  </si>
  <si>
    <t>Roční produkce 
(1000 l)</t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</si>
  <si>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Respektovat pravidla soutěže zveřejněná na stránkách pořadatele</t>
    </r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</si>
  <si>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Předat vzorky vín do sběrného místa dle pokynů</t>
    </r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</si>
  <si>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Uhradit startovné a další fakturované  položky spojené s účastí vín v soutěži</t>
    </r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</si>
  <si>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Uhradit vytištěné diplomy za šampiony, velké zlaté a zlaté medaile v částce 80 Kč/kus.</t>
    </r>
    <r>
      <rPr>
        <sz val="10"/>
        <color theme="1"/>
        <rFont val="Calibri"/>
        <family val="2"/>
        <charset val="238"/>
        <scheme val="minor"/>
      </rPr>
      <t xml:space="preserve"> Stříbrné a bronzové budou dodány pouze na individuální objednávku.</t>
    </r>
  </si>
  <si>
    <t>PORTUGAL WINE TROPHY- INVOICING DATA AND CONTACTS</t>
  </si>
  <si>
    <t xml:space="preserve">DO PORTUGALSKA POSÍLÁTE 3 LAHVE OD VZORKU. Posílejte vždy plné krabice – tedy dva vzorky v jedné krabici! Používejte pevné kartony, měkký nekvalitní karton se na paletě hroutí a ohrožuje ostatní soutěžní vína.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</si>
</sst>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21"/>
      <color rgb="FFFFFF00"/>
      <name val="Calibri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rgb="FF0070C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"/>
      <scheme val="minor"/>
    </font>
    <font>
      <sz val="12"/>
      <color theme="1"/>
      <name val="Wingdings"/>
      <charset val="2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A61C00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6" borderId="0" xfId="0" applyFill="1"/>
    <xf numFmtId="0" fontId="5" fillId="0" borderId="4" xfId="0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12" fillId="10" borderId="9" xfId="0" applyFont="1" applyFill="1" applyBorder="1" applyAlignment="1">
      <alignment horizontal="left" wrapText="1"/>
    </xf>
    <xf numFmtId="0" fontId="12" fillId="10" borderId="10" xfId="0" applyFont="1" applyFill="1" applyBorder="1" applyAlignment="1">
      <alignment horizontal="left" wrapText="1"/>
    </xf>
    <xf numFmtId="0" fontId="11" fillId="10" borderId="10" xfId="0" applyFont="1" applyFill="1" applyBorder="1" applyAlignment="1">
      <alignment horizontal="left" wrapText="1"/>
    </xf>
    <xf numFmtId="0" fontId="12" fillId="10" borderId="0" xfId="0" applyFont="1" applyFill="1"/>
    <xf numFmtId="0" fontId="12" fillId="10" borderId="15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0" fillId="9" borderId="8" xfId="0" applyFill="1" applyBorder="1"/>
    <xf numFmtId="0" fontId="0" fillId="0" borderId="8" xfId="0" applyBorder="1" applyAlignment="1">
      <alignment horizontal="center" vertical="center"/>
    </xf>
    <xf numFmtId="0" fontId="16" fillId="6" borderId="0" xfId="0" applyFont="1" applyFill="1"/>
    <xf numFmtId="0" fontId="9" fillId="0" borderId="16" xfId="0" applyFont="1" applyBorder="1" applyAlignment="1" applyProtection="1">
      <alignment horizontal="center"/>
      <protection locked="0"/>
    </xf>
    <xf numFmtId="0" fontId="0" fillId="9" borderId="0" xfId="0" applyFill="1"/>
    <xf numFmtId="0" fontId="3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13" fillId="6" borderId="0" xfId="0" applyFont="1" applyFill="1"/>
    <xf numFmtId="0" fontId="8" fillId="6" borderId="0" xfId="0" applyFont="1" applyFill="1"/>
    <xf numFmtId="0" fontId="15" fillId="6" borderId="0" xfId="0" applyFont="1" applyFill="1"/>
    <xf numFmtId="0" fontId="8" fillId="6" borderId="0" xfId="0" applyFont="1" applyFill="1" applyAlignment="1">
      <alignment horizontal="center" vertical="center"/>
    </xf>
    <xf numFmtId="0" fontId="19" fillId="6" borderId="0" xfId="0" applyFont="1" applyFill="1"/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right"/>
    </xf>
    <xf numFmtId="0" fontId="0" fillId="6" borderId="0" xfId="0" applyFill="1" applyAlignment="1">
      <alignment horizontal="right" indent="1"/>
    </xf>
    <xf numFmtId="0" fontId="16" fillId="6" borderId="0" xfId="0" applyFont="1" applyFill="1" applyAlignment="1">
      <alignment horizontal="right"/>
    </xf>
    <xf numFmtId="0" fontId="0" fillId="6" borderId="0" xfId="0" applyFill="1" applyAlignment="1">
      <alignment horizontal="left" wrapText="1" indent="1"/>
    </xf>
    <xf numFmtId="0" fontId="0" fillId="6" borderId="0" xfId="0" applyFill="1" applyAlignment="1">
      <alignment horizontal="left" indent="1"/>
    </xf>
    <xf numFmtId="0" fontId="0" fillId="6" borderId="0" xfId="0" applyFill="1" applyAlignment="1">
      <alignment horizontal="right"/>
    </xf>
    <xf numFmtId="0" fontId="0" fillId="6" borderId="3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35" xfId="0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38" xfId="0" applyFill="1" applyBorder="1" applyProtection="1">
      <protection locked="0"/>
    </xf>
    <xf numFmtId="0" fontId="26" fillId="6" borderId="0" xfId="0" applyFont="1" applyFill="1"/>
    <xf numFmtId="0" fontId="2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 applyProtection="1">
      <alignment horizontal="center" vertical="center" wrapText="1"/>
      <protection locked="0"/>
    </xf>
    <xf numFmtId="0" fontId="5" fillId="13" borderId="14" xfId="0" applyFont="1" applyFill="1" applyBorder="1" applyAlignment="1" applyProtection="1">
      <alignment horizontal="center" vertical="center" wrapText="1"/>
      <protection locked="0"/>
    </xf>
    <xf numFmtId="0" fontId="28" fillId="6" borderId="0" xfId="0" applyFont="1" applyFill="1"/>
    <xf numFmtId="0" fontId="29" fillId="6" borderId="0" xfId="0" applyFont="1" applyFill="1"/>
    <xf numFmtId="0" fontId="30" fillId="6" borderId="0" xfId="0" applyFont="1" applyFill="1"/>
    <xf numFmtId="0" fontId="27" fillId="12" borderId="0" xfId="0" applyFont="1" applyFill="1"/>
    <xf numFmtId="0" fontId="2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/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/>
    <xf numFmtId="0" fontId="21" fillId="6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1301750</xdr:colOff>
      <xdr:row>11</xdr:row>
      <xdr:rowOff>0</xdr:rowOff>
    </xdr:from>
    <xdr:to>
      <xdr:col>23</xdr:col>
      <xdr:colOff>0</xdr:colOff>
      <xdr:row>22</xdr:row>
      <xdr:rowOff>133350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7271B24-557E-4F8B-8147-EC252BBF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52350" y="3568700"/>
          <a:ext cx="9785350" cy="238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587D-CAED-4B58-A806-555B541D1A16}">
  <dimension ref="A1:AM39"/>
  <sheetViews>
    <sheetView tabSelected="1" workbookViewId="0">
      <selection activeCell="F32" sqref="F32"/>
    </sheetView>
  </sheetViews>
  <sheetFormatPr defaultRowHeight="14.5"/>
  <cols>
    <col min="1" max="1" width="35.7265625" customWidth="1"/>
    <col min="2" max="2" width="32.54296875" customWidth="1"/>
    <col min="3" max="3" width="27.08984375" customWidth="1"/>
    <col min="4" max="4" width="17.36328125" customWidth="1"/>
    <col min="5" max="5" width="24.08984375" customWidth="1"/>
    <col min="6" max="6" width="17.7265625" customWidth="1"/>
    <col min="7" max="7" width="21.81640625" customWidth="1"/>
    <col min="8" max="8" width="21.26953125" customWidth="1"/>
    <col min="9" max="9" width="27.453125" customWidth="1"/>
    <col min="10" max="10" width="9.1796875" customWidth="1"/>
    <col min="11" max="11" width="48.1796875" customWidth="1"/>
    <col min="13" max="13" width="20.81640625" customWidth="1"/>
    <col min="14" max="14" width="18.08984375" customWidth="1"/>
    <col min="15" max="15" width="18.81640625" customWidth="1"/>
    <col min="16" max="16" width="18.7265625" customWidth="1"/>
    <col min="17" max="20" width="20.6328125" customWidth="1"/>
    <col min="21" max="21" width="24.1796875" customWidth="1"/>
    <col min="22" max="22" width="16.54296875" customWidth="1"/>
    <col min="23" max="23" width="16.7265625" customWidth="1"/>
    <col min="24" max="24" width="44.1796875" customWidth="1"/>
    <col min="25" max="25" width="15.26953125" customWidth="1"/>
    <col min="26" max="26" width="13.81640625" customWidth="1"/>
    <col min="27" max="27" width="12.36328125" customWidth="1"/>
    <col min="28" max="28" width="13.81640625" customWidth="1"/>
    <col min="29" max="29" width="9.7265625" customWidth="1"/>
    <col min="30" max="30" width="12.81640625" customWidth="1"/>
    <col min="31" max="31" width="11.81640625" customWidth="1"/>
    <col min="32" max="32" width="10.90625" customWidth="1"/>
    <col min="33" max="33" width="11.6328125" customWidth="1"/>
    <col min="34" max="34" width="11.36328125" customWidth="1"/>
    <col min="35" max="35" width="18.453125" customWidth="1"/>
    <col min="36" max="38" width="18.26953125" customWidth="1"/>
    <col min="39" max="39" width="20.7265625" customWidth="1"/>
  </cols>
  <sheetData>
    <row r="1" spans="1:39" ht="30" customHeight="1" thickBot="1">
      <c r="A1" s="9" t="s">
        <v>0</v>
      </c>
      <c r="B1" s="87" t="s">
        <v>190</v>
      </c>
      <c r="C1" s="88"/>
      <c r="D1" s="88"/>
      <c r="E1" s="88"/>
      <c r="F1" s="88"/>
      <c r="G1" s="88"/>
      <c r="H1" s="88"/>
      <c r="I1" s="89"/>
      <c r="J1" s="38" t="s">
        <v>139</v>
      </c>
      <c r="K1" s="87" t="s">
        <v>1</v>
      </c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  <c r="AI1" s="42"/>
      <c r="AJ1" s="42"/>
      <c r="AK1" s="42"/>
      <c r="AL1" s="42"/>
      <c r="AM1" s="42"/>
    </row>
    <row r="2" spans="1:39" ht="38.5" customHeight="1" thickBot="1">
      <c r="A2" s="10" t="s">
        <v>2</v>
      </c>
      <c r="B2" s="11" t="s">
        <v>3</v>
      </c>
      <c r="C2" s="11" t="s">
        <v>4</v>
      </c>
      <c r="D2" s="11" t="s">
        <v>5</v>
      </c>
      <c r="E2" s="11" t="s">
        <v>81</v>
      </c>
      <c r="F2" s="12" t="s">
        <v>96</v>
      </c>
      <c r="G2" s="11" t="s">
        <v>6</v>
      </c>
      <c r="H2" s="12" t="s">
        <v>7</v>
      </c>
      <c r="I2" s="11" t="s">
        <v>8</v>
      </c>
      <c r="J2" s="39" t="s">
        <v>116</v>
      </c>
      <c r="K2" s="13" t="s">
        <v>114</v>
      </c>
      <c r="L2" s="13" t="s">
        <v>9</v>
      </c>
      <c r="M2" s="13" t="s">
        <v>10</v>
      </c>
      <c r="N2" s="14" t="s">
        <v>11</v>
      </c>
      <c r="O2" s="14" t="s">
        <v>12</v>
      </c>
      <c r="P2" s="14" t="s">
        <v>13</v>
      </c>
      <c r="Q2" s="75" t="s">
        <v>14</v>
      </c>
      <c r="R2" s="75" t="s">
        <v>15</v>
      </c>
      <c r="S2" s="75" t="s">
        <v>16</v>
      </c>
      <c r="T2" s="75" t="s">
        <v>17</v>
      </c>
      <c r="U2" s="75" t="s">
        <v>18</v>
      </c>
      <c r="V2" s="76" t="s">
        <v>19</v>
      </c>
      <c r="W2" s="76" t="s">
        <v>116</v>
      </c>
      <c r="X2" s="13" t="s">
        <v>121</v>
      </c>
      <c r="Y2" s="13" t="s">
        <v>20</v>
      </c>
      <c r="Z2" s="13" t="s">
        <v>106</v>
      </c>
      <c r="AA2" s="13" t="s">
        <v>21</v>
      </c>
      <c r="AB2" s="15" t="s">
        <v>22</v>
      </c>
      <c r="AC2" s="15" t="s">
        <v>23</v>
      </c>
      <c r="AD2" s="15" t="s">
        <v>53</v>
      </c>
      <c r="AE2" s="15" t="s">
        <v>24</v>
      </c>
      <c r="AF2" s="15" t="s">
        <v>25</v>
      </c>
      <c r="AG2" s="15" t="s">
        <v>26</v>
      </c>
      <c r="AH2" s="15" t="s">
        <v>27</v>
      </c>
      <c r="AI2" s="43" t="s">
        <v>140</v>
      </c>
      <c r="AJ2" s="43" t="s">
        <v>185</v>
      </c>
      <c r="AK2" s="43" t="s">
        <v>141</v>
      </c>
      <c r="AL2" s="43" t="s">
        <v>142</v>
      </c>
      <c r="AM2" s="43" t="s">
        <v>143</v>
      </c>
    </row>
    <row r="3" spans="1:39" ht="28.5" thickBot="1">
      <c r="A3" s="16" t="s">
        <v>28</v>
      </c>
      <c r="B3" s="17" t="s">
        <v>29</v>
      </c>
      <c r="C3" s="17" t="s">
        <v>30</v>
      </c>
      <c r="D3" s="17" t="s">
        <v>109</v>
      </c>
      <c r="E3" s="17" t="s">
        <v>52</v>
      </c>
      <c r="F3" s="17" t="s">
        <v>31</v>
      </c>
      <c r="G3" s="17" t="s">
        <v>32</v>
      </c>
      <c r="H3" s="17" t="s">
        <v>33</v>
      </c>
      <c r="I3" s="17" t="s">
        <v>8</v>
      </c>
      <c r="J3" s="39" t="s">
        <v>117</v>
      </c>
      <c r="K3" s="18" t="s">
        <v>34</v>
      </c>
      <c r="L3" s="18" t="s">
        <v>88</v>
      </c>
      <c r="M3" s="18" t="s">
        <v>35</v>
      </c>
      <c r="N3" s="19" t="s">
        <v>36</v>
      </c>
      <c r="O3" s="19" t="s">
        <v>37</v>
      </c>
      <c r="P3" s="19" t="s">
        <v>38</v>
      </c>
      <c r="Q3" s="77" t="s">
        <v>14</v>
      </c>
      <c r="R3" s="77" t="s">
        <v>39</v>
      </c>
      <c r="S3" s="77" t="s">
        <v>40</v>
      </c>
      <c r="T3" s="77" t="s">
        <v>41</v>
      </c>
      <c r="U3" s="77" t="s">
        <v>42</v>
      </c>
      <c r="V3" s="78" t="s">
        <v>43</v>
      </c>
      <c r="W3" s="78" t="s">
        <v>117</v>
      </c>
      <c r="X3" s="18" t="s">
        <v>122</v>
      </c>
      <c r="Y3" s="18" t="s">
        <v>44</v>
      </c>
      <c r="Z3" s="18" t="s">
        <v>45</v>
      </c>
      <c r="AA3" s="18" t="s">
        <v>46</v>
      </c>
      <c r="AB3" s="20" t="s">
        <v>132</v>
      </c>
      <c r="AC3" s="20" t="s">
        <v>23</v>
      </c>
      <c r="AD3" s="20" t="s">
        <v>47</v>
      </c>
      <c r="AE3" s="20" t="s">
        <v>48</v>
      </c>
      <c r="AF3" s="20" t="s">
        <v>49</v>
      </c>
      <c r="AG3" s="20" t="s">
        <v>50</v>
      </c>
      <c r="AH3" s="20" t="s">
        <v>51</v>
      </c>
      <c r="AI3" s="44" t="s">
        <v>144</v>
      </c>
      <c r="AJ3" s="44" t="s">
        <v>145</v>
      </c>
      <c r="AK3" s="44" t="s">
        <v>146</v>
      </c>
      <c r="AL3" s="44" t="s">
        <v>147</v>
      </c>
      <c r="AM3" s="44" t="s">
        <v>148</v>
      </c>
    </row>
    <row r="4" spans="1:39" s="6" customFormat="1" ht="32" customHeight="1" thickBot="1">
      <c r="A4" s="26" t="s">
        <v>110</v>
      </c>
      <c r="B4" s="26" t="s">
        <v>113</v>
      </c>
      <c r="C4" s="27" t="s">
        <v>92</v>
      </c>
      <c r="D4" s="27" t="s">
        <v>93</v>
      </c>
      <c r="E4" s="28" t="s">
        <v>94</v>
      </c>
      <c r="F4" s="28" t="s">
        <v>97</v>
      </c>
      <c r="G4" s="28" t="s">
        <v>95</v>
      </c>
      <c r="H4" s="27" t="s">
        <v>98</v>
      </c>
      <c r="I4" s="28" t="s">
        <v>123</v>
      </c>
      <c r="J4" s="29"/>
      <c r="K4" s="30" t="s">
        <v>99</v>
      </c>
      <c r="L4" s="31"/>
      <c r="M4" s="32" t="s">
        <v>100</v>
      </c>
      <c r="N4" s="32" t="s">
        <v>101</v>
      </c>
      <c r="O4" s="32" t="s">
        <v>102</v>
      </c>
      <c r="P4" s="32" t="s">
        <v>102</v>
      </c>
      <c r="Q4" s="32" t="s">
        <v>102</v>
      </c>
      <c r="R4" s="32" t="s">
        <v>102</v>
      </c>
      <c r="S4" s="32" t="s">
        <v>102</v>
      </c>
      <c r="T4" s="32" t="s">
        <v>102</v>
      </c>
      <c r="U4" s="32" t="s">
        <v>102</v>
      </c>
      <c r="V4" s="32" t="s">
        <v>107</v>
      </c>
      <c r="W4" s="32" t="s">
        <v>107</v>
      </c>
      <c r="X4" s="33" t="s">
        <v>108</v>
      </c>
      <c r="Y4" s="90"/>
      <c r="Z4" s="90"/>
      <c r="AA4" s="90"/>
      <c r="AB4" s="90"/>
      <c r="AC4" s="91"/>
      <c r="AD4" s="32" t="s">
        <v>111</v>
      </c>
      <c r="AE4" s="34"/>
      <c r="AF4" s="32" t="s">
        <v>111</v>
      </c>
      <c r="AG4" s="34"/>
      <c r="AH4" s="34"/>
      <c r="AI4" s="32" t="s">
        <v>149</v>
      </c>
      <c r="AJ4" s="34"/>
      <c r="AK4" s="34"/>
      <c r="AL4" s="34"/>
      <c r="AM4" s="32" t="s">
        <v>149</v>
      </c>
    </row>
    <row r="5" spans="1:39" ht="21" customHeight="1" thickBot="1">
      <c r="A5" s="5"/>
      <c r="B5" s="3"/>
      <c r="C5" s="3"/>
      <c r="D5" s="3"/>
      <c r="E5" s="3"/>
      <c r="F5" s="3"/>
      <c r="G5" s="3"/>
      <c r="H5" s="3"/>
      <c r="I5" s="3" t="s">
        <v>55</v>
      </c>
      <c r="J5" s="41">
        <v>1</v>
      </c>
      <c r="K5" s="21"/>
      <c r="L5" s="22"/>
      <c r="M5" s="23"/>
      <c r="N5" s="2"/>
      <c r="O5" s="2"/>
      <c r="P5" s="2"/>
      <c r="Q5" s="79"/>
      <c r="R5" s="79"/>
      <c r="S5" s="79"/>
      <c r="T5" s="79"/>
      <c r="U5" s="79"/>
      <c r="V5" s="79"/>
      <c r="W5" s="79"/>
      <c r="X5" s="7"/>
      <c r="Y5" s="25"/>
      <c r="Z5" s="25"/>
      <c r="AA5" s="25"/>
      <c r="AB5" s="25"/>
      <c r="AC5" s="25"/>
      <c r="AD5" s="25"/>
      <c r="AE5" s="4"/>
      <c r="AF5" s="4"/>
      <c r="AG5" s="4"/>
      <c r="AH5" s="4"/>
      <c r="AI5" s="4"/>
      <c r="AJ5" s="4"/>
      <c r="AK5" s="4"/>
      <c r="AL5" s="4"/>
      <c r="AM5" s="4"/>
    </row>
    <row r="6" spans="1:39" ht="21" customHeight="1" thickBot="1">
      <c r="A6" s="35">
        <f>A5</f>
        <v>0</v>
      </c>
      <c r="B6" s="36">
        <f>B5</f>
        <v>0</v>
      </c>
      <c r="C6" s="37">
        <f t="shared" ref="C6:E6" si="0">C5</f>
        <v>0</v>
      </c>
      <c r="D6" s="37">
        <f t="shared" si="0"/>
        <v>0</v>
      </c>
      <c r="E6" s="37">
        <f t="shared" si="0"/>
        <v>0</v>
      </c>
      <c r="F6" s="36">
        <f>F5</f>
        <v>0</v>
      </c>
      <c r="G6" s="36">
        <f>G5</f>
        <v>0</v>
      </c>
      <c r="H6" s="36">
        <f>H5</f>
        <v>0</v>
      </c>
      <c r="I6" s="37" t="str">
        <f>I5</f>
        <v xml:space="preserve"> @</v>
      </c>
      <c r="J6" s="41">
        <v>2</v>
      </c>
      <c r="K6" s="24"/>
      <c r="L6" s="22"/>
      <c r="M6" s="23"/>
      <c r="N6" s="2"/>
      <c r="O6" s="2"/>
      <c r="P6" s="2"/>
      <c r="Q6" s="79"/>
      <c r="R6" s="79"/>
      <c r="S6" s="79"/>
      <c r="T6" s="79"/>
      <c r="U6" s="79"/>
      <c r="V6" s="79"/>
      <c r="W6" s="80"/>
      <c r="X6" s="8"/>
      <c r="Y6" s="25"/>
      <c r="Z6" s="25"/>
      <c r="AA6" s="25"/>
      <c r="AB6" s="25"/>
      <c r="AC6" s="25"/>
      <c r="AD6" s="25"/>
      <c r="AE6" s="4"/>
      <c r="AF6" s="4"/>
      <c r="AG6" s="4"/>
      <c r="AH6" s="4"/>
      <c r="AI6" s="45"/>
      <c r="AJ6" s="46"/>
      <c r="AK6" s="46"/>
      <c r="AL6" s="46"/>
      <c r="AM6" s="47"/>
    </row>
    <row r="7" spans="1:39" ht="21" customHeight="1" thickBot="1">
      <c r="A7" s="35">
        <f t="shared" ref="A7:E7" si="1">A5</f>
        <v>0</v>
      </c>
      <c r="B7" s="36">
        <f>B6</f>
        <v>0</v>
      </c>
      <c r="C7" s="37">
        <f t="shared" si="1"/>
        <v>0</v>
      </c>
      <c r="D7" s="37">
        <f t="shared" si="1"/>
        <v>0</v>
      </c>
      <c r="E7" s="37">
        <f t="shared" si="1"/>
        <v>0</v>
      </c>
      <c r="F7" s="36">
        <f>F5</f>
        <v>0</v>
      </c>
      <c r="G7" s="36">
        <f>G5</f>
        <v>0</v>
      </c>
      <c r="H7" s="36">
        <f>H5</f>
        <v>0</v>
      </c>
      <c r="I7" s="37" t="str">
        <f>I5</f>
        <v xml:space="preserve"> @</v>
      </c>
      <c r="J7" s="41">
        <v>3</v>
      </c>
      <c r="K7" s="24"/>
      <c r="L7" s="22"/>
      <c r="M7" s="23"/>
      <c r="N7" s="2"/>
      <c r="O7" s="2"/>
      <c r="P7" s="2"/>
      <c r="Q7" s="79"/>
      <c r="R7" s="79"/>
      <c r="S7" s="79"/>
      <c r="T7" s="79"/>
      <c r="U7" s="79"/>
      <c r="V7" s="79"/>
      <c r="W7" s="80"/>
      <c r="X7" s="8"/>
      <c r="Y7" s="25"/>
      <c r="Z7" s="25"/>
      <c r="AA7" s="25"/>
      <c r="AB7" s="25"/>
      <c r="AC7" s="25"/>
      <c r="AD7" s="25"/>
      <c r="AE7" s="4"/>
      <c r="AF7" s="4"/>
      <c r="AG7" s="4"/>
      <c r="AH7" s="4"/>
      <c r="AI7" s="48"/>
      <c r="AJ7" s="49"/>
      <c r="AK7" s="49"/>
      <c r="AL7" s="49"/>
      <c r="AM7" s="50"/>
    </row>
    <row r="8" spans="1:39" ht="21" customHeight="1" thickBot="1">
      <c r="A8" s="35">
        <f t="shared" ref="A8:E8" si="2">A5</f>
        <v>0</v>
      </c>
      <c r="B8" s="36">
        <f>B7</f>
        <v>0</v>
      </c>
      <c r="C8" s="37">
        <f t="shared" si="2"/>
        <v>0</v>
      </c>
      <c r="D8" s="37">
        <f t="shared" si="2"/>
        <v>0</v>
      </c>
      <c r="E8" s="37">
        <f t="shared" si="2"/>
        <v>0</v>
      </c>
      <c r="F8" s="36">
        <f>F5</f>
        <v>0</v>
      </c>
      <c r="G8" s="36">
        <f>G5</f>
        <v>0</v>
      </c>
      <c r="H8" s="36">
        <f>H5</f>
        <v>0</v>
      </c>
      <c r="I8" s="37" t="str">
        <f>I5</f>
        <v xml:space="preserve"> @</v>
      </c>
      <c r="J8" s="41">
        <v>4</v>
      </c>
      <c r="K8" s="24"/>
      <c r="L8" s="22"/>
      <c r="M8" s="23"/>
      <c r="N8" s="2"/>
      <c r="O8" s="2"/>
      <c r="P8" s="2"/>
      <c r="Q8" s="79"/>
      <c r="R8" s="79"/>
      <c r="S8" s="79"/>
      <c r="T8" s="79"/>
      <c r="U8" s="79"/>
      <c r="V8" s="79"/>
      <c r="W8" s="79"/>
      <c r="X8" s="4"/>
      <c r="Y8" s="25"/>
      <c r="Z8" s="25"/>
      <c r="AA8" s="25"/>
      <c r="AB8" s="25"/>
      <c r="AC8" s="25"/>
      <c r="AD8" s="25"/>
      <c r="AE8" s="4"/>
      <c r="AF8" s="4"/>
      <c r="AG8" s="4"/>
      <c r="AH8" s="4"/>
      <c r="AI8" s="48"/>
      <c r="AJ8" s="49"/>
      <c r="AK8" s="49"/>
      <c r="AL8" s="49"/>
      <c r="AM8" s="50"/>
    </row>
    <row r="9" spans="1:39" ht="21" customHeight="1" thickBot="1">
      <c r="A9" s="35">
        <f t="shared" ref="A9:E9" si="3">A5</f>
        <v>0</v>
      </c>
      <c r="B9" s="36">
        <f t="shared" si="3"/>
        <v>0</v>
      </c>
      <c r="C9" s="37">
        <f t="shared" si="3"/>
        <v>0</v>
      </c>
      <c r="D9" s="37">
        <f t="shared" si="3"/>
        <v>0</v>
      </c>
      <c r="E9" s="37">
        <f t="shared" si="3"/>
        <v>0</v>
      </c>
      <c r="F9" s="36">
        <f>F5</f>
        <v>0</v>
      </c>
      <c r="G9" s="36">
        <f>G5</f>
        <v>0</v>
      </c>
      <c r="H9" s="36">
        <f>H5</f>
        <v>0</v>
      </c>
      <c r="I9" s="37" t="str">
        <f>I5</f>
        <v xml:space="preserve"> @</v>
      </c>
      <c r="J9" s="41">
        <v>5</v>
      </c>
      <c r="K9" s="24"/>
      <c r="L9" s="22"/>
      <c r="M9" s="23"/>
      <c r="N9" s="2"/>
      <c r="O9" s="2"/>
      <c r="P9" s="2"/>
      <c r="Q9" s="79"/>
      <c r="R9" s="79"/>
      <c r="S9" s="79"/>
      <c r="T9" s="79"/>
      <c r="U9" s="79"/>
      <c r="V9" s="79"/>
      <c r="W9" s="79"/>
      <c r="X9" s="4"/>
      <c r="Y9" s="25"/>
      <c r="Z9" s="25"/>
      <c r="AA9" s="25"/>
      <c r="AB9" s="25"/>
      <c r="AC9" s="25"/>
      <c r="AD9" s="25"/>
      <c r="AE9" s="4"/>
      <c r="AF9" s="4"/>
      <c r="AG9" s="4"/>
      <c r="AH9" s="4"/>
      <c r="AI9" s="48"/>
      <c r="AJ9" s="49"/>
      <c r="AK9" s="49"/>
      <c r="AL9" s="49"/>
      <c r="AM9" s="50"/>
    </row>
    <row r="10" spans="1:39" ht="21" customHeight="1" thickBot="1">
      <c r="A10" s="35">
        <f t="shared" ref="A10:E10" si="4">A5</f>
        <v>0</v>
      </c>
      <c r="B10" s="36">
        <f t="shared" si="4"/>
        <v>0</v>
      </c>
      <c r="C10" s="37">
        <f t="shared" si="4"/>
        <v>0</v>
      </c>
      <c r="D10" s="37">
        <f t="shared" si="4"/>
        <v>0</v>
      </c>
      <c r="E10" s="37">
        <f t="shared" si="4"/>
        <v>0</v>
      </c>
      <c r="F10" s="36">
        <f>F5</f>
        <v>0</v>
      </c>
      <c r="G10" s="36">
        <f>G5</f>
        <v>0</v>
      </c>
      <c r="H10" s="36">
        <f>H5</f>
        <v>0</v>
      </c>
      <c r="I10" s="37" t="str">
        <f>I5</f>
        <v xml:space="preserve"> @</v>
      </c>
      <c r="J10" s="41">
        <v>6</v>
      </c>
      <c r="K10" s="21"/>
      <c r="L10" s="22"/>
      <c r="M10" s="23"/>
      <c r="N10" s="2"/>
      <c r="O10" s="2"/>
      <c r="P10" s="2"/>
      <c r="Q10" s="79"/>
      <c r="R10" s="79"/>
      <c r="S10" s="79"/>
      <c r="T10" s="79"/>
      <c r="U10" s="79"/>
      <c r="V10" s="79"/>
      <c r="W10" s="79"/>
      <c r="X10" s="4"/>
      <c r="Y10" s="25"/>
      <c r="Z10" s="25"/>
      <c r="AA10" s="25"/>
      <c r="AB10" s="25"/>
      <c r="AC10" s="25"/>
      <c r="AD10" s="25"/>
      <c r="AE10" s="4"/>
      <c r="AF10" s="4"/>
      <c r="AG10" s="4"/>
      <c r="AH10" s="4"/>
      <c r="AI10" s="51"/>
      <c r="AJ10" s="52"/>
      <c r="AK10" s="52"/>
      <c r="AL10" s="52"/>
      <c r="AM10" s="53"/>
    </row>
    <row r="11" spans="1:39" ht="26">
      <c r="A11" s="55" t="s">
        <v>54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26">
      <c r="A12" s="56" t="s">
        <v>91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00"/>
      <c r="R12" s="86"/>
      <c r="S12" s="86"/>
      <c r="T12" s="86"/>
      <c r="U12" s="86"/>
      <c r="V12" s="86"/>
      <c r="W12" s="86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85" t="s">
        <v>150</v>
      </c>
      <c r="AJ12" s="86"/>
      <c r="AK12" s="86"/>
      <c r="AL12" s="86"/>
      <c r="AM12" s="86"/>
    </row>
    <row r="13" spans="1:39">
      <c r="A13" s="1" t="s">
        <v>103</v>
      </c>
      <c r="B13" s="1" t="s">
        <v>179</v>
      </c>
      <c r="C13" s="1"/>
      <c r="D13" s="57" t="s">
        <v>75</v>
      </c>
      <c r="E13" s="1"/>
      <c r="F13" s="1"/>
      <c r="G13" s="1"/>
      <c r="H13" s="1"/>
      <c r="I13" s="84" t="s">
        <v>181</v>
      </c>
      <c r="J13" s="58" t="s">
        <v>137</v>
      </c>
      <c r="K13" s="1" t="s">
        <v>115</v>
      </c>
      <c r="L13" s="1" t="s">
        <v>56</v>
      </c>
      <c r="M13" s="1" t="s">
        <v>57</v>
      </c>
      <c r="N13" s="59" t="s">
        <v>82</v>
      </c>
      <c r="O13" s="57" t="s">
        <v>90</v>
      </c>
      <c r="P13" s="57" t="s">
        <v>90</v>
      </c>
      <c r="Q13" s="57"/>
      <c r="R13" s="57"/>
      <c r="S13" s="57"/>
      <c r="T13" s="57"/>
      <c r="U13" s="57"/>
      <c r="V13" s="57"/>
      <c r="W13" s="57"/>
      <c r="X13" s="1" t="s">
        <v>118</v>
      </c>
      <c r="Y13" s="1"/>
      <c r="Z13" s="1"/>
      <c r="AA13" s="1"/>
      <c r="AB13" s="1"/>
      <c r="AC13" s="60" t="s">
        <v>124</v>
      </c>
      <c r="AD13" s="1" t="s">
        <v>84</v>
      </c>
      <c r="AE13" s="1"/>
      <c r="AF13" s="61" t="s">
        <v>79</v>
      </c>
      <c r="AG13" s="1"/>
      <c r="AH13" s="1"/>
      <c r="AI13" s="62" t="s">
        <v>151</v>
      </c>
      <c r="AJ13" s="57"/>
      <c r="AK13" s="57"/>
      <c r="AL13" s="57"/>
      <c r="AM13" s="57" t="s">
        <v>151</v>
      </c>
    </row>
    <row r="14" spans="1:39">
      <c r="A14" s="1"/>
      <c r="B14" s="1"/>
      <c r="C14" s="1"/>
      <c r="D14" s="1" t="s">
        <v>86</v>
      </c>
      <c r="E14" s="1"/>
      <c r="F14" s="1"/>
      <c r="G14" s="1"/>
      <c r="H14" s="1"/>
      <c r="I14" s="84" t="s">
        <v>182</v>
      </c>
      <c r="J14" s="58" t="s">
        <v>133</v>
      </c>
      <c r="K14" s="1" t="s">
        <v>104</v>
      </c>
      <c r="L14" s="1"/>
      <c r="M14" s="1" t="s">
        <v>89</v>
      </c>
      <c r="N14" s="59" t="s">
        <v>83</v>
      </c>
      <c r="O14" s="40" t="s">
        <v>58</v>
      </c>
      <c r="P14" s="40" t="s">
        <v>69</v>
      </c>
      <c r="Q14" s="40"/>
      <c r="R14" s="40"/>
      <c r="S14" s="40"/>
      <c r="T14" s="40"/>
      <c r="U14" s="40"/>
      <c r="V14" s="40"/>
      <c r="W14" s="40"/>
      <c r="X14" s="1" t="s">
        <v>76</v>
      </c>
      <c r="Y14" s="1"/>
      <c r="Z14" s="1"/>
      <c r="AA14" s="1"/>
      <c r="AB14" s="1"/>
      <c r="AC14" s="60" t="s">
        <v>125</v>
      </c>
      <c r="AD14" s="1" t="s">
        <v>78</v>
      </c>
      <c r="AE14" s="1"/>
      <c r="AF14" s="61" t="s">
        <v>80</v>
      </c>
      <c r="AG14" s="1"/>
      <c r="AH14" s="1"/>
      <c r="AI14" s="63" t="s">
        <v>152</v>
      </c>
      <c r="AJ14" s="40" t="s">
        <v>153</v>
      </c>
      <c r="AK14" s="1"/>
      <c r="AL14" s="64" t="s">
        <v>163</v>
      </c>
      <c r="AM14" s="65" t="s">
        <v>162</v>
      </c>
    </row>
    <row r="15" spans="1:39" ht="15.5">
      <c r="A15" s="82" t="s">
        <v>178</v>
      </c>
      <c r="B15" s="1"/>
      <c r="C15" s="1"/>
      <c r="D15" s="1" t="s">
        <v>87</v>
      </c>
      <c r="E15" s="1"/>
      <c r="F15" s="40" t="s">
        <v>180</v>
      </c>
      <c r="G15" s="1"/>
      <c r="H15" s="1"/>
      <c r="I15" s="84" t="s">
        <v>183</v>
      </c>
      <c r="J15" s="58" t="s">
        <v>134</v>
      </c>
      <c r="K15" s="1"/>
      <c r="L15" s="1"/>
      <c r="M15" s="1"/>
      <c r="N15" s="1"/>
      <c r="O15" s="1" t="s">
        <v>59</v>
      </c>
      <c r="P15" s="1" t="s">
        <v>67</v>
      </c>
      <c r="Q15" s="40"/>
      <c r="R15" s="40"/>
      <c r="S15" s="40"/>
      <c r="T15" s="40"/>
      <c r="U15" s="40"/>
      <c r="V15" s="40"/>
      <c r="W15" s="40"/>
      <c r="X15" s="1" t="s">
        <v>77</v>
      </c>
      <c r="Y15" s="1"/>
      <c r="Z15" s="1"/>
      <c r="AA15" s="1"/>
      <c r="AB15" s="1"/>
      <c r="AC15" s="60" t="s">
        <v>126</v>
      </c>
      <c r="AD15" s="1" t="s">
        <v>85</v>
      </c>
      <c r="AE15" s="1"/>
      <c r="AF15" s="1"/>
      <c r="AG15" s="1"/>
      <c r="AH15" s="1"/>
      <c r="AI15" s="63" t="s">
        <v>154</v>
      </c>
      <c r="AJ15" s="40" t="s">
        <v>155</v>
      </c>
      <c r="AK15" s="1"/>
      <c r="AL15" s="64" t="s">
        <v>165</v>
      </c>
      <c r="AM15" s="66" t="s">
        <v>164</v>
      </c>
    </row>
    <row r="16" spans="1:39" ht="15.5">
      <c r="A16" s="83" t="s">
        <v>186</v>
      </c>
      <c r="B16" s="1"/>
      <c r="C16" s="1"/>
      <c r="D16" s="1"/>
      <c r="E16" s="1"/>
      <c r="F16" s="68"/>
      <c r="G16" s="69"/>
      <c r="H16" s="1"/>
      <c r="I16" s="84" t="s">
        <v>184</v>
      </c>
      <c r="J16" s="58" t="s">
        <v>135</v>
      </c>
      <c r="K16" s="1"/>
      <c r="L16" s="1"/>
      <c r="M16" s="1"/>
      <c r="N16" s="1"/>
      <c r="O16" s="1" t="s">
        <v>60</v>
      </c>
      <c r="P16" s="1" t="s">
        <v>68</v>
      </c>
      <c r="Q16" s="40"/>
      <c r="R16" s="40"/>
      <c r="S16" s="40"/>
      <c r="T16" s="40"/>
      <c r="U16" s="40"/>
      <c r="V16" s="40"/>
      <c r="W16" s="40"/>
      <c r="X16" s="1" t="s">
        <v>105</v>
      </c>
      <c r="Y16" s="1"/>
      <c r="Z16" s="1"/>
      <c r="AA16" s="1"/>
      <c r="AB16" s="1"/>
      <c r="AC16" s="60" t="s">
        <v>127</v>
      </c>
      <c r="AD16" s="1">
        <v>0.375</v>
      </c>
      <c r="AE16" s="1"/>
      <c r="AF16" s="1"/>
      <c r="AG16" s="1"/>
      <c r="AH16" s="1"/>
      <c r="AI16" s="63" t="s">
        <v>156</v>
      </c>
      <c r="AJ16" s="40" t="s">
        <v>157</v>
      </c>
      <c r="AK16" s="1"/>
      <c r="AL16" s="64" t="s">
        <v>167</v>
      </c>
      <c r="AM16" s="66" t="s">
        <v>166</v>
      </c>
    </row>
    <row r="17" spans="1:39" ht="15.5">
      <c r="A17" s="83" t="s">
        <v>187</v>
      </c>
      <c r="B17" s="1"/>
      <c r="C17" s="1"/>
      <c r="D17" s="1"/>
      <c r="E17" s="1"/>
      <c r="F17" s="70"/>
      <c r="G17" s="71"/>
      <c r="H17" s="1"/>
      <c r="I17" s="1"/>
      <c r="J17" s="58" t="s">
        <v>138</v>
      </c>
      <c r="K17" s="1"/>
      <c r="L17" s="1"/>
      <c r="M17" s="1"/>
      <c r="N17" s="1"/>
      <c r="O17" s="1" t="s">
        <v>61</v>
      </c>
      <c r="P17" s="1" t="s">
        <v>70</v>
      </c>
      <c r="Q17" s="40"/>
      <c r="R17" s="40"/>
      <c r="S17" s="40"/>
      <c r="T17" s="40"/>
      <c r="U17" s="40"/>
      <c r="V17" s="40"/>
      <c r="W17" s="40"/>
      <c r="X17" s="1" t="s">
        <v>119</v>
      </c>
      <c r="Y17" s="1"/>
      <c r="Z17" s="1"/>
      <c r="AA17" s="1"/>
      <c r="AB17" s="1"/>
      <c r="AC17" s="60" t="s">
        <v>128</v>
      </c>
      <c r="AD17" s="1">
        <v>0.5</v>
      </c>
      <c r="AE17" s="1"/>
      <c r="AF17" s="1"/>
      <c r="AG17" s="1"/>
      <c r="AH17" s="1"/>
      <c r="AI17" s="63" t="s">
        <v>158</v>
      </c>
      <c r="AJ17" s="40" t="s">
        <v>159</v>
      </c>
      <c r="AK17" s="1"/>
      <c r="AL17" s="64" t="s">
        <v>169</v>
      </c>
      <c r="AM17" s="66" t="s">
        <v>168</v>
      </c>
    </row>
    <row r="18" spans="1:39" ht="15.5">
      <c r="A18" s="83" t="s">
        <v>188</v>
      </c>
      <c r="B18" s="1"/>
      <c r="C18" s="1"/>
      <c r="D18" s="1"/>
      <c r="E18" s="1"/>
      <c r="F18" s="70"/>
      <c r="G18" s="71"/>
      <c r="H18" s="1"/>
      <c r="I18" s="1"/>
      <c r="J18" s="58" t="s">
        <v>136</v>
      </c>
      <c r="K18" s="1"/>
      <c r="L18" s="1"/>
      <c r="M18" s="1"/>
      <c r="N18" s="1"/>
      <c r="O18" s="1" t="s">
        <v>62</v>
      </c>
      <c r="P18" s="1" t="s">
        <v>71</v>
      </c>
      <c r="Q18" s="40"/>
      <c r="R18" s="40"/>
      <c r="S18" s="40"/>
      <c r="T18" s="40"/>
      <c r="U18" s="40"/>
      <c r="V18" s="40"/>
      <c r="W18" s="40"/>
      <c r="X18" s="1" t="s">
        <v>120</v>
      </c>
      <c r="Y18" s="1"/>
      <c r="Z18" s="1"/>
      <c r="AA18" s="1"/>
      <c r="AB18" s="1"/>
      <c r="AC18" s="60" t="s">
        <v>129</v>
      </c>
      <c r="AD18" s="1">
        <v>0.75</v>
      </c>
      <c r="AE18" s="1"/>
      <c r="AF18" s="1"/>
      <c r="AG18" s="1"/>
      <c r="AH18" s="1"/>
      <c r="AI18" s="63" t="s">
        <v>160</v>
      </c>
      <c r="AJ18" s="40" t="s">
        <v>161</v>
      </c>
      <c r="AK18" s="1"/>
      <c r="AL18" s="64" t="s">
        <v>171</v>
      </c>
      <c r="AM18" s="66" t="s">
        <v>170</v>
      </c>
    </row>
    <row r="19" spans="1:39" ht="16" thickBot="1">
      <c r="A19" s="83" t="s">
        <v>189</v>
      </c>
      <c r="B19" s="1"/>
      <c r="C19" s="1"/>
      <c r="D19" s="1"/>
      <c r="E19" s="1"/>
      <c r="F19" s="72"/>
      <c r="G19" s="73"/>
      <c r="H19" s="1"/>
      <c r="I19" s="1"/>
      <c r="J19" s="1"/>
      <c r="K19" s="1"/>
      <c r="L19" s="1"/>
      <c r="M19" s="1"/>
      <c r="N19" s="1"/>
      <c r="O19" s="1" t="s">
        <v>63</v>
      </c>
      <c r="P19" s="1" t="s">
        <v>73</v>
      </c>
      <c r="Q19" s="40"/>
      <c r="R19" s="40"/>
      <c r="S19" s="40"/>
      <c r="T19" s="40"/>
      <c r="U19" s="40"/>
      <c r="V19" s="40"/>
      <c r="W19" s="40"/>
      <c r="X19" s="1"/>
      <c r="Y19" s="1"/>
      <c r="Z19" s="1"/>
      <c r="AA19" s="1"/>
      <c r="AB19" s="1"/>
      <c r="AC19" s="60" t="s">
        <v>130</v>
      </c>
      <c r="AD19" s="1">
        <v>1</v>
      </c>
      <c r="AE19" s="1"/>
      <c r="AF19" s="1"/>
      <c r="AG19" s="1"/>
      <c r="AH19" s="1"/>
      <c r="AI19" s="67"/>
      <c r="AJ19" s="1"/>
      <c r="AK19" s="1"/>
      <c r="AL19" s="64" t="s">
        <v>173</v>
      </c>
      <c r="AM19" s="66" t="s">
        <v>172</v>
      </c>
    </row>
    <row r="20" spans="1:39" ht="15" thickTop="1">
      <c r="A20" s="92" t="s">
        <v>176</v>
      </c>
      <c r="B20" s="93"/>
      <c r="C20" s="93"/>
      <c r="D20" s="94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64</v>
      </c>
      <c r="P20" s="1" t="s">
        <v>72</v>
      </c>
      <c r="Q20" s="40"/>
      <c r="R20" s="40"/>
      <c r="S20" s="40"/>
      <c r="T20" s="40"/>
      <c r="U20" s="40"/>
      <c r="V20" s="40"/>
      <c r="W20" s="40"/>
      <c r="X20" s="1"/>
      <c r="Y20" s="1"/>
      <c r="Z20" s="1"/>
      <c r="AA20" s="1"/>
      <c r="AB20" s="1"/>
      <c r="AC20" s="60" t="s">
        <v>131</v>
      </c>
      <c r="AD20" s="1"/>
      <c r="AE20" s="1"/>
      <c r="AF20" s="1"/>
      <c r="AG20" s="1"/>
      <c r="AH20" s="1"/>
      <c r="AI20" s="1"/>
      <c r="AJ20" s="1"/>
      <c r="AK20" s="1"/>
      <c r="AL20" s="64" t="s">
        <v>175</v>
      </c>
      <c r="AM20" s="66" t="s">
        <v>174</v>
      </c>
    </row>
    <row r="21" spans="1:39">
      <c r="A21" s="95"/>
      <c r="B21" s="86"/>
      <c r="C21" s="86"/>
      <c r="D21" s="96"/>
      <c r="E21" s="1"/>
      <c r="F21" s="1"/>
      <c r="G21" s="1"/>
      <c r="H21" s="1"/>
      <c r="I21" s="1"/>
      <c r="J21" s="1"/>
      <c r="K21" s="1"/>
      <c r="L21" s="1"/>
      <c r="M21" s="1"/>
      <c r="N21" s="1"/>
      <c r="O21" s="1" t="s">
        <v>65</v>
      </c>
      <c r="P21" s="1"/>
      <c r="Q21" s="40"/>
      <c r="R21" s="40"/>
      <c r="S21" s="40"/>
      <c r="T21" s="40"/>
      <c r="U21" s="40"/>
      <c r="V21" s="40"/>
      <c r="W21" s="4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thickBot="1">
      <c r="A22" s="97"/>
      <c r="B22" s="98"/>
      <c r="C22" s="98"/>
      <c r="D22" s="99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66</v>
      </c>
      <c r="P22" s="1" t="s">
        <v>74</v>
      </c>
      <c r="Q22" s="40"/>
      <c r="R22" s="40"/>
      <c r="S22" s="40"/>
      <c r="T22" s="40"/>
      <c r="U22" s="40"/>
      <c r="V22" s="40"/>
      <c r="W22" s="4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21.5" thickTop="1">
      <c r="A23" s="74" t="s">
        <v>112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40"/>
      <c r="R23" s="40"/>
      <c r="S23" s="40"/>
      <c r="T23" s="40"/>
      <c r="U23" s="40"/>
      <c r="V23" s="40"/>
      <c r="W23" s="4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0"/>
      <c r="R24" s="40"/>
      <c r="S24" s="54" t="s">
        <v>177</v>
      </c>
      <c r="T24" s="40"/>
      <c r="U24" s="40"/>
      <c r="V24" s="40"/>
      <c r="W24" s="40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8.5">
      <c r="A26" s="81" t="s">
        <v>191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33" customFormat="1"/>
    <row r="34" customFormat="1"/>
    <row r="35" customFormat="1"/>
    <row r="36" customFormat="1"/>
    <row r="37" customFormat="1"/>
    <row r="38" customFormat="1"/>
    <row r="39" customFormat="1"/>
  </sheetData>
  <sheetProtection algorithmName="SHA-512" hashValue="q22Q2Om0xgF4VPwF/BY4A/t1cMPv4mN58QeHYvi7XKBnQfHIw+j4F/b4IccQjuiv7IFxKP2xjgQGT3P1K4/IOQ==" saltValue="fcD2SYcyYn0V0UZgIyLTcQ==" spinCount="100000" sheet="1" formatColumns="0"/>
  <mergeCells count="6">
    <mergeCell ref="AI12:AM12"/>
    <mergeCell ref="B1:I1"/>
    <mergeCell ref="K1:AH1"/>
    <mergeCell ref="Y4:AC4"/>
    <mergeCell ref="A20:D22"/>
    <mergeCell ref="Q12:W12"/>
  </mergeCells>
  <pageMargins left="0.7" right="0.7" top="0.78740157499999996" bottom="0.78740157499999996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</dc:creator>
  <cp:lastModifiedBy>Lubos Barta</cp:lastModifiedBy>
  <dcterms:created xsi:type="dcterms:W3CDTF">2019-05-29T14:31:27Z</dcterms:created>
  <dcterms:modified xsi:type="dcterms:W3CDTF">2026-04-22T20:27:30Z</dcterms:modified>
</cp:coreProperties>
</file>