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illem/Desktop/"/>
    </mc:Choice>
  </mc:AlternateContent>
  <xr:revisionPtr revIDLastSave="0" documentId="8_{6BD43235-8386-194B-B852-150F99E1A325}" xr6:coauthVersionLast="47" xr6:coauthVersionMax="47" xr10:uidLastSave="{00000000-0000-0000-0000-000000000000}"/>
  <bookViews>
    <workbookView xWindow="0" yWindow="600" windowWidth="28800" windowHeight="16620" xr2:uid="{00000000-000D-0000-FFFF-FFFF00000000}"/>
  </bookViews>
  <sheets>
    <sheet name="1.LOT I Venue &amp; AV requirements" sheetId="2" r:id="rId1"/>
    <sheet name="2.LOT I Catering TO FILL IN" sheetId="6" r:id="rId2"/>
    <sheet name="3.LOT II Accomodat TO FILL IN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8" i="6" l="1"/>
  <c r="G12" i="7"/>
</calcChain>
</file>

<file path=xl/sharedStrings.xml><?xml version="1.0" encoding="utf-8"?>
<sst xmlns="http://schemas.openxmlformats.org/spreadsheetml/2006/main" count="428" uniqueCount="193">
  <si>
    <t>LOT I - VENUE, MEETING ROOMS, AND AUDIO-VISUAL REQUIREMENTS</t>
  </si>
  <si>
    <t>EGP Congress, 11-13 December 2026</t>
  </si>
  <si>
    <t>Function</t>
  </si>
  <si>
    <t>Setup</t>
  </si>
  <si>
    <t>Capacity</t>
  </si>
  <si>
    <t>Requirements</t>
  </si>
  <si>
    <t>Technical requirements</t>
  </si>
  <si>
    <t>Livestreaming</t>
  </si>
  <si>
    <t>Extra furniture</t>
  </si>
  <si>
    <t>General requirements</t>
  </si>
  <si>
    <t>Sunday rental is only half day (event ends at 13:00)</t>
  </si>
  <si>
    <t>* Technicians on site: please specify how many are included in venue rent, if any, and how much is the cost per person perd day/hour
* 1 WIFI channel for audience (general), regular speed
* Additional WIFI channel for press and livestreaming
* Additional WIFI channel for EGP Staff (50 pax to watch videos concomitantly)</t>
  </si>
  <si>
    <t>Common areas</t>
  </si>
  <si>
    <t>Registration</t>
  </si>
  <si>
    <t>* Entrance space, easy flow to the catering, coffee area and session rooms</t>
  </si>
  <si>
    <t>* Sockets or extension cords
* Large screen (min 52") to display programme</t>
  </si>
  <si>
    <t>* 6 tables (120cm)
* 12 chairs</t>
  </si>
  <si>
    <t>Cloakroom</t>
  </si>
  <si>
    <t>* With or without staff</t>
  </si>
  <si>
    <t>Lobby area / coffee break area</t>
  </si>
  <si>
    <t>* Space used for networking, with easy access to catering, coffee area and session rooms
* Ideally with dedicated spaces for networking or semi-private meetings</t>
  </si>
  <si>
    <t>*Lighting for professional photos
*Sound system (for announcements of the next session or for networking facilitator)</t>
  </si>
  <si>
    <t>Exhibition space</t>
  </si>
  <si>
    <t>Preferably in the lobby/coffee or catering area.</t>
  </si>
  <si>
    <t>Sockets or extension cords for all tables</t>
  </si>
  <si>
    <t>* 8 tables with table-cloths (120cm)
* 16 chairs</t>
  </si>
  <si>
    <t>Catering/coffee break/ party area</t>
  </si>
  <si>
    <t>Possibility to accommodate a live band on Saturday night.
Could be 2 rooms instead of 1.</t>
  </si>
  <si>
    <t>* For band and/or DJ: AV and sound system, including mixing table
* Lighting for the party</t>
  </si>
  <si>
    <t>* Standing tables
* Tables
* Chairs</t>
  </si>
  <si>
    <t>Separate catering room 1</t>
  </si>
  <si>
    <t>Cabaret/board room</t>
  </si>
  <si>
    <t>20 - 80</t>
  </si>
  <si>
    <t>Separate room for private lunches or dinners, TBC what dates it will be used</t>
  </si>
  <si>
    <t>Separate catering room 2</t>
  </si>
  <si>
    <t>Session rooms</t>
  </si>
  <si>
    <t>Plenary (same room as below but different setup and days)</t>
  </si>
  <si>
    <t>Theater</t>
  </si>
  <si>
    <t>400 - 500</t>
  </si>
  <si>
    <t>* Possibility to convert to classroom on the other days
* Ideally natural light, but darken for presentations
* wheelchair accessible, including stage
* Possibility to accommodate a live band on Saturday night (though preferable option for band would be in the caterig area)</t>
  </si>
  <si>
    <t>* 7 handheld microphones
* 9 headset microphones
* 2 wireless lectern microphones
* 4 push to talk microphones (only Sunday)
* spot and moving lights
* Stage lighting
* 1 projection screen (16/9, 553cm x 311cm approx) and projector
* 2 comfort screens
* 20 sockets/extension cords
* 20 XLR outlets, to plug cameras and have sound of speaker directly
* additional technical support for live band</t>
  </si>
  <si>
    <t>* 3 robotic PTZ cameras (left/right/center) 
* 2 manual HD cameras, one with at least 20x zoom lens (1 center-back for speeches, 1 close to the stage) 1 wireless video transmitter (HD) for the stage camera - Radio packs for all camera operators - Camera accessories (tripods, monitors, cables etc.) 
* Basic PTZ controller 
* Cleanfeed-signal, upstream- and downstream keys, embedded audio (e.g. ATEM Television Studio HD 8 or similar; input from stage projector [eg. presentations] should also be possible) 
* 2 separate HD recorders (one of which supports H.264 for immediate cloud upload – e.g.Hyperdeck Studio HD Mini) 
* Reliable RTMPS livestream encoder (1 stream) - Accessories (monitors, converters, splitters etc.)
* 2 camera operators 	
* 1 video operator
* Strong WIFI for live streaming</t>
  </si>
  <si>
    <t>* Stage 4m x 8m (or similar)
* 5 arm chairs for the stage
* 3 coffee tables for the stage
* Chairs for audience: theater style</t>
  </si>
  <si>
    <t>Plenary (same room as above but different setup and days)</t>
  </si>
  <si>
    <t>Classroom</t>
  </si>
  <si>
    <t>* Stage 4m x 8m (or similar)
* Presidium table with black table cloth (eg 2 tables of 120 cm)
* 5 chairs
* 2 tables
* Tables and chairs: classroom style</t>
  </si>
  <si>
    <t>CAS room 1</t>
  </si>
  <si>
    <t>* Ideally natural light, but darkened for presentations
* Wheelchair accessible</t>
  </si>
  <si>
    <t>* Electric sockets / extemtion cords  for all participants
* Sound system  with 30 table microphones per room
* Projector and/or screen for presentations
* Good sound insulation
* Strong WIFI</t>
  </si>
  <si>
    <t>* Presidum table (eg 2 tables of 120cm)
* 4 chairs for presidium</t>
  </si>
  <si>
    <t>CAS room 2</t>
  </si>
  <si>
    <t>Parallel session 1</t>
  </si>
  <si>
    <t>Classroom or theater</t>
  </si>
  <si>
    <t>30-70</t>
  </si>
  <si>
    <t>* Setup tbc per room and session
* All with a head table
* Capacity between 30 and 70 pax</t>
  </si>
  <si>
    <t>* Projector and/or screen
* Depending on the size: sound system</t>
  </si>
  <si>
    <t>Parallel session 2</t>
  </si>
  <si>
    <t>Parallel session 3</t>
  </si>
  <si>
    <t>Parallel session 4</t>
  </si>
  <si>
    <t>Parallel session 5</t>
  </si>
  <si>
    <t>Staff rooms</t>
  </si>
  <si>
    <t>Committee room</t>
  </si>
  <si>
    <t>U-shape or boardroom</t>
  </si>
  <si>
    <t>* Available from Thursday 4 December</t>
  </si>
  <si>
    <t>Electric sockets or extension cords</t>
  </si>
  <si>
    <t>* 2 extra tables</t>
  </si>
  <si>
    <t>Staff room</t>
  </si>
  <si>
    <t>Banquet (preferable) or Classroom</t>
  </si>
  <si>
    <t>30-40</t>
  </si>
  <si>
    <t>* Available from Wednesday 3 December</t>
  </si>
  <si>
    <t>* Electric sockets or extension cords
* Dedicated WIFI connection
* Large printer, connected to WIFI</t>
  </si>
  <si>
    <t>Side meeting rooms</t>
  </si>
  <si>
    <t>Side meeting room 1</t>
  </si>
  <si>
    <t>Boardroom</t>
  </si>
  <si>
    <t xml:space="preserve"> 10-20</t>
  </si>
  <si>
    <t>* Electric sockets or extension cords</t>
  </si>
  <si>
    <t>Side meeting room 2</t>
  </si>
  <si>
    <t>Side meeting room 3</t>
  </si>
  <si>
    <t>Side meeting room 4</t>
  </si>
  <si>
    <t>Press</t>
  </si>
  <si>
    <t>Press conference room</t>
  </si>
  <si>
    <t xml:space="preserve">Classroom </t>
  </si>
  <si>
    <t>* 4 table microphones
* 2 handheld microphones
* audio system
* 5 XLR outlets
* 7 electricity and USB outlets
* extension cords
* access to the dedicated WIFI 
* system to follow the plenary</t>
  </si>
  <si>
    <t xml:space="preserve">* presidium table with 5 chairs
</t>
  </si>
  <si>
    <t>Speakers room 1</t>
  </si>
  <si>
    <t>flexible</t>
  </si>
  <si>
    <t xml:space="preserve"> 5-10</t>
  </si>
  <si>
    <t>Speakers room 2</t>
  </si>
  <si>
    <t>LOT I - CATERING REQUIREMENTS</t>
  </si>
  <si>
    <t>FOR SERVICE PROVIDERS TO FILL IN</t>
  </si>
  <si>
    <t>DAY</t>
  </si>
  <si>
    <t>DATE</t>
  </si>
  <si>
    <t xml:space="preserve">LOCATION </t>
  </si>
  <si>
    <t>AUDIENCE</t>
  </si>
  <si>
    <t>SERVICE TYPE</t>
  </si>
  <si>
    <t>COVERAGE</t>
  </si>
  <si>
    <t>quantity</t>
  </si>
  <si>
    <t>unit</t>
  </si>
  <si>
    <t>Drinks included</t>
  </si>
  <si>
    <t>Food included</t>
  </si>
  <si>
    <t>Setup/service type</t>
  </si>
  <si>
    <t>Unit</t>
  </si>
  <si>
    <t>Price (in EUR, without VAT)</t>
  </si>
  <si>
    <t>VAT  (%)</t>
  </si>
  <si>
    <t>Price (in EUR, with VAT)</t>
  </si>
  <si>
    <t xml:space="preserve">TOTAL </t>
  </si>
  <si>
    <t>Thursday</t>
  </si>
  <si>
    <t>Main catering area</t>
  </si>
  <si>
    <t>Staff and committee</t>
  </si>
  <si>
    <t>Lunch</t>
  </si>
  <si>
    <t>Service window of 1,5h TBC</t>
  </si>
  <si>
    <t>people</t>
  </si>
  <si>
    <t>Non alcoholic drinks as needed</t>
  </si>
  <si>
    <t>Buffet</t>
  </si>
  <si>
    <t>Staff</t>
  </si>
  <si>
    <t>Coffee and tea station</t>
  </si>
  <si>
    <t>Full day</t>
  </si>
  <si>
    <t>Water, coffee, tea, juice (available continously)</t>
  </si>
  <si>
    <t>Coffee machine if possible, kettles</t>
  </si>
  <si>
    <t>Committee</t>
  </si>
  <si>
    <t>Warm and cold buffet</t>
  </si>
  <si>
    <t> </t>
  </si>
  <si>
    <t>Friday</t>
  </si>
  <si>
    <t xml:space="preserve">Congress attendees </t>
  </si>
  <si>
    <t>Coffee break 1</t>
  </si>
  <si>
    <t>Service window of 30 min TBC</t>
  </si>
  <si>
    <t>Coffee, tea, water (available continously)</t>
  </si>
  <si>
    <t>Fruits and pastries (including vegan options)</t>
  </si>
  <si>
    <t>Service window of 1.5h TBC</t>
  </si>
  <si>
    <t>Water and juice</t>
  </si>
  <si>
    <t>Buffet style lunch; setup: 2/3 standing tables, 1/3 normal sitting tables and chairs</t>
  </si>
  <si>
    <t>Buffet style lunch</t>
  </si>
  <si>
    <t>Congress attendees, excluding journalists</t>
  </si>
  <si>
    <t>Coffee break 2</t>
  </si>
  <si>
    <t>Dinner</t>
  </si>
  <si>
    <t>Evening, time TBC</t>
  </si>
  <si>
    <t>Buffet style dinner;  2/3 standing tables, 1/3 normal sitting tables and chairs</t>
  </si>
  <si>
    <t xml:space="preserve">Staff </t>
  </si>
  <si>
    <t>Welcome drinks</t>
  </si>
  <si>
    <t>Before or during dinner</t>
  </si>
  <si>
    <t>Beer, wine, non alcoholic alternatives, juice, water</t>
  </si>
  <si>
    <t>CAS room 1 (the classroom settings one)</t>
  </si>
  <si>
    <t>Delegates and bodies</t>
  </si>
  <si>
    <t>Permanent coffee station</t>
  </si>
  <si>
    <t>Coffee, tea (available continously)</t>
  </si>
  <si>
    <t>Coffee machine and kettles</t>
  </si>
  <si>
    <t>CAS room 2 (the classroom settings one)</t>
  </si>
  <si>
    <t>Plenary room, parallel session rooms</t>
  </si>
  <si>
    <t>Speakers</t>
  </si>
  <si>
    <t>Bottled water for speakers</t>
  </si>
  <si>
    <t>bottles</t>
  </si>
  <si>
    <t>Still water</t>
  </si>
  <si>
    <t>Glass bottles and glasses, changes in between sessions</t>
  </si>
  <si>
    <t>Saturday</t>
  </si>
  <si>
    <t>Coffee, tea, water</t>
  </si>
  <si>
    <t>Service window TBC</t>
  </si>
  <si>
    <t>Buffet style lunch;  2/3 standing tables, 1/3 normal sitting tables and chairs</t>
  </si>
  <si>
    <t>Afternoon, time TBC</t>
  </si>
  <si>
    <t>Open bar</t>
  </si>
  <si>
    <t>2 hours, time TBC</t>
  </si>
  <si>
    <t>Beer, wine, soft drinks and water</t>
  </si>
  <si>
    <t>Sunday</t>
  </si>
  <si>
    <t>Half day</t>
  </si>
  <si>
    <t>Staff room (or a better secluded area)</t>
  </si>
  <si>
    <t>Staff, Committee, Zieloni staff</t>
  </si>
  <si>
    <t>Plenary room</t>
  </si>
  <si>
    <t>Glass bottles and glasses, changes in between speakers</t>
  </si>
  <si>
    <t>Friday to Sunday</t>
  </si>
  <si>
    <t>2026-12-11 to 2026-12-13</t>
  </si>
  <si>
    <t>Venue wide</t>
  </si>
  <si>
    <t>All attendees</t>
  </si>
  <si>
    <t>Water machines and water kegs</t>
  </si>
  <si>
    <t>2.5 days</t>
  </si>
  <si>
    <t>2,5</t>
  </si>
  <si>
    <t>days</t>
  </si>
  <si>
    <t>Water machines and kegs</t>
  </si>
  <si>
    <t>Any discounts (if applicable)</t>
  </si>
  <si>
    <t>TOTAL CATERING:</t>
  </si>
  <si>
    <t>Call for tender: EGP Congress, 11 - 13 December 2026</t>
  </si>
  <si>
    <t>Financial offer in compliance with the tender specifications - LOT II Accommodation</t>
  </si>
  <si>
    <t>Accommodation</t>
  </si>
  <si>
    <t>VAT (%)</t>
  </si>
  <si>
    <t>1.1</t>
  </si>
  <si>
    <t>Single rooms (9-13 December)</t>
  </si>
  <si>
    <t>1.2</t>
  </si>
  <si>
    <t>Single rooms (10-13 December)</t>
  </si>
  <si>
    <t>1.3</t>
  </si>
  <si>
    <t>Twin (11 - 13 December)</t>
  </si>
  <si>
    <t>Twin (12 - 13 December)</t>
  </si>
  <si>
    <t>1.6</t>
  </si>
  <si>
    <t>Breakfast</t>
  </si>
  <si>
    <t>TOTAL:</t>
  </si>
  <si>
    <t>Dinstance between beds in twin rooms: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</si>
</sst>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813]\ #,##0.00"/>
    <numFmt numFmtId="165" formatCode="_ [$€-2]\ * #,##0.00_ ;_ [$€-2]\ * \-#,##0.00_ ;_ [$€-2]\ * &quot;-&quot;??_ ;_ @_ "/>
    <numFmt numFmtId="166" formatCode="#,##0.00\ [$€-484]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Aptos Display"/>
    </font>
    <font>
      <sz val="12"/>
      <color theme="1"/>
      <name val="Aptos Display"/>
    </font>
    <font>
      <b/>
      <sz val="12"/>
      <color theme="0"/>
      <name val="Aptos Display"/>
    </font>
    <font>
      <sz val="12"/>
      <name val="Aptos Display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FA7D00"/>
      <name val="Calibri"/>
      <scheme val="minor"/>
    </font>
    <font>
      <b/>
      <sz val="11"/>
      <color theme="1"/>
      <name val="Calibri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Jaldi"/>
    </font>
    <font>
      <b/>
      <sz val="14"/>
      <color theme="1"/>
      <name val="Jaldi"/>
    </font>
    <font>
      <b/>
      <sz val="18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A53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9BBB59"/>
      </left>
      <right style="thin">
        <color rgb="FF9BBB59"/>
      </right>
      <top style="thin">
        <color rgb="FF9BBB59"/>
      </top>
      <bottom style="thin">
        <color rgb="FF9BBB59"/>
      </bottom>
      <diagonal/>
    </border>
    <border>
      <left style="thin">
        <color rgb="FF9BBB59"/>
      </left>
      <right style="thin">
        <color rgb="FF9BBB59"/>
      </right>
      <top style="thin">
        <color rgb="FF9BBB59"/>
      </top>
      <bottom style="medium">
        <color indexed="64"/>
      </bottom>
      <diagonal/>
    </border>
    <border>
      <left style="thin">
        <color rgb="FF9BBB59"/>
      </left>
      <right style="thin">
        <color rgb="FF9BBB59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9BBB59"/>
      </left>
      <right/>
      <top style="thin">
        <color rgb="FF9BBB59"/>
      </top>
      <bottom style="thin">
        <color rgb="FF9BBB59"/>
      </bottom>
      <diagonal/>
    </border>
    <border>
      <left style="thin">
        <color rgb="FF9BBB59"/>
      </left>
      <right/>
      <top style="thin">
        <color rgb="FF9BBB59"/>
      </top>
      <bottom style="medium">
        <color indexed="64"/>
      </bottom>
      <diagonal/>
    </border>
    <border>
      <left style="thin">
        <color rgb="FF9BBB5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7" borderId="9" applyNumberFormat="0" applyAlignment="0" applyProtection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6" fontId="3" fillId="2" borderId="1" xfId="0" applyNumberFormat="1" applyFont="1" applyFill="1" applyBorder="1"/>
    <xf numFmtId="0" fontId="1" fillId="3" borderId="2" xfId="0" applyFont="1" applyFill="1" applyBorder="1" applyAlignment="1">
      <alignment horizontal="left" vertical="top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16" fontId="1" fillId="3" borderId="1" xfId="0" applyNumberFormat="1" applyFont="1" applyFill="1" applyBorder="1"/>
    <xf numFmtId="0" fontId="2" fillId="3" borderId="1" xfId="0" applyFont="1" applyFill="1" applyBorder="1"/>
    <xf numFmtId="0" fontId="2" fillId="0" borderId="1" xfId="0" applyFont="1" applyBorder="1" applyAlignment="1">
      <alignment vertical="top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/>
    <xf numFmtId="0" fontId="2" fillId="0" borderId="2" xfId="0" applyFont="1" applyBorder="1" applyAlignment="1">
      <alignment vertical="top" wrapText="1"/>
    </xf>
    <xf numFmtId="0" fontId="2" fillId="3" borderId="1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2" fillId="0" borderId="2" xfId="0" applyFont="1" applyBorder="1"/>
    <xf numFmtId="17" fontId="2" fillId="3" borderId="1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7" fillId="5" borderId="6" xfId="0" applyFont="1" applyFill="1" applyBorder="1" applyAlignment="1">
      <alignment wrapText="1"/>
    </xf>
    <xf numFmtId="14" fontId="8" fillId="5" borderId="6" xfId="0" applyNumberFormat="1" applyFont="1" applyFill="1" applyBorder="1" applyAlignment="1">
      <alignment wrapText="1"/>
    </xf>
    <xf numFmtId="0" fontId="8" fillId="5" borderId="6" xfId="0" applyFont="1" applyFill="1" applyBorder="1" applyAlignment="1">
      <alignment wrapText="1"/>
    </xf>
    <xf numFmtId="0" fontId="7" fillId="0" borderId="6" xfId="0" applyFont="1" applyBorder="1" applyAlignment="1">
      <alignment wrapText="1"/>
    </xf>
    <xf numFmtId="14" fontId="8" fillId="0" borderId="6" xfId="0" applyNumberFormat="1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5" borderId="7" xfId="0" applyFont="1" applyFill="1" applyBorder="1" applyAlignment="1">
      <alignment wrapText="1"/>
    </xf>
    <xf numFmtId="14" fontId="8" fillId="5" borderId="7" xfId="0" applyNumberFormat="1" applyFont="1" applyFill="1" applyBorder="1" applyAlignment="1">
      <alignment wrapText="1"/>
    </xf>
    <xf numFmtId="0" fontId="8" fillId="5" borderId="7" xfId="0" applyFont="1" applyFill="1" applyBorder="1" applyAlignment="1">
      <alignment wrapText="1"/>
    </xf>
    <xf numFmtId="0" fontId="7" fillId="0" borderId="8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5" borderId="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165" fontId="0" fillId="0" borderId="12" xfId="0" applyNumberFormat="1" applyBorder="1"/>
    <xf numFmtId="0" fontId="0" fillId="0" borderId="0" xfId="0" applyAlignment="1">
      <alignment horizontal="left" vertical="top"/>
    </xf>
    <xf numFmtId="0" fontId="11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6" fillId="9" borderId="0" xfId="0" applyFont="1" applyFill="1"/>
    <xf numFmtId="0" fontId="6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0" xfId="0" applyFont="1" applyFill="1"/>
    <xf numFmtId="0" fontId="8" fillId="5" borderId="14" xfId="0" applyFont="1" applyFill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5" borderId="15" xfId="0" applyFont="1" applyFill="1" applyBorder="1" applyAlignment="1">
      <alignment wrapText="1"/>
    </xf>
    <xf numFmtId="0" fontId="8" fillId="0" borderId="16" xfId="0" applyFont="1" applyBorder="1" applyAlignment="1">
      <alignment wrapText="1"/>
    </xf>
    <xf numFmtId="0" fontId="9" fillId="7" borderId="9" xfId="1"/>
    <xf numFmtId="9" fontId="9" fillId="7" borderId="9" xfId="1" applyNumberFormat="1"/>
    <xf numFmtId="0" fontId="10" fillId="10" borderId="9" xfId="1" applyFont="1" applyFill="1" applyAlignment="1">
      <alignment horizontal="left" vertical="top" wrapText="1"/>
    </xf>
    <xf numFmtId="164" fontId="10" fillId="10" borderId="9" xfId="1" applyNumberFormat="1" applyFont="1" applyFill="1" applyAlignment="1">
      <alignment horizontal="left" vertical="top" wrapText="1"/>
    </xf>
    <xf numFmtId="166" fontId="6" fillId="0" borderId="0" xfId="0" applyNumberFormat="1" applyFont="1"/>
    <xf numFmtId="0" fontId="10" fillId="7" borderId="9" xfId="1" applyFont="1"/>
    <xf numFmtId="0" fontId="5" fillId="6" borderId="1" xfId="0" applyFont="1" applyFill="1" applyBorder="1" applyAlignment="1">
      <alignment horizontal="left" vertical="top" wrapText="1"/>
    </xf>
    <xf numFmtId="0" fontId="5" fillId="6" borderId="13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9" fillId="7" borderId="18" xfId="1" applyBorder="1"/>
    <xf numFmtId="166" fontId="17" fillId="10" borderId="9" xfId="1" applyNumberFormat="1" applyFont="1" applyFill="1" applyAlignment="1">
      <alignment horizontal="left" vertical="top"/>
    </xf>
    <xf numFmtId="166" fontId="17" fillId="10" borderId="9" xfId="1" applyNumberFormat="1" applyFont="1" applyFill="1"/>
    <xf numFmtId="166" fontId="16" fillId="10" borderId="9" xfId="1" applyNumberFormat="1" applyFont="1" applyFill="1"/>
    <xf numFmtId="166" fontId="16" fillId="10" borderId="18" xfId="1" applyNumberFormat="1" applyFont="1" applyFill="1" applyBorder="1"/>
    <xf numFmtId="166" fontId="0" fillId="11" borderId="22" xfId="0" applyNumberFormat="1" applyFill="1" applyBorder="1"/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17" fontId="2" fillId="3" borderId="2" xfId="0" applyNumberFormat="1" applyFont="1" applyFill="1" applyBorder="1" applyAlignment="1">
      <alignment horizontal="left" vertical="top"/>
    </xf>
    <xf numFmtId="17" fontId="2" fillId="3" borderId="3" xfId="0" applyNumberFormat="1" applyFont="1" applyFill="1" applyBorder="1" applyAlignment="1">
      <alignment horizontal="left" vertical="top"/>
    </xf>
    <xf numFmtId="17" fontId="2" fillId="3" borderId="4" xfId="0" applyNumberFormat="1" applyFont="1" applyFill="1" applyBorder="1" applyAlignment="1">
      <alignment horizontal="left" vertical="top"/>
    </xf>
    <xf numFmtId="0" fontId="14" fillId="9" borderId="5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4" borderId="19" xfId="0" applyFill="1" applyBorder="1" applyAlignment="1">
      <alignment horizontal="right"/>
    </xf>
    <xf numFmtId="0" fontId="0" fillId="4" borderId="20" xfId="0" applyFill="1" applyBorder="1" applyAlignment="1">
      <alignment horizontal="right"/>
    </xf>
    <xf numFmtId="0" fontId="0" fillId="4" borderId="21" xfId="0" applyFill="1" applyBorder="1" applyAlignment="1">
      <alignment horizontal="right"/>
    </xf>
    <xf numFmtId="0" fontId="15" fillId="8" borderId="17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92859-DA6F-4585-AA3A-CF8936FC14B6}">
  <dimension ref="A1:L30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C9" sqref="C9"/>
    </sheetView>
  </sheetViews>
  <sheetFormatPr baseColWidth="10" defaultColWidth="9.1640625" defaultRowHeight="15" x14ac:dyDescent="0.2"/>
  <cols>
    <col min="1" max="1" width="31.83203125" style="2" customWidth="1"/>
    <col min="2" max="2" width="28.5" style="2" bestFit="1" customWidth="1"/>
    <col min="3" max="3" width="21.5" style="2" bestFit="1" customWidth="1"/>
    <col min="4" max="4" width="9.5" style="2" bestFit="1" customWidth="1"/>
    <col min="5" max="5" width="43.33203125" style="2" bestFit="1" customWidth="1"/>
    <col min="6" max="6" width="70.6640625" style="2" customWidth="1"/>
    <col min="7" max="7" width="53.33203125" style="2" customWidth="1"/>
    <col min="8" max="8" width="28.1640625" style="2" customWidth="1"/>
    <col min="9" max="12" width="8.5" style="2" bestFit="1" customWidth="1"/>
    <col min="13" max="16384" width="9.1640625" style="2"/>
  </cols>
  <sheetData>
    <row r="1" spans="1:12" ht="44.25" customHeight="1" x14ac:dyDescent="0.3">
      <c r="A1" s="104" t="s">
        <v>0</v>
      </c>
      <c r="B1" s="104"/>
      <c r="C1" s="104"/>
      <c r="D1" s="104"/>
      <c r="E1" s="104"/>
      <c r="F1" s="68"/>
      <c r="G1" s="68"/>
      <c r="H1" s="68"/>
      <c r="I1" s="69"/>
      <c r="J1" s="69"/>
      <c r="K1" s="69"/>
      <c r="L1" s="69"/>
    </row>
    <row r="2" spans="1:12" x14ac:dyDescent="0.2">
      <c r="A2" s="1" t="s">
        <v>1</v>
      </c>
      <c r="D2" s="3"/>
      <c r="E2" s="3"/>
      <c r="F2" s="3"/>
      <c r="G2" s="3"/>
      <c r="H2" s="3"/>
    </row>
    <row r="3" spans="1:12" x14ac:dyDescent="0.2">
      <c r="A3" s="4"/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>
        <v>46366</v>
      </c>
      <c r="J3" s="6">
        <v>46367</v>
      </c>
      <c r="K3" s="6">
        <v>46368</v>
      </c>
      <c r="L3" s="6">
        <v>46369</v>
      </c>
    </row>
    <row r="4" spans="1:12" ht="105.75" customHeight="1" x14ac:dyDescent="0.2">
      <c r="A4" s="7" t="s">
        <v>9</v>
      </c>
      <c r="B4" s="8"/>
      <c r="C4" s="8"/>
      <c r="D4" s="9"/>
      <c r="E4" s="10" t="s">
        <v>10</v>
      </c>
      <c r="F4" s="11" t="s">
        <v>11</v>
      </c>
      <c r="G4" s="9"/>
      <c r="H4" s="9"/>
      <c r="I4" s="12"/>
      <c r="J4" s="13">
        <v>1</v>
      </c>
      <c r="K4" s="13">
        <v>1</v>
      </c>
      <c r="L4" s="13">
        <v>1</v>
      </c>
    </row>
    <row r="5" spans="1:12" ht="35.25" customHeight="1" x14ac:dyDescent="0.2">
      <c r="A5" s="107" t="s">
        <v>12</v>
      </c>
      <c r="B5" s="14" t="s">
        <v>13</v>
      </c>
      <c r="C5" s="15"/>
      <c r="D5" s="16"/>
      <c r="E5" s="17" t="s">
        <v>14</v>
      </c>
      <c r="F5" s="17" t="s">
        <v>15</v>
      </c>
      <c r="G5" s="17"/>
      <c r="H5" s="17" t="s">
        <v>16</v>
      </c>
      <c r="I5" s="15"/>
      <c r="J5" s="15">
        <v>1</v>
      </c>
      <c r="K5" s="15">
        <v>1</v>
      </c>
      <c r="L5" s="15">
        <v>1</v>
      </c>
    </row>
    <row r="6" spans="1:12" x14ac:dyDescent="0.2">
      <c r="A6" s="108"/>
      <c r="B6" s="15" t="s">
        <v>17</v>
      </c>
      <c r="C6" s="18"/>
      <c r="D6" s="16"/>
      <c r="E6" s="32" t="s">
        <v>18</v>
      </c>
      <c r="F6" s="19"/>
      <c r="G6" s="19"/>
      <c r="H6" s="16"/>
      <c r="I6" s="15"/>
      <c r="J6" s="15">
        <v>1</v>
      </c>
      <c r="K6" s="15">
        <v>1</v>
      </c>
      <c r="L6" s="15">
        <v>1</v>
      </c>
    </row>
    <row r="7" spans="1:12" ht="100.5" customHeight="1" x14ac:dyDescent="0.2">
      <c r="A7" s="108"/>
      <c r="B7" s="14" t="s">
        <v>19</v>
      </c>
      <c r="C7" s="15"/>
      <c r="D7" s="19">
        <v>500</v>
      </c>
      <c r="E7" s="17" t="s">
        <v>20</v>
      </c>
      <c r="F7" s="17" t="s">
        <v>21</v>
      </c>
      <c r="G7" s="16"/>
      <c r="H7" s="16"/>
      <c r="I7" s="15"/>
      <c r="J7" s="15">
        <v>1</v>
      </c>
      <c r="K7" s="15">
        <v>1</v>
      </c>
      <c r="L7" s="15">
        <v>1</v>
      </c>
    </row>
    <row r="8" spans="1:12" ht="50.25" customHeight="1" x14ac:dyDescent="0.2">
      <c r="A8" s="108"/>
      <c r="B8" s="14" t="s">
        <v>22</v>
      </c>
      <c r="C8" s="15"/>
      <c r="D8" s="19"/>
      <c r="E8" s="19" t="s">
        <v>23</v>
      </c>
      <c r="F8" s="19" t="s">
        <v>24</v>
      </c>
      <c r="G8" s="19"/>
      <c r="H8" s="17" t="s">
        <v>25</v>
      </c>
      <c r="I8" s="15"/>
      <c r="J8" s="20">
        <v>1</v>
      </c>
      <c r="K8" s="20">
        <v>1</v>
      </c>
      <c r="L8" s="15"/>
    </row>
    <row r="9" spans="1:12" ht="50.25" customHeight="1" x14ac:dyDescent="0.2">
      <c r="A9" s="108"/>
      <c r="B9" s="17" t="s">
        <v>26</v>
      </c>
      <c r="C9" s="15"/>
      <c r="D9" s="19">
        <v>500</v>
      </c>
      <c r="E9" s="21" t="s">
        <v>27</v>
      </c>
      <c r="F9" s="17" t="s">
        <v>28</v>
      </c>
      <c r="G9" s="16"/>
      <c r="H9" s="17" t="s">
        <v>29</v>
      </c>
      <c r="I9" s="15"/>
      <c r="J9" s="15">
        <v>1</v>
      </c>
      <c r="K9" s="15">
        <v>1</v>
      </c>
      <c r="L9" s="15">
        <v>1</v>
      </c>
    </row>
    <row r="10" spans="1:12" ht="50.25" customHeight="1" x14ac:dyDescent="0.2">
      <c r="A10" s="108"/>
      <c r="B10" s="17" t="s">
        <v>30</v>
      </c>
      <c r="C10" s="15" t="s">
        <v>31</v>
      </c>
      <c r="D10" s="19" t="s">
        <v>32</v>
      </c>
      <c r="E10" s="21" t="s">
        <v>33</v>
      </c>
      <c r="F10" s="89"/>
      <c r="G10" s="90"/>
      <c r="H10" s="89"/>
      <c r="I10" s="15"/>
      <c r="J10" s="15">
        <v>1</v>
      </c>
      <c r="K10" s="15">
        <v>1</v>
      </c>
      <c r="L10" s="15">
        <v>1</v>
      </c>
    </row>
    <row r="11" spans="1:12" ht="50.25" customHeight="1" x14ac:dyDescent="0.2">
      <c r="A11" s="109"/>
      <c r="B11" s="17" t="s">
        <v>34</v>
      </c>
      <c r="C11" s="15" t="s">
        <v>31</v>
      </c>
      <c r="D11" s="19" t="s">
        <v>32</v>
      </c>
      <c r="E11" s="21" t="s">
        <v>33</v>
      </c>
      <c r="F11" s="89"/>
      <c r="G11" s="90"/>
      <c r="H11" s="89"/>
      <c r="I11" s="15"/>
      <c r="J11" s="15">
        <v>1</v>
      </c>
      <c r="K11" s="15">
        <v>1</v>
      </c>
      <c r="L11" s="15">
        <v>1</v>
      </c>
    </row>
    <row r="12" spans="1:12" ht="320.25" customHeight="1" x14ac:dyDescent="0.2">
      <c r="A12" s="98" t="s">
        <v>35</v>
      </c>
      <c r="B12" s="11" t="s">
        <v>36</v>
      </c>
      <c r="C12" s="22" t="s">
        <v>37</v>
      </c>
      <c r="D12" s="22" t="s">
        <v>38</v>
      </c>
      <c r="E12" s="94" t="s">
        <v>39</v>
      </c>
      <c r="F12" s="105" t="s">
        <v>40</v>
      </c>
      <c r="G12" s="23" t="s">
        <v>41</v>
      </c>
      <c r="H12" s="24" t="s">
        <v>42</v>
      </c>
      <c r="I12" s="13"/>
      <c r="J12" s="13"/>
      <c r="K12" s="13">
        <v>1</v>
      </c>
      <c r="L12" s="13"/>
    </row>
    <row r="13" spans="1:12" ht="140.25" customHeight="1" x14ac:dyDescent="0.2">
      <c r="A13" s="99"/>
      <c r="B13" s="11" t="s">
        <v>43</v>
      </c>
      <c r="C13" s="22" t="s">
        <v>44</v>
      </c>
      <c r="D13" s="22">
        <v>150</v>
      </c>
      <c r="E13" s="95"/>
      <c r="F13" s="106"/>
      <c r="G13" s="25"/>
      <c r="H13" s="24" t="s">
        <v>45</v>
      </c>
      <c r="I13" s="13"/>
      <c r="J13" s="13">
        <v>1</v>
      </c>
      <c r="K13" s="13"/>
      <c r="L13" s="13">
        <v>1</v>
      </c>
    </row>
    <row r="14" spans="1:12" x14ac:dyDescent="0.2">
      <c r="A14" s="99"/>
      <c r="B14" s="13" t="s">
        <v>46</v>
      </c>
      <c r="C14" s="13" t="s">
        <v>44</v>
      </c>
      <c r="D14" s="26">
        <v>60</v>
      </c>
      <c r="E14" s="94" t="s">
        <v>47</v>
      </c>
      <c r="F14" s="94" t="s">
        <v>48</v>
      </c>
      <c r="G14" s="26"/>
      <c r="H14" s="94" t="s">
        <v>49</v>
      </c>
      <c r="I14" s="13"/>
      <c r="J14" s="13">
        <v>1</v>
      </c>
      <c r="K14" s="13">
        <v>1</v>
      </c>
      <c r="L14" s="13"/>
    </row>
    <row r="15" spans="1:12" x14ac:dyDescent="0.2">
      <c r="A15" s="99"/>
      <c r="B15" s="13" t="s">
        <v>50</v>
      </c>
      <c r="C15" s="13" t="s">
        <v>44</v>
      </c>
      <c r="D15" s="26">
        <v>60</v>
      </c>
      <c r="E15" s="95"/>
      <c r="F15" s="95"/>
      <c r="G15" s="26"/>
      <c r="H15" s="95"/>
      <c r="I15" s="13"/>
      <c r="J15" s="13">
        <v>1</v>
      </c>
      <c r="K15" s="13">
        <v>1</v>
      </c>
      <c r="L15" s="13"/>
    </row>
    <row r="16" spans="1:12" x14ac:dyDescent="0.2">
      <c r="A16" s="99"/>
      <c r="B16" s="13" t="s">
        <v>51</v>
      </c>
      <c r="C16" s="13" t="s">
        <v>52</v>
      </c>
      <c r="D16" s="27" t="s">
        <v>53</v>
      </c>
      <c r="E16" s="94" t="s">
        <v>54</v>
      </c>
      <c r="F16" s="94" t="s">
        <v>55</v>
      </c>
      <c r="G16" s="26"/>
      <c r="H16" s="26"/>
      <c r="I16" s="13"/>
      <c r="J16" s="13">
        <v>1</v>
      </c>
      <c r="K16" s="13">
        <v>1</v>
      </c>
      <c r="L16" s="13"/>
    </row>
    <row r="17" spans="1:12" x14ac:dyDescent="0.2">
      <c r="A17" s="99"/>
      <c r="B17" s="13" t="s">
        <v>56</v>
      </c>
      <c r="C17" s="13" t="s">
        <v>52</v>
      </c>
      <c r="D17" s="27" t="s">
        <v>53</v>
      </c>
      <c r="E17" s="96"/>
      <c r="F17" s="96"/>
      <c r="G17" s="26"/>
      <c r="H17" s="26"/>
      <c r="I17" s="13"/>
      <c r="J17" s="13">
        <v>1</v>
      </c>
      <c r="K17" s="13">
        <v>1</v>
      </c>
      <c r="L17" s="13"/>
    </row>
    <row r="18" spans="1:12" x14ac:dyDescent="0.2">
      <c r="A18" s="99"/>
      <c r="B18" s="13" t="s">
        <v>57</v>
      </c>
      <c r="C18" s="13" t="s">
        <v>52</v>
      </c>
      <c r="D18" s="27" t="s">
        <v>53</v>
      </c>
      <c r="E18" s="96"/>
      <c r="F18" s="96"/>
      <c r="G18" s="26"/>
      <c r="H18" s="26"/>
      <c r="I18" s="13"/>
      <c r="J18" s="13">
        <v>1</v>
      </c>
      <c r="K18" s="13">
        <v>1</v>
      </c>
      <c r="L18" s="13"/>
    </row>
    <row r="19" spans="1:12" x14ac:dyDescent="0.2">
      <c r="A19" s="99"/>
      <c r="B19" s="13" t="s">
        <v>58</v>
      </c>
      <c r="C19" s="13" t="s">
        <v>52</v>
      </c>
      <c r="D19" s="27" t="s">
        <v>53</v>
      </c>
      <c r="E19" s="96"/>
      <c r="F19" s="96"/>
      <c r="G19" s="26"/>
      <c r="H19" s="26"/>
      <c r="I19" s="13"/>
      <c r="J19" s="13">
        <v>1</v>
      </c>
      <c r="K19" s="13">
        <v>1</v>
      </c>
      <c r="L19" s="13"/>
    </row>
    <row r="20" spans="1:12" x14ac:dyDescent="0.2">
      <c r="A20" s="100"/>
      <c r="B20" s="28" t="s">
        <v>59</v>
      </c>
      <c r="C20" s="13" t="s">
        <v>52</v>
      </c>
      <c r="D20" s="27" t="s">
        <v>53</v>
      </c>
      <c r="E20" s="97"/>
      <c r="F20" s="97"/>
      <c r="G20" s="26"/>
      <c r="H20" s="26"/>
      <c r="I20" s="13"/>
      <c r="J20" s="13">
        <v>1</v>
      </c>
      <c r="K20" s="13">
        <v>1</v>
      </c>
      <c r="L20" s="13"/>
    </row>
    <row r="21" spans="1:12" x14ac:dyDescent="0.2">
      <c r="A21" s="91" t="s">
        <v>60</v>
      </c>
      <c r="B21" s="15" t="s">
        <v>61</v>
      </c>
      <c r="C21" s="15" t="s">
        <v>62</v>
      </c>
      <c r="D21" s="16">
        <v>20</v>
      </c>
      <c r="E21" s="29" t="s">
        <v>63</v>
      </c>
      <c r="F21" s="19" t="s">
        <v>64</v>
      </c>
      <c r="G21" s="16"/>
      <c r="H21" s="19" t="s">
        <v>65</v>
      </c>
      <c r="I21" s="15">
        <v>1</v>
      </c>
      <c r="J21" s="15">
        <v>1</v>
      </c>
      <c r="K21" s="15">
        <v>1</v>
      </c>
      <c r="L21" s="15">
        <v>1</v>
      </c>
    </row>
    <row r="22" spans="1:12" s="38" customFormat="1" ht="36" customHeight="1" x14ac:dyDescent="0.2">
      <c r="A22" s="93"/>
      <c r="B22" s="33" t="s">
        <v>66</v>
      </c>
      <c r="C22" s="34" t="s">
        <v>67</v>
      </c>
      <c r="D22" s="35" t="s">
        <v>68</v>
      </c>
      <c r="E22" s="33" t="s">
        <v>69</v>
      </c>
      <c r="F22" s="36" t="s">
        <v>70</v>
      </c>
      <c r="G22" s="35"/>
      <c r="H22" s="33" t="s">
        <v>65</v>
      </c>
      <c r="I22" s="37">
        <v>1</v>
      </c>
      <c r="J22" s="37">
        <v>1</v>
      </c>
      <c r="K22" s="37">
        <v>1</v>
      </c>
      <c r="L22" s="37">
        <v>1</v>
      </c>
    </row>
    <row r="23" spans="1:12" x14ac:dyDescent="0.2">
      <c r="A23" s="98" t="s">
        <v>71</v>
      </c>
      <c r="B23" s="13" t="s">
        <v>72</v>
      </c>
      <c r="C23" s="13" t="s">
        <v>73</v>
      </c>
      <c r="D23" s="30" t="s">
        <v>74</v>
      </c>
      <c r="E23" s="30"/>
      <c r="F23" s="101" t="s">
        <v>75</v>
      </c>
      <c r="G23" s="30"/>
      <c r="H23" s="30"/>
      <c r="I23" s="13"/>
      <c r="J23" s="13">
        <v>1</v>
      </c>
      <c r="K23" s="13">
        <v>1</v>
      </c>
      <c r="L23" s="13"/>
    </row>
    <row r="24" spans="1:12" x14ac:dyDescent="0.2">
      <c r="A24" s="99"/>
      <c r="B24" s="13" t="s">
        <v>76</v>
      </c>
      <c r="C24" s="13" t="s">
        <v>73</v>
      </c>
      <c r="D24" s="30" t="s">
        <v>74</v>
      </c>
      <c r="E24" s="26"/>
      <c r="F24" s="102"/>
      <c r="G24" s="26"/>
      <c r="H24" s="26"/>
      <c r="I24" s="13"/>
      <c r="J24" s="13">
        <v>1</v>
      </c>
      <c r="K24" s="13">
        <v>1</v>
      </c>
      <c r="L24" s="13"/>
    </row>
    <row r="25" spans="1:12" x14ac:dyDescent="0.2">
      <c r="A25" s="99"/>
      <c r="B25" s="13" t="s">
        <v>77</v>
      </c>
      <c r="C25" s="13" t="s">
        <v>73</v>
      </c>
      <c r="D25" s="30" t="s">
        <v>74</v>
      </c>
      <c r="E25" s="26"/>
      <c r="F25" s="102"/>
      <c r="G25" s="26"/>
      <c r="H25" s="26"/>
      <c r="I25" s="13"/>
      <c r="J25" s="13">
        <v>1</v>
      </c>
      <c r="K25" s="13">
        <v>1</v>
      </c>
      <c r="L25" s="13"/>
    </row>
    <row r="26" spans="1:12" x14ac:dyDescent="0.2">
      <c r="A26" s="100"/>
      <c r="B26" s="13" t="s">
        <v>78</v>
      </c>
      <c r="C26" s="13" t="s">
        <v>73</v>
      </c>
      <c r="D26" s="30" t="s">
        <v>74</v>
      </c>
      <c r="E26" s="26"/>
      <c r="F26" s="103"/>
      <c r="G26" s="26"/>
      <c r="H26" s="26"/>
      <c r="I26" s="13"/>
      <c r="J26" s="13">
        <v>1</v>
      </c>
      <c r="K26" s="13">
        <v>1</v>
      </c>
      <c r="L26" s="13"/>
    </row>
    <row r="27" spans="1:12" ht="121.5" customHeight="1" x14ac:dyDescent="0.2">
      <c r="A27" s="91" t="s">
        <v>79</v>
      </c>
      <c r="B27" s="15" t="s">
        <v>80</v>
      </c>
      <c r="C27" s="15" t="s">
        <v>81</v>
      </c>
      <c r="D27" s="16">
        <v>30</v>
      </c>
      <c r="E27" s="16"/>
      <c r="F27" s="17" t="s">
        <v>82</v>
      </c>
      <c r="G27" s="16"/>
      <c r="H27" s="17" t="s">
        <v>83</v>
      </c>
      <c r="I27" s="15"/>
      <c r="J27" s="15">
        <v>1</v>
      </c>
      <c r="K27" s="15">
        <v>1</v>
      </c>
      <c r="L27" s="15"/>
    </row>
    <row r="28" spans="1:12" x14ac:dyDescent="0.2">
      <c r="A28" s="92"/>
      <c r="B28" s="15" t="s">
        <v>84</v>
      </c>
      <c r="C28" s="31" t="s">
        <v>85</v>
      </c>
      <c r="D28" s="16" t="s">
        <v>86</v>
      </c>
      <c r="E28" s="16"/>
      <c r="F28" s="19" t="s">
        <v>64</v>
      </c>
      <c r="G28" s="16"/>
      <c r="H28" s="16"/>
      <c r="I28" s="15"/>
      <c r="J28" s="15"/>
      <c r="K28" s="15">
        <v>1</v>
      </c>
      <c r="L28" s="15"/>
    </row>
    <row r="29" spans="1:12" x14ac:dyDescent="0.2">
      <c r="A29" s="93"/>
      <c r="B29" s="15" t="s">
        <v>87</v>
      </c>
      <c r="C29" s="15" t="s">
        <v>85</v>
      </c>
      <c r="D29" s="16" t="s">
        <v>86</v>
      </c>
      <c r="E29" s="16"/>
      <c r="F29" s="19" t="s">
        <v>64</v>
      </c>
      <c r="G29" s="16"/>
      <c r="H29" s="16"/>
      <c r="I29" s="15"/>
      <c r="J29" s="15"/>
      <c r="K29" s="15">
        <v>1</v>
      </c>
      <c r="L29" s="15"/>
    </row>
    <row r="30" spans="1:12" x14ac:dyDescent="0.2">
      <c r="A30" s="1"/>
      <c r="D30" s="3"/>
      <c r="E30" s="3"/>
      <c r="F30" s="3"/>
      <c r="G30" s="3"/>
      <c r="H30" s="3"/>
    </row>
  </sheetData>
  <mergeCells count="14">
    <mergeCell ref="A1:E1"/>
    <mergeCell ref="A12:A20"/>
    <mergeCell ref="E12:E13"/>
    <mergeCell ref="F12:F13"/>
    <mergeCell ref="E14:E15"/>
    <mergeCell ref="F14:F15"/>
    <mergeCell ref="A5:A11"/>
    <mergeCell ref="A27:A29"/>
    <mergeCell ref="H14:H15"/>
    <mergeCell ref="E16:E20"/>
    <mergeCell ref="F16:F20"/>
    <mergeCell ref="A21:A22"/>
    <mergeCell ref="A23:A26"/>
    <mergeCell ref="F23:F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FC188-C930-4458-9D13-3781DA1C2F94}">
  <dimension ref="A1:P38"/>
  <sheetViews>
    <sheetView workbookViewId="0">
      <pane xSplit="5" ySplit="2" topLeftCell="F3" activePane="bottomRight" state="frozen"/>
      <selection pane="topRight"/>
      <selection pane="bottomLeft"/>
      <selection pane="bottomRight" activeCell="J10" sqref="J10"/>
    </sheetView>
  </sheetViews>
  <sheetFormatPr baseColWidth="10" defaultColWidth="9.1640625" defaultRowHeight="30" customHeight="1" x14ac:dyDescent="0.2"/>
  <cols>
    <col min="1" max="1" width="12.1640625" style="39" customWidth="1"/>
    <col min="2" max="2" width="11.83203125" style="39" customWidth="1"/>
    <col min="3" max="3" width="26.83203125" style="39" customWidth="1"/>
    <col min="4" max="4" width="29.5" style="39" customWidth="1"/>
    <col min="5" max="5" width="17.1640625" style="39" customWidth="1"/>
    <col min="6" max="6" width="30.33203125" style="39" customWidth="1"/>
    <col min="7" max="7" width="10.6640625" style="55" customWidth="1"/>
    <col min="8" max="8" width="11" style="39" customWidth="1"/>
    <col min="9" max="9" width="17.1640625" style="39" customWidth="1"/>
    <col min="10" max="10" width="40.33203125" style="39" customWidth="1"/>
    <col min="11" max="11" width="17.1640625" style="39" customWidth="1"/>
    <col min="12" max="12" width="9.5" style="39" customWidth="1"/>
    <col min="13" max="13" width="19.5" style="39" customWidth="1"/>
    <col min="14" max="14" width="13.5" style="39" customWidth="1"/>
    <col min="15" max="15" width="21.5" style="39" customWidth="1"/>
    <col min="16" max="16" width="9.1640625" style="78"/>
    <col min="17" max="16384" width="9.1640625" style="39"/>
  </cols>
  <sheetData>
    <row r="1" spans="1:16" ht="30" customHeight="1" x14ac:dyDescent="0.3">
      <c r="A1" s="104" t="s">
        <v>88</v>
      </c>
      <c r="B1" s="104"/>
      <c r="C1" s="104"/>
      <c r="D1" s="104"/>
      <c r="E1" s="104"/>
      <c r="F1" s="66"/>
      <c r="G1" s="67"/>
      <c r="H1" s="66"/>
      <c r="I1" s="66"/>
      <c r="J1" s="66"/>
      <c r="K1" s="66"/>
      <c r="L1" s="113" t="s">
        <v>89</v>
      </c>
      <c r="M1" s="113"/>
      <c r="N1" s="113"/>
      <c r="O1" s="113"/>
      <c r="P1" s="113"/>
    </row>
    <row r="2" spans="1:16" s="82" customFormat="1" ht="34.5" customHeight="1" x14ac:dyDescent="0.2">
      <c r="A2" s="80" t="s">
        <v>90</v>
      </c>
      <c r="B2" s="80" t="s">
        <v>91</v>
      </c>
      <c r="C2" s="80" t="s">
        <v>92</v>
      </c>
      <c r="D2" s="80" t="s">
        <v>93</v>
      </c>
      <c r="E2" s="80" t="s">
        <v>94</v>
      </c>
      <c r="F2" s="80" t="s">
        <v>95</v>
      </c>
      <c r="G2" s="80" t="s">
        <v>96</v>
      </c>
      <c r="H2" s="80" t="s">
        <v>97</v>
      </c>
      <c r="I2" s="80" t="s">
        <v>98</v>
      </c>
      <c r="J2" s="80" t="s">
        <v>99</v>
      </c>
      <c r="K2" s="81" t="s">
        <v>100</v>
      </c>
      <c r="L2" s="76" t="s">
        <v>101</v>
      </c>
      <c r="M2" s="77" t="s">
        <v>102</v>
      </c>
      <c r="N2" s="76" t="s">
        <v>103</v>
      </c>
      <c r="O2" s="77" t="s">
        <v>104</v>
      </c>
      <c r="P2" s="84" t="s">
        <v>105</v>
      </c>
    </row>
    <row r="3" spans="1:16" ht="30" customHeight="1" x14ac:dyDescent="0.2">
      <c r="A3" s="40" t="s">
        <v>106</v>
      </c>
      <c r="B3" s="41">
        <v>46366</v>
      </c>
      <c r="C3" s="42" t="s">
        <v>107</v>
      </c>
      <c r="D3" s="42" t="s">
        <v>108</v>
      </c>
      <c r="E3" s="40" t="s">
        <v>109</v>
      </c>
      <c r="F3" s="42" t="s">
        <v>110</v>
      </c>
      <c r="G3" s="51">
        <v>37</v>
      </c>
      <c r="H3" s="42" t="s">
        <v>111</v>
      </c>
      <c r="I3" s="42" t="s">
        <v>112</v>
      </c>
      <c r="J3" s="42"/>
      <c r="K3" s="70" t="s">
        <v>113</v>
      </c>
      <c r="L3" s="74"/>
      <c r="M3" s="74"/>
      <c r="N3" s="75"/>
      <c r="O3" s="74"/>
      <c r="P3" s="85"/>
    </row>
    <row r="4" spans="1:16" ht="30" customHeight="1" x14ac:dyDescent="0.2">
      <c r="A4" s="43" t="s">
        <v>106</v>
      </c>
      <c r="B4" s="44">
        <v>46366</v>
      </c>
      <c r="C4" s="45" t="s">
        <v>66</v>
      </c>
      <c r="D4" s="45" t="s">
        <v>114</v>
      </c>
      <c r="E4" s="43" t="s">
        <v>115</v>
      </c>
      <c r="F4" s="45" t="s">
        <v>116</v>
      </c>
      <c r="G4" s="52">
        <v>15</v>
      </c>
      <c r="H4" s="45" t="s">
        <v>111</v>
      </c>
      <c r="I4" s="45" t="s">
        <v>117</v>
      </c>
      <c r="J4" s="45"/>
      <c r="K4" s="71" t="s">
        <v>118</v>
      </c>
      <c r="L4" s="74"/>
      <c r="M4" s="74"/>
      <c r="N4" s="74"/>
      <c r="O4" s="74"/>
      <c r="P4" s="86"/>
    </row>
    <row r="5" spans="1:16" ht="30" customHeight="1" x14ac:dyDescent="0.2">
      <c r="A5" s="40" t="s">
        <v>106</v>
      </c>
      <c r="B5" s="41">
        <v>46366</v>
      </c>
      <c r="C5" s="42" t="s">
        <v>61</v>
      </c>
      <c r="D5" s="42" t="s">
        <v>119</v>
      </c>
      <c r="E5" s="40" t="s">
        <v>115</v>
      </c>
      <c r="F5" s="42" t="s">
        <v>116</v>
      </c>
      <c r="G5" s="51">
        <v>13</v>
      </c>
      <c r="H5" s="42" t="s">
        <v>111</v>
      </c>
      <c r="I5" s="42" t="s">
        <v>117</v>
      </c>
      <c r="J5" s="42"/>
      <c r="K5" s="70" t="s">
        <v>118</v>
      </c>
      <c r="L5" s="74"/>
      <c r="M5" s="74"/>
      <c r="N5" s="74"/>
      <c r="O5" s="74"/>
      <c r="P5" s="86"/>
    </row>
    <row r="6" spans="1:16" ht="30" customHeight="1" x14ac:dyDescent="0.2">
      <c r="A6" s="43" t="s">
        <v>106</v>
      </c>
      <c r="B6" s="44">
        <v>46366</v>
      </c>
      <c r="C6" s="45" t="s">
        <v>66</v>
      </c>
      <c r="D6" s="45" t="s">
        <v>114</v>
      </c>
      <c r="E6" s="43" t="s">
        <v>109</v>
      </c>
      <c r="F6" s="45" t="s">
        <v>110</v>
      </c>
      <c r="G6" s="52">
        <v>24</v>
      </c>
      <c r="H6" s="45" t="s">
        <v>111</v>
      </c>
      <c r="I6" s="45"/>
      <c r="J6" s="45" t="s">
        <v>120</v>
      </c>
      <c r="K6" s="71" t="s">
        <v>113</v>
      </c>
      <c r="L6" s="74"/>
      <c r="M6" s="74"/>
      <c r="N6" s="74"/>
      <c r="O6" s="74"/>
      <c r="P6" s="86"/>
    </row>
    <row r="7" spans="1:16" ht="30" customHeight="1" x14ac:dyDescent="0.2">
      <c r="A7" s="46" t="s">
        <v>106</v>
      </c>
      <c r="B7" s="47">
        <v>46366</v>
      </c>
      <c r="C7" s="48" t="s">
        <v>61</v>
      </c>
      <c r="D7" s="48" t="s">
        <v>119</v>
      </c>
      <c r="E7" s="46" t="s">
        <v>109</v>
      </c>
      <c r="F7" s="48" t="s">
        <v>110</v>
      </c>
      <c r="G7" s="53">
        <v>13</v>
      </c>
      <c r="H7" s="48" t="s">
        <v>111</v>
      </c>
      <c r="I7" s="48" t="s">
        <v>121</v>
      </c>
      <c r="J7" s="48" t="s">
        <v>120</v>
      </c>
      <c r="K7" s="72" t="s">
        <v>113</v>
      </c>
      <c r="L7" s="74"/>
      <c r="M7" s="74"/>
      <c r="N7" s="74"/>
      <c r="O7" s="74"/>
      <c r="P7" s="86"/>
    </row>
    <row r="8" spans="1:16" ht="30" customHeight="1" x14ac:dyDescent="0.2">
      <c r="A8" s="43" t="s">
        <v>122</v>
      </c>
      <c r="B8" s="44">
        <v>46367</v>
      </c>
      <c r="C8" s="45" t="s">
        <v>107</v>
      </c>
      <c r="D8" s="45" t="s">
        <v>123</v>
      </c>
      <c r="E8" s="43" t="s">
        <v>124</v>
      </c>
      <c r="F8" s="45" t="s">
        <v>125</v>
      </c>
      <c r="G8" s="52">
        <v>400</v>
      </c>
      <c r="H8" s="45" t="s">
        <v>111</v>
      </c>
      <c r="I8" s="45" t="s">
        <v>126</v>
      </c>
      <c r="J8" s="45" t="s">
        <v>127</v>
      </c>
      <c r="K8" s="71"/>
      <c r="L8" s="74"/>
      <c r="M8" s="74"/>
      <c r="N8" s="74"/>
      <c r="O8" s="74"/>
      <c r="P8" s="86"/>
    </row>
    <row r="9" spans="1:16" ht="30" customHeight="1" x14ac:dyDescent="0.2">
      <c r="A9" s="40" t="s">
        <v>122</v>
      </c>
      <c r="B9" s="41">
        <v>46367</v>
      </c>
      <c r="C9" s="42" t="s">
        <v>107</v>
      </c>
      <c r="D9" s="42" t="s">
        <v>123</v>
      </c>
      <c r="E9" s="40" t="s">
        <v>109</v>
      </c>
      <c r="F9" s="42" t="s">
        <v>128</v>
      </c>
      <c r="G9" s="51">
        <v>375</v>
      </c>
      <c r="H9" s="42" t="s">
        <v>111</v>
      </c>
      <c r="I9" s="42" t="s">
        <v>129</v>
      </c>
      <c r="J9" s="42" t="s">
        <v>130</v>
      </c>
      <c r="K9" s="70" t="s">
        <v>113</v>
      </c>
      <c r="L9" s="74"/>
      <c r="M9" s="74"/>
      <c r="N9" s="74"/>
      <c r="O9" s="74"/>
      <c r="P9" s="86"/>
    </row>
    <row r="10" spans="1:16" ht="30" customHeight="1" x14ac:dyDescent="0.2">
      <c r="A10" s="43" t="s">
        <v>122</v>
      </c>
      <c r="B10" s="44">
        <v>46367</v>
      </c>
      <c r="C10" s="45" t="s">
        <v>66</v>
      </c>
      <c r="D10" s="45" t="s">
        <v>114</v>
      </c>
      <c r="E10" s="43" t="s">
        <v>109</v>
      </c>
      <c r="F10" s="45" t="s">
        <v>128</v>
      </c>
      <c r="G10" s="52">
        <v>25</v>
      </c>
      <c r="H10" s="45"/>
      <c r="I10" s="45" t="s">
        <v>129</v>
      </c>
      <c r="J10" s="45" t="s">
        <v>131</v>
      </c>
      <c r="K10" s="71" t="s">
        <v>113</v>
      </c>
      <c r="L10" s="74"/>
      <c r="M10" s="74"/>
      <c r="N10" s="74"/>
      <c r="O10" s="74"/>
      <c r="P10" s="86"/>
    </row>
    <row r="11" spans="1:16" ht="30" customHeight="1" x14ac:dyDescent="0.2">
      <c r="A11" s="40" t="s">
        <v>122</v>
      </c>
      <c r="B11" s="41">
        <v>46367</v>
      </c>
      <c r="C11" s="42" t="s">
        <v>107</v>
      </c>
      <c r="D11" s="42" t="s">
        <v>132</v>
      </c>
      <c r="E11" s="40" t="s">
        <v>133</v>
      </c>
      <c r="F11" s="42" t="s">
        <v>125</v>
      </c>
      <c r="G11" s="51">
        <v>520</v>
      </c>
      <c r="H11" s="42" t="s">
        <v>111</v>
      </c>
      <c r="I11" s="42" t="s">
        <v>126</v>
      </c>
      <c r="J11" s="42" t="s">
        <v>127</v>
      </c>
      <c r="K11" s="70"/>
      <c r="L11" s="74"/>
      <c r="M11" s="74"/>
      <c r="N11" s="74"/>
      <c r="O11" s="74"/>
      <c r="P11" s="86"/>
    </row>
    <row r="12" spans="1:16" ht="30" customHeight="1" x14ac:dyDescent="0.2">
      <c r="A12" s="43" t="s">
        <v>122</v>
      </c>
      <c r="B12" s="44">
        <v>46367</v>
      </c>
      <c r="C12" s="45" t="s">
        <v>107</v>
      </c>
      <c r="D12" s="45" t="s">
        <v>132</v>
      </c>
      <c r="E12" s="43" t="s">
        <v>134</v>
      </c>
      <c r="F12" s="45" t="s">
        <v>135</v>
      </c>
      <c r="G12" s="52">
        <v>495</v>
      </c>
      <c r="H12" s="45" t="s">
        <v>111</v>
      </c>
      <c r="I12" s="45" t="s">
        <v>129</v>
      </c>
      <c r="J12" s="45" t="s">
        <v>136</v>
      </c>
      <c r="K12" s="71" t="s">
        <v>113</v>
      </c>
      <c r="L12" s="74"/>
      <c r="M12" s="74"/>
      <c r="N12" s="74"/>
      <c r="O12" s="74"/>
      <c r="P12" s="86"/>
    </row>
    <row r="13" spans="1:16" ht="30" customHeight="1" x14ac:dyDescent="0.2">
      <c r="A13" s="40" t="s">
        <v>122</v>
      </c>
      <c r="B13" s="41">
        <v>46367</v>
      </c>
      <c r="C13" s="42" t="s">
        <v>66</v>
      </c>
      <c r="D13" s="42" t="s">
        <v>137</v>
      </c>
      <c r="E13" s="40" t="s">
        <v>134</v>
      </c>
      <c r="F13" s="42" t="s">
        <v>135</v>
      </c>
      <c r="G13" s="51">
        <v>25</v>
      </c>
      <c r="H13" s="42" t="s">
        <v>111</v>
      </c>
      <c r="I13" s="42" t="s">
        <v>129</v>
      </c>
      <c r="J13" s="42" t="s">
        <v>136</v>
      </c>
      <c r="K13" s="70" t="s">
        <v>113</v>
      </c>
      <c r="L13" s="74"/>
      <c r="M13" s="74"/>
      <c r="N13" s="74"/>
      <c r="O13" s="74"/>
      <c r="P13" s="86"/>
    </row>
    <row r="14" spans="1:16" ht="30" customHeight="1" x14ac:dyDescent="0.2">
      <c r="A14" s="43" t="s">
        <v>122</v>
      </c>
      <c r="B14" s="44">
        <v>46367</v>
      </c>
      <c r="C14" s="45" t="s">
        <v>107</v>
      </c>
      <c r="D14" s="45" t="s">
        <v>132</v>
      </c>
      <c r="E14" s="43" t="s">
        <v>138</v>
      </c>
      <c r="F14" s="45" t="s">
        <v>139</v>
      </c>
      <c r="G14" s="52">
        <v>520</v>
      </c>
      <c r="H14" s="45" t="s">
        <v>111</v>
      </c>
      <c r="I14" s="45" t="s">
        <v>140</v>
      </c>
      <c r="J14" s="45"/>
      <c r="K14" s="71"/>
      <c r="L14" s="74"/>
      <c r="M14" s="74"/>
      <c r="N14" s="74"/>
      <c r="O14" s="74"/>
      <c r="P14" s="86"/>
    </row>
    <row r="15" spans="1:16" ht="30" customHeight="1" x14ac:dyDescent="0.2">
      <c r="A15" s="40" t="s">
        <v>122</v>
      </c>
      <c r="B15" s="41">
        <v>46367</v>
      </c>
      <c r="C15" s="42" t="s">
        <v>141</v>
      </c>
      <c r="D15" s="42" t="s">
        <v>142</v>
      </c>
      <c r="E15" s="40" t="s">
        <v>143</v>
      </c>
      <c r="F15" s="42" t="s">
        <v>116</v>
      </c>
      <c r="G15" s="51">
        <v>60</v>
      </c>
      <c r="H15" s="42" t="s">
        <v>111</v>
      </c>
      <c r="I15" s="42" t="s">
        <v>144</v>
      </c>
      <c r="J15" s="42"/>
      <c r="K15" s="70" t="s">
        <v>145</v>
      </c>
      <c r="L15" s="74"/>
      <c r="M15" s="74"/>
      <c r="N15" s="74"/>
      <c r="O15" s="74"/>
      <c r="P15" s="86"/>
    </row>
    <row r="16" spans="1:16" ht="30" customHeight="1" x14ac:dyDescent="0.2">
      <c r="A16" s="43" t="s">
        <v>122</v>
      </c>
      <c r="B16" s="44">
        <v>46367</v>
      </c>
      <c r="C16" s="45" t="s">
        <v>146</v>
      </c>
      <c r="D16" s="45" t="s">
        <v>142</v>
      </c>
      <c r="E16" s="43" t="s">
        <v>143</v>
      </c>
      <c r="F16" s="45" t="s">
        <v>116</v>
      </c>
      <c r="G16" s="52">
        <v>60</v>
      </c>
      <c r="H16" s="45" t="s">
        <v>111</v>
      </c>
      <c r="I16" s="45" t="s">
        <v>144</v>
      </c>
      <c r="J16" s="45"/>
      <c r="K16" s="71" t="s">
        <v>145</v>
      </c>
      <c r="L16" s="74"/>
      <c r="M16" s="74"/>
      <c r="N16" s="74"/>
      <c r="O16" s="74"/>
      <c r="P16" s="86"/>
    </row>
    <row r="17" spans="1:16" ht="30" customHeight="1" x14ac:dyDescent="0.2">
      <c r="A17" s="40" t="s">
        <v>122</v>
      </c>
      <c r="B17" s="41">
        <v>46367</v>
      </c>
      <c r="C17" s="42" t="s">
        <v>66</v>
      </c>
      <c r="D17" s="42" t="s">
        <v>114</v>
      </c>
      <c r="E17" s="40" t="s">
        <v>115</v>
      </c>
      <c r="F17" s="42" t="s">
        <v>116</v>
      </c>
      <c r="G17" s="51">
        <v>24</v>
      </c>
      <c r="H17" s="42" t="s">
        <v>111</v>
      </c>
      <c r="I17" s="42" t="s">
        <v>117</v>
      </c>
      <c r="J17" s="42"/>
      <c r="K17" s="70"/>
      <c r="L17" s="74"/>
      <c r="M17" s="74"/>
      <c r="N17" s="74"/>
      <c r="O17" s="74"/>
      <c r="P17" s="86"/>
    </row>
    <row r="18" spans="1:16" ht="30" customHeight="1" x14ac:dyDescent="0.2">
      <c r="A18" s="43" t="s">
        <v>122</v>
      </c>
      <c r="B18" s="44">
        <v>46367</v>
      </c>
      <c r="C18" s="45" t="s">
        <v>61</v>
      </c>
      <c r="D18" s="45" t="s">
        <v>119</v>
      </c>
      <c r="E18" s="43" t="s">
        <v>115</v>
      </c>
      <c r="F18" s="45" t="s">
        <v>116</v>
      </c>
      <c r="G18" s="52">
        <v>13</v>
      </c>
      <c r="H18" s="45" t="s">
        <v>111</v>
      </c>
      <c r="I18" s="45" t="s">
        <v>117</v>
      </c>
      <c r="J18" s="45"/>
      <c r="K18" s="71"/>
      <c r="L18" s="74"/>
      <c r="M18" s="74"/>
      <c r="N18" s="74"/>
      <c r="O18" s="74"/>
      <c r="P18" s="86"/>
    </row>
    <row r="19" spans="1:16" ht="30" customHeight="1" x14ac:dyDescent="0.2">
      <c r="A19" s="46" t="s">
        <v>122</v>
      </c>
      <c r="B19" s="47">
        <v>46368</v>
      </c>
      <c r="C19" s="48" t="s">
        <v>147</v>
      </c>
      <c r="D19" s="48" t="s">
        <v>148</v>
      </c>
      <c r="E19" s="46" t="s">
        <v>149</v>
      </c>
      <c r="F19" s="48" t="s">
        <v>116</v>
      </c>
      <c r="G19" s="53">
        <v>50</v>
      </c>
      <c r="H19" s="48" t="s">
        <v>150</v>
      </c>
      <c r="I19" s="48" t="s">
        <v>151</v>
      </c>
      <c r="J19" s="48" t="s">
        <v>121</v>
      </c>
      <c r="K19" s="72" t="s">
        <v>152</v>
      </c>
      <c r="L19" s="74"/>
      <c r="M19" s="74"/>
      <c r="N19" s="74"/>
      <c r="O19" s="74"/>
      <c r="P19" s="86"/>
    </row>
    <row r="20" spans="1:16" ht="30" customHeight="1" x14ac:dyDescent="0.2">
      <c r="A20" s="43" t="s">
        <v>153</v>
      </c>
      <c r="B20" s="44">
        <v>46368</v>
      </c>
      <c r="C20" s="45" t="s">
        <v>107</v>
      </c>
      <c r="D20" s="45" t="s">
        <v>123</v>
      </c>
      <c r="E20" s="43" t="s">
        <v>124</v>
      </c>
      <c r="F20" s="45" t="s">
        <v>125</v>
      </c>
      <c r="G20" s="52">
        <v>545</v>
      </c>
      <c r="H20" s="45" t="s">
        <v>111</v>
      </c>
      <c r="I20" s="45" t="s">
        <v>154</v>
      </c>
      <c r="J20" s="45" t="s">
        <v>127</v>
      </c>
      <c r="K20" s="71"/>
      <c r="L20" s="74"/>
      <c r="M20" s="74"/>
      <c r="N20" s="74"/>
      <c r="O20" s="74"/>
      <c r="P20" s="86"/>
    </row>
    <row r="21" spans="1:16" ht="30" customHeight="1" x14ac:dyDescent="0.2">
      <c r="A21" s="40" t="s">
        <v>153</v>
      </c>
      <c r="B21" s="41">
        <v>46368</v>
      </c>
      <c r="C21" s="42" t="s">
        <v>107</v>
      </c>
      <c r="D21" s="42" t="s">
        <v>123</v>
      </c>
      <c r="E21" s="40" t="s">
        <v>109</v>
      </c>
      <c r="F21" s="42" t="s">
        <v>155</v>
      </c>
      <c r="G21" s="51">
        <v>520</v>
      </c>
      <c r="H21" s="42" t="s">
        <v>111</v>
      </c>
      <c r="I21" s="42" t="s">
        <v>129</v>
      </c>
      <c r="J21" s="42" t="s">
        <v>156</v>
      </c>
      <c r="K21" s="70" t="s">
        <v>113</v>
      </c>
      <c r="L21" s="74"/>
      <c r="M21" s="74"/>
      <c r="N21" s="74"/>
      <c r="O21" s="74"/>
      <c r="P21" s="86"/>
    </row>
    <row r="22" spans="1:16" ht="30" customHeight="1" x14ac:dyDescent="0.2">
      <c r="A22" s="43" t="s">
        <v>153</v>
      </c>
      <c r="B22" s="44">
        <v>46368</v>
      </c>
      <c r="C22" s="45" t="s">
        <v>66</v>
      </c>
      <c r="D22" s="45" t="s">
        <v>114</v>
      </c>
      <c r="E22" s="43" t="s">
        <v>109</v>
      </c>
      <c r="F22" s="45" t="s">
        <v>155</v>
      </c>
      <c r="G22" s="52">
        <v>25</v>
      </c>
      <c r="H22" s="45" t="s">
        <v>111</v>
      </c>
      <c r="I22" s="45" t="s">
        <v>129</v>
      </c>
      <c r="J22" s="45" t="s">
        <v>156</v>
      </c>
      <c r="K22" s="71" t="s">
        <v>113</v>
      </c>
      <c r="L22" s="74"/>
      <c r="M22" s="74"/>
      <c r="N22" s="74"/>
      <c r="O22" s="74"/>
      <c r="P22" s="86"/>
    </row>
    <row r="23" spans="1:16" ht="30" customHeight="1" x14ac:dyDescent="0.2">
      <c r="A23" s="40" t="s">
        <v>153</v>
      </c>
      <c r="B23" s="41">
        <v>46368</v>
      </c>
      <c r="C23" s="42" t="s">
        <v>107</v>
      </c>
      <c r="D23" s="42" t="s">
        <v>123</v>
      </c>
      <c r="E23" s="40" t="s">
        <v>133</v>
      </c>
      <c r="F23" s="42" t="s">
        <v>157</v>
      </c>
      <c r="G23" s="51">
        <v>545</v>
      </c>
      <c r="H23" s="42" t="s">
        <v>111</v>
      </c>
      <c r="I23" s="42" t="s">
        <v>154</v>
      </c>
      <c r="J23" s="42" t="s">
        <v>127</v>
      </c>
      <c r="K23" s="70"/>
      <c r="L23" s="74"/>
      <c r="M23" s="74"/>
      <c r="N23" s="74"/>
      <c r="O23" s="74"/>
      <c r="P23" s="86"/>
    </row>
    <row r="24" spans="1:16" ht="30" customHeight="1" x14ac:dyDescent="0.2">
      <c r="A24" s="43" t="s">
        <v>153</v>
      </c>
      <c r="B24" s="44">
        <v>46368</v>
      </c>
      <c r="C24" s="45" t="s">
        <v>107</v>
      </c>
      <c r="D24" s="45" t="s">
        <v>132</v>
      </c>
      <c r="E24" s="43" t="s">
        <v>134</v>
      </c>
      <c r="F24" s="45" t="s">
        <v>135</v>
      </c>
      <c r="G24" s="52">
        <v>495</v>
      </c>
      <c r="H24" s="45" t="s">
        <v>111</v>
      </c>
      <c r="I24" s="45" t="s">
        <v>129</v>
      </c>
      <c r="J24" s="45" t="s">
        <v>136</v>
      </c>
      <c r="K24" s="71" t="s">
        <v>113</v>
      </c>
      <c r="L24" s="74"/>
      <c r="M24" s="74"/>
      <c r="N24" s="74"/>
      <c r="O24" s="74"/>
      <c r="P24" s="86"/>
    </row>
    <row r="25" spans="1:16" ht="30" customHeight="1" x14ac:dyDescent="0.2">
      <c r="A25" s="40" t="s">
        <v>153</v>
      </c>
      <c r="B25" s="41">
        <v>46368</v>
      </c>
      <c r="C25" s="42" t="s">
        <v>66</v>
      </c>
      <c r="D25" s="42" t="s">
        <v>114</v>
      </c>
      <c r="E25" s="40" t="s">
        <v>134</v>
      </c>
      <c r="F25" s="42" t="s">
        <v>155</v>
      </c>
      <c r="G25" s="51">
        <v>25</v>
      </c>
      <c r="H25" s="42" t="s">
        <v>111</v>
      </c>
      <c r="I25" s="42" t="s">
        <v>129</v>
      </c>
      <c r="J25" s="42" t="s">
        <v>136</v>
      </c>
      <c r="K25" s="70" t="s">
        <v>113</v>
      </c>
      <c r="L25" s="74"/>
      <c r="M25" s="74"/>
      <c r="N25" s="74"/>
      <c r="O25" s="74"/>
      <c r="P25" s="86"/>
    </row>
    <row r="26" spans="1:16" ht="30" customHeight="1" x14ac:dyDescent="0.2">
      <c r="A26" s="43" t="s">
        <v>153</v>
      </c>
      <c r="B26" s="44">
        <v>46368</v>
      </c>
      <c r="C26" s="45" t="s">
        <v>107</v>
      </c>
      <c r="D26" s="45" t="s">
        <v>132</v>
      </c>
      <c r="E26" s="43" t="s">
        <v>158</v>
      </c>
      <c r="F26" s="45" t="s">
        <v>159</v>
      </c>
      <c r="G26" s="52">
        <v>520</v>
      </c>
      <c r="H26" s="45" t="s">
        <v>111</v>
      </c>
      <c r="I26" s="45" t="s">
        <v>160</v>
      </c>
      <c r="J26" s="45"/>
      <c r="K26" s="71"/>
      <c r="L26" s="74"/>
      <c r="M26" s="74"/>
      <c r="N26" s="74"/>
      <c r="O26" s="74"/>
      <c r="P26" s="86"/>
    </row>
    <row r="27" spans="1:16" ht="30" customHeight="1" x14ac:dyDescent="0.2">
      <c r="A27" s="40" t="s">
        <v>153</v>
      </c>
      <c r="B27" s="41">
        <v>46368</v>
      </c>
      <c r="C27" s="42" t="s">
        <v>66</v>
      </c>
      <c r="D27" s="42" t="s">
        <v>114</v>
      </c>
      <c r="E27" s="40" t="s">
        <v>115</v>
      </c>
      <c r="F27" s="42" t="s">
        <v>116</v>
      </c>
      <c r="G27" s="51">
        <v>24</v>
      </c>
      <c r="H27" s="42" t="s">
        <v>111</v>
      </c>
      <c r="I27" s="42" t="s">
        <v>117</v>
      </c>
      <c r="J27" s="42"/>
      <c r="K27" s="70"/>
      <c r="L27" s="74"/>
      <c r="M27" s="74"/>
      <c r="N27" s="74"/>
      <c r="O27" s="74"/>
      <c r="P27" s="86"/>
    </row>
    <row r="28" spans="1:16" ht="30" customHeight="1" x14ac:dyDescent="0.2">
      <c r="A28" s="43" t="s">
        <v>153</v>
      </c>
      <c r="B28" s="44">
        <v>46368</v>
      </c>
      <c r="C28" s="45" t="s">
        <v>61</v>
      </c>
      <c r="D28" s="45" t="s">
        <v>119</v>
      </c>
      <c r="E28" s="43" t="s">
        <v>115</v>
      </c>
      <c r="F28" s="45" t="s">
        <v>116</v>
      </c>
      <c r="G28" s="52">
        <v>13</v>
      </c>
      <c r="H28" s="45" t="s">
        <v>111</v>
      </c>
      <c r="I28" s="45" t="s">
        <v>117</v>
      </c>
      <c r="J28" s="45"/>
      <c r="K28" s="71"/>
      <c r="L28" s="74"/>
      <c r="M28" s="74"/>
      <c r="N28" s="74"/>
      <c r="O28" s="74"/>
      <c r="P28" s="86"/>
    </row>
    <row r="29" spans="1:16" ht="30" customHeight="1" x14ac:dyDescent="0.2">
      <c r="A29" s="46" t="s">
        <v>153</v>
      </c>
      <c r="B29" s="47">
        <v>46368</v>
      </c>
      <c r="C29" s="48" t="s">
        <v>147</v>
      </c>
      <c r="D29" s="48" t="s">
        <v>148</v>
      </c>
      <c r="E29" s="46" t="s">
        <v>149</v>
      </c>
      <c r="F29" s="48" t="s">
        <v>116</v>
      </c>
      <c r="G29" s="53">
        <v>50</v>
      </c>
      <c r="H29" s="48" t="s">
        <v>150</v>
      </c>
      <c r="I29" s="48" t="s">
        <v>151</v>
      </c>
      <c r="J29" s="48" t="s">
        <v>121</v>
      </c>
      <c r="K29" s="72" t="s">
        <v>152</v>
      </c>
      <c r="L29" s="74"/>
      <c r="M29" s="74"/>
      <c r="N29" s="74"/>
      <c r="O29" s="74"/>
      <c r="P29" s="86"/>
    </row>
    <row r="30" spans="1:16" ht="30" customHeight="1" x14ac:dyDescent="0.2">
      <c r="A30" s="43" t="s">
        <v>161</v>
      </c>
      <c r="B30" s="44">
        <v>46369</v>
      </c>
      <c r="C30" s="45" t="s">
        <v>107</v>
      </c>
      <c r="D30" s="45" t="s">
        <v>123</v>
      </c>
      <c r="E30" s="43" t="s">
        <v>124</v>
      </c>
      <c r="F30" s="45" t="s">
        <v>125</v>
      </c>
      <c r="G30" s="52">
        <v>167</v>
      </c>
      <c r="H30" s="45" t="s">
        <v>111</v>
      </c>
      <c r="I30" s="45" t="s">
        <v>154</v>
      </c>
      <c r="J30" s="45" t="s">
        <v>127</v>
      </c>
      <c r="K30" s="71"/>
      <c r="L30" s="74"/>
      <c r="M30" s="74"/>
      <c r="N30" s="74"/>
      <c r="O30" s="74"/>
      <c r="P30" s="86"/>
    </row>
    <row r="31" spans="1:16" ht="30" customHeight="1" x14ac:dyDescent="0.2">
      <c r="A31" s="40" t="s">
        <v>161</v>
      </c>
      <c r="B31" s="41">
        <v>46369</v>
      </c>
      <c r="C31" s="42" t="s">
        <v>107</v>
      </c>
      <c r="D31" s="42" t="s">
        <v>123</v>
      </c>
      <c r="E31" s="40" t="s">
        <v>133</v>
      </c>
      <c r="F31" s="42" t="s">
        <v>125</v>
      </c>
      <c r="G31" s="51">
        <v>167</v>
      </c>
      <c r="H31" s="42" t="s">
        <v>111</v>
      </c>
      <c r="I31" s="42" t="s">
        <v>154</v>
      </c>
      <c r="J31" s="42" t="s">
        <v>127</v>
      </c>
      <c r="K31" s="70"/>
      <c r="L31" s="74"/>
      <c r="M31" s="74"/>
      <c r="N31" s="74"/>
      <c r="O31" s="74"/>
      <c r="P31" s="86"/>
    </row>
    <row r="32" spans="1:16" ht="30" customHeight="1" x14ac:dyDescent="0.2">
      <c r="A32" s="43" t="s">
        <v>161</v>
      </c>
      <c r="B32" s="44">
        <v>46369</v>
      </c>
      <c r="C32" s="45" t="s">
        <v>66</v>
      </c>
      <c r="D32" s="45" t="s">
        <v>114</v>
      </c>
      <c r="E32" s="43" t="s">
        <v>115</v>
      </c>
      <c r="F32" s="45" t="s">
        <v>162</v>
      </c>
      <c r="G32" s="52">
        <v>24</v>
      </c>
      <c r="H32" s="45" t="s">
        <v>111</v>
      </c>
      <c r="I32" s="45" t="s">
        <v>117</v>
      </c>
      <c r="J32" s="45"/>
      <c r="K32" s="71"/>
      <c r="L32" s="74"/>
      <c r="M32" s="74"/>
      <c r="N32" s="74"/>
      <c r="O32" s="74"/>
      <c r="P32" s="86"/>
    </row>
    <row r="33" spans="1:16" ht="30" customHeight="1" x14ac:dyDescent="0.2">
      <c r="A33" s="40" t="s">
        <v>161</v>
      </c>
      <c r="B33" s="41">
        <v>46369</v>
      </c>
      <c r="C33" s="42" t="s">
        <v>61</v>
      </c>
      <c r="D33" s="42" t="s">
        <v>119</v>
      </c>
      <c r="E33" s="40" t="s">
        <v>115</v>
      </c>
      <c r="F33" s="42" t="s">
        <v>162</v>
      </c>
      <c r="G33" s="51">
        <v>13</v>
      </c>
      <c r="H33" s="42" t="s">
        <v>111</v>
      </c>
      <c r="I33" s="42" t="s">
        <v>117</v>
      </c>
      <c r="J33" s="42"/>
      <c r="K33" s="70"/>
      <c r="L33" s="74"/>
      <c r="M33" s="74"/>
      <c r="N33" s="74"/>
      <c r="O33" s="74"/>
      <c r="P33" s="86"/>
    </row>
    <row r="34" spans="1:16" ht="30" customHeight="1" x14ac:dyDescent="0.2">
      <c r="A34" s="43" t="s">
        <v>161</v>
      </c>
      <c r="B34" s="44">
        <v>46369</v>
      </c>
      <c r="C34" s="45" t="s">
        <v>163</v>
      </c>
      <c r="D34" s="45" t="s">
        <v>164</v>
      </c>
      <c r="E34" s="43" t="s">
        <v>109</v>
      </c>
      <c r="F34" s="45" t="s">
        <v>110</v>
      </c>
      <c r="G34" s="52">
        <v>40</v>
      </c>
      <c r="H34" s="45" t="s">
        <v>111</v>
      </c>
      <c r="I34" s="45" t="s">
        <v>129</v>
      </c>
      <c r="J34" s="45" t="s">
        <v>120</v>
      </c>
      <c r="K34" s="71" t="s">
        <v>113</v>
      </c>
      <c r="L34" s="74"/>
      <c r="M34" s="74"/>
      <c r="N34" s="74"/>
      <c r="O34" s="74"/>
      <c r="P34" s="86"/>
    </row>
    <row r="35" spans="1:16" ht="30" customHeight="1" x14ac:dyDescent="0.2">
      <c r="A35" s="40" t="s">
        <v>161</v>
      </c>
      <c r="B35" s="41">
        <v>46368</v>
      </c>
      <c r="C35" s="42" t="s">
        <v>165</v>
      </c>
      <c r="D35" s="42" t="s">
        <v>148</v>
      </c>
      <c r="E35" s="40" t="s">
        <v>149</v>
      </c>
      <c r="F35" s="42" t="s">
        <v>162</v>
      </c>
      <c r="G35" s="51">
        <v>25</v>
      </c>
      <c r="H35" s="42" t="s">
        <v>150</v>
      </c>
      <c r="I35" s="42" t="s">
        <v>151</v>
      </c>
      <c r="J35" s="42"/>
      <c r="K35" s="70" t="s">
        <v>166</v>
      </c>
      <c r="L35" s="74"/>
      <c r="M35" s="74"/>
      <c r="N35" s="74"/>
      <c r="O35" s="74"/>
      <c r="P35" s="86"/>
    </row>
    <row r="36" spans="1:16" ht="30" customHeight="1" x14ac:dyDescent="0.2">
      <c r="A36" s="49" t="s">
        <v>167</v>
      </c>
      <c r="B36" s="50" t="s">
        <v>168</v>
      </c>
      <c r="C36" s="50" t="s">
        <v>169</v>
      </c>
      <c r="D36" s="50" t="s">
        <v>170</v>
      </c>
      <c r="E36" s="49" t="s">
        <v>171</v>
      </c>
      <c r="F36" s="50" t="s">
        <v>172</v>
      </c>
      <c r="G36" s="54" t="s">
        <v>173</v>
      </c>
      <c r="H36" s="50" t="s">
        <v>174</v>
      </c>
      <c r="I36" s="50" t="s">
        <v>151</v>
      </c>
      <c r="J36" s="50" t="s">
        <v>121</v>
      </c>
      <c r="K36" s="73" t="s">
        <v>175</v>
      </c>
      <c r="L36" s="74"/>
      <c r="M36" s="74"/>
      <c r="N36" s="74"/>
      <c r="O36" s="74"/>
      <c r="P36" s="86"/>
    </row>
    <row r="37" spans="1:16" ht="30" customHeight="1" x14ac:dyDescent="0.2">
      <c r="L37" s="79" t="s">
        <v>176</v>
      </c>
      <c r="M37" s="83"/>
      <c r="N37" s="83"/>
      <c r="O37" s="83"/>
      <c r="P37" s="87"/>
    </row>
    <row r="38" spans="1:16" ht="30" customHeight="1" x14ac:dyDescent="0.2">
      <c r="M38" s="110" t="s">
        <v>177</v>
      </c>
      <c r="N38" s="111"/>
      <c r="O38" s="112"/>
      <c r="P38" s="88">
        <f>SUM(P3:P36)-P37</f>
        <v>0</v>
      </c>
    </row>
  </sheetData>
  <mergeCells count="3">
    <mergeCell ref="A1:E1"/>
    <mergeCell ref="M38:O38"/>
    <mergeCell ref="L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B3EBF-5032-43AA-A277-AF39A59EE7AF}">
  <dimension ref="B2:G13"/>
  <sheetViews>
    <sheetView workbookViewId="0"/>
  </sheetViews>
  <sheetFormatPr baseColWidth="10" defaultColWidth="8.83203125" defaultRowHeight="15" x14ac:dyDescent="0.2"/>
  <cols>
    <col min="3" max="3" width="29" customWidth="1"/>
    <col min="5" max="5" width="17" customWidth="1"/>
    <col min="7" max="7" width="15" customWidth="1"/>
  </cols>
  <sheetData>
    <row r="2" spans="2:7" ht="30" x14ac:dyDescent="0.6">
      <c r="B2" s="56" t="s">
        <v>178</v>
      </c>
    </row>
    <row r="3" spans="2:7" ht="27" x14ac:dyDescent="0.55000000000000004">
      <c r="B3" s="57" t="s">
        <v>179</v>
      </c>
    </row>
    <row r="5" spans="2:7" s="65" customFormat="1" ht="36.75" customHeight="1" x14ac:dyDescent="0.2">
      <c r="B5" s="64">
        <v>1</v>
      </c>
      <c r="C5" s="63" t="s">
        <v>180</v>
      </c>
      <c r="D5" s="63" t="s">
        <v>101</v>
      </c>
      <c r="E5" s="63" t="s">
        <v>102</v>
      </c>
      <c r="F5" s="63" t="s">
        <v>181</v>
      </c>
      <c r="G5" s="63" t="s">
        <v>104</v>
      </c>
    </row>
    <row r="6" spans="2:7" x14ac:dyDescent="0.2">
      <c r="B6" s="58" t="s">
        <v>182</v>
      </c>
      <c r="C6" s="59" t="s">
        <v>183</v>
      </c>
      <c r="D6" s="59"/>
      <c r="E6" s="59"/>
      <c r="F6" s="59"/>
      <c r="G6" s="59"/>
    </row>
    <row r="7" spans="2:7" x14ac:dyDescent="0.2">
      <c r="B7" s="58" t="s">
        <v>184</v>
      </c>
      <c r="C7" s="59" t="s">
        <v>185</v>
      </c>
      <c r="D7" s="59"/>
      <c r="E7" s="59"/>
      <c r="F7" s="59"/>
      <c r="G7" s="59"/>
    </row>
    <row r="8" spans="2:7" x14ac:dyDescent="0.2">
      <c r="B8" s="58" t="s">
        <v>186</v>
      </c>
      <c r="C8" s="59" t="s">
        <v>187</v>
      </c>
      <c r="D8" s="59"/>
      <c r="E8" s="59"/>
      <c r="F8" s="59"/>
      <c r="G8" s="59"/>
    </row>
    <row r="9" spans="2:7" x14ac:dyDescent="0.2">
      <c r="B9" s="58">
        <v>1.4</v>
      </c>
      <c r="C9" s="59" t="s">
        <v>188</v>
      </c>
      <c r="D9" s="59"/>
      <c r="E9" s="59"/>
      <c r="F9" s="59"/>
      <c r="G9" s="59"/>
    </row>
    <row r="10" spans="2:7" x14ac:dyDescent="0.2">
      <c r="B10" s="58" t="s">
        <v>189</v>
      </c>
      <c r="C10" s="59" t="s">
        <v>190</v>
      </c>
      <c r="D10" s="59"/>
      <c r="E10" s="59"/>
      <c r="F10" s="59"/>
      <c r="G10" s="59"/>
    </row>
    <row r="11" spans="2:7" x14ac:dyDescent="0.2">
      <c r="B11" s="60"/>
    </row>
    <row r="12" spans="2:7" x14ac:dyDescent="0.2">
      <c r="E12" s="114" t="s">
        <v>191</v>
      </c>
      <c r="F12" s="115"/>
      <c r="G12" s="61">
        <f>SUM(G6:G10)</f>
        <v>0</v>
      </c>
    </row>
    <row r="13" spans="2:7" x14ac:dyDescent="0.2">
      <c r="B13" s="62" t="s">
        <v>192</v>
      </c>
    </row>
  </sheetData>
  <mergeCells count="1">
    <mergeCell ref="E12:F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5693c7-1f08-42f7-a6bf-70232e3ccc1c">
      <Terms xmlns="http://schemas.microsoft.com/office/infopath/2007/PartnerControls"/>
    </lcf76f155ced4ddcb4097134ff3c332f>
    <TaxCatchAll xmlns="e347a009-61b4-48e3-92df-a35f52e0eaa2" xsi:nil="true"/>
    <_Flow_SignoffStatus xmlns="445693c7-1f08-42f7-a6bf-70232e3ccc1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77ED1273F9F84D823CCE38C076156F" ma:contentTypeVersion="20" ma:contentTypeDescription="Create a new document." ma:contentTypeScope="" ma:versionID="a614a89115e2f59e3049d34395201dc8">
  <xsd:schema xmlns:xsd="http://www.w3.org/2001/XMLSchema" xmlns:xs="http://www.w3.org/2001/XMLSchema" xmlns:p="http://schemas.microsoft.com/office/2006/metadata/properties" xmlns:ns2="445693c7-1f08-42f7-a6bf-70232e3ccc1c" xmlns:ns3="e347a009-61b4-48e3-92df-a35f52e0eaa2" targetNamespace="http://schemas.microsoft.com/office/2006/metadata/properties" ma:root="true" ma:fieldsID="6b28907a2892a482b030ee5c3e33a6e9" ns2:_="" ns3:_="">
    <xsd:import namespace="445693c7-1f08-42f7-a6bf-70232e3ccc1c"/>
    <xsd:import namespace="e347a009-61b4-48e3-92df-a35f52e0ea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693c7-1f08-42f7-a6bf-70232e3ccc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797669b-77ae-4d4b-b5e4-e04b3efdee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7a009-61b4-48e3-92df-a35f52e0eaa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575b5f6-8073-474d-ba54-0632349b1f58}" ma:internalName="TaxCatchAll" ma:showField="CatchAllData" ma:web="e347a009-61b4-48e3-92df-a35f52e0ea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D447D3-A8ED-43CB-8D7F-716FC55E2C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31ED4C-B23D-49DD-BAA9-68A0A57A7045}">
  <ds:schemaRefs>
    <ds:schemaRef ds:uri="http://schemas.microsoft.com/office/2006/metadata/properties"/>
    <ds:schemaRef ds:uri="http://schemas.microsoft.com/office/infopath/2007/PartnerControls"/>
    <ds:schemaRef ds:uri="445693c7-1f08-42f7-a6bf-70232e3ccc1c"/>
    <ds:schemaRef ds:uri="e347a009-61b4-48e3-92df-a35f52e0eaa2"/>
  </ds:schemaRefs>
</ds:datastoreItem>
</file>

<file path=customXml/itemProps3.xml><?xml version="1.0" encoding="utf-8"?>
<ds:datastoreItem xmlns:ds="http://schemas.openxmlformats.org/officeDocument/2006/customXml" ds:itemID="{C213AC4A-545D-488B-8177-5F4E616B06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5693c7-1f08-42f7-a6bf-70232e3ccc1c"/>
    <ds:schemaRef ds:uri="e347a009-61b4-48e3-92df-a35f52e0ea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1.LOT I Venue &amp; AV requirements</vt:lpstr>
      <vt:lpstr>2.LOT I Catering TO FILL IN</vt:lpstr>
      <vt:lpstr>3.LOT II Accomodat TO FILL 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Guillem</cp:lastModifiedBy>
  <cp:revision/>
  <dcterms:created xsi:type="dcterms:W3CDTF">2026-02-12T15:35:18Z</dcterms:created>
  <dcterms:modified xsi:type="dcterms:W3CDTF">2026-03-12T13:55:37Z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0x010100A777ED1273F9F84D823CCE38C076156F</vt:lpwstr>
  </property>
  <property fmtid="{D5CDD505-2E9C-101B-9397-08002B2CF9AE}" pid="3" name="MediaServiceImageTags">
    <vt:lpwstr/>
  </property>
</Properties>
</file>