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elmasn\Desktop\Hukuk araştırma görevlisi ilan\"/>
    </mc:Choice>
  </mc:AlternateContent>
  <xr:revisionPtr revIDLastSave="0" documentId="13_ncr:1_{68117E00-42F0-41C7-971A-52BEB25431DE}" xr6:coauthVersionLast="47" xr6:coauthVersionMax="47" xr10:uidLastSave="{00000000-0000-0000-0000-000000000000}"/>
  <bookViews>
    <workbookView xWindow="-110" yWindow="-110" windowWidth="19420" windowHeight="10420" xr2:uid="{15BA9485-AEAE-4955-8F95-0B2842F3E02A}"/>
  </bookViews>
  <sheets>
    <sheet name="HUKUK FELSEFES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D16" i="1"/>
  <c r="G16" i="1" s="1"/>
  <c r="D14" i="1"/>
  <c r="F14" i="1"/>
  <c r="D15" i="1"/>
  <c r="F15" i="1"/>
  <c r="D17" i="1"/>
  <c r="F17" i="1"/>
  <c r="G17" i="1" s="1"/>
  <c r="D18" i="1"/>
  <c r="F18" i="1"/>
  <c r="D19" i="1"/>
  <c r="F19" i="1"/>
  <c r="D20" i="1"/>
  <c r="G20" i="1" s="1"/>
  <c r="F20" i="1"/>
  <c r="D21" i="1"/>
  <c r="G21" i="1" s="1"/>
  <c r="F21" i="1"/>
  <c r="D22" i="1"/>
  <c r="F22" i="1"/>
  <c r="G19" i="1" l="1"/>
  <c r="G18" i="1"/>
  <c r="G14" i="1"/>
  <c r="G15" i="1"/>
  <c r="G22" i="1"/>
</calcChain>
</file>

<file path=xl/sharedStrings.xml><?xml version="1.0" encoding="utf-8"?>
<sst xmlns="http://schemas.openxmlformats.org/spreadsheetml/2006/main" count="44" uniqueCount="36">
  <si>
    <t>MEF ÜNİVERSİTESİ</t>
  </si>
  <si>
    <t>BAŞVURAN ADAYLARIN ÖN DEĞERLENDİRME SONUÇLARI</t>
  </si>
  <si>
    <t>Eğitim-Öğretim dili % 30 İngilizce olan Üniversitemizin Hukuk Fakültesi Bölümlerine  alınacak Ar. Gör. kadrolarına başvuran adayların durumları; Öğretim Üyesi Dışındaki Öğretim Elemanı Kadrolarına Naklen veya Açıktan Yapılacak Atamalarda Uygulanacak Merkezi Sınav ile Giriş Sınavlarına İlişkin Usul ve Esaslar Hakkında Yönetmelik’in 10. Maddesi gereğince "Sınav jürisi; müracaat eden adaylar arasından ilan edilen kadro sayısının on katına kadar adayı, ALES puanının %60’ını (merkezi sınavdan muaf olan adayların son iki yıla ait ALES notunun bulunmaması halinde, ALES puanı 70 olarak kabul edilir.) ve yabancı dil puanının %40’ını; dikkate alarak belirler ve kurumun WEB sitesinde ilan eder. Bu sıralamaya göre son sırada aynı puana sahip birden fazla adayın olması halinde, bu kişilerin tamamı sınava çağrılır. Başvuru sayısının ilan edilen kadronun on katından az olması halinde, adayların tamamı giriş sınavına alınır." hükmü gereğince Sınav Jürisi değerlendirme yapmıştır.</t>
  </si>
  <si>
    <t>Birim/Fakülte/Bölüm</t>
  </si>
  <si>
    <t>Hukuk Fakültesi</t>
  </si>
  <si>
    <t>Kadro Ünvanı</t>
  </si>
  <si>
    <t>Araştırma Görevlisi</t>
  </si>
  <si>
    <t>Anabilim Dalı</t>
  </si>
  <si>
    <t>Kadro Adedi</t>
  </si>
  <si>
    <t>Ön Değerlendirme Tarihi</t>
  </si>
  <si>
    <t>ÖN DEĞERLENDİRMEYE TABİ TUTULAN ADAYLAR</t>
  </si>
  <si>
    <t>Giriş Sırası</t>
  </si>
  <si>
    <t>Adı ve Soyadı</t>
  </si>
  <si>
    <t>ALES</t>
  </si>
  <si>
    <t>Yabancı Dil</t>
  </si>
  <si>
    <r>
      <rPr>
        <b/>
        <sz val="10"/>
        <color rgb="FFFF0000"/>
        <rFont val="Times New Roman"/>
        <family val="1"/>
      </rPr>
      <t>(A+B)</t>
    </r>
    <r>
      <rPr>
        <b/>
        <sz val="10"/>
        <color theme="1"/>
        <rFont val="Times New Roman"/>
        <family val="1"/>
      </rPr>
      <t xml:space="preserve"> Ön Değerlendirme Notu</t>
    </r>
  </si>
  <si>
    <t>Giriş Sınavına</t>
  </si>
  <si>
    <t>Giriş Sınavının Yeri, Tarihi ve Saati</t>
  </si>
  <si>
    <t>Eşit Ağırlık Puanı</t>
  </si>
  <si>
    <r>
      <rPr>
        <b/>
        <sz val="10"/>
        <color rgb="FFFF0000"/>
        <rFont val="Times New Roman"/>
        <family val="1"/>
      </rPr>
      <t>(A)</t>
    </r>
    <r>
      <rPr>
        <b/>
        <sz val="10"/>
        <color theme="1"/>
        <rFont val="Times New Roman"/>
        <family val="1"/>
      </rPr>
      <t xml:space="preserve"> Puanın %60'ı</t>
    </r>
  </si>
  <si>
    <t>Puan</t>
  </si>
  <si>
    <r>
      <rPr>
        <b/>
        <sz val="10"/>
        <color rgb="FFFF0000"/>
        <rFont val="Times New Roman"/>
        <family val="1"/>
      </rPr>
      <t>(B)</t>
    </r>
    <r>
      <rPr>
        <b/>
        <sz val="10"/>
        <color theme="1"/>
        <rFont val="Times New Roman"/>
        <family val="1"/>
      </rPr>
      <t xml:space="preserve"> Puanın %40'ı</t>
    </r>
  </si>
  <si>
    <t>GİRER</t>
  </si>
  <si>
    <t>Kamu Hukuku Bölümü Hukuk Felsefesi ve Sosyolojisi Anabilim Dalı</t>
  </si>
  <si>
    <t>Ekin Cansun Çılga Koç</t>
  </si>
  <si>
    <t>İlkay Özdemir</t>
  </si>
  <si>
    <t>Mahmud Esad Ay</t>
  </si>
  <si>
    <t>16 TEMMUZ 2024 TARİHLİ ARAŞTIRMA GÖREVLİSİ İLANINA</t>
  </si>
  <si>
    <t>02.09.2024</t>
  </si>
  <si>
    <t>Emre Akalın</t>
  </si>
  <si>
    <t>Duygu Tan</t>
  </si>
  <si>
    <t>Alperen Kılıçer</t>
  </si>
  <si>
    <t>Hazal Ocaklı</t>
  </si>
  <si>
    <t>Ergün Sak</t>
  </si>
  <si>
    <t>Zeynepgül Acar</t>
  </si>
  <si>
    <t>Yer: MEF Üniversitesi Huzur Mah. Maslak Ayazağa Cad. No: 4/1, 4/1A, 4/1B Sarıyer - İstanbul Tarih: 09 Eylül 2024 Saat:10, Sınıf: A101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</si>
</sst>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charset val="162"/>
      <scheme val="minor"/>
    </font>
    <font>
      <sz val="10"/>
      <color theme="1"/>
      <name val="Calibri"/>
      <family val="2"/>
      <charset val="162"/>
      <scheme val="minor"/>
    </font>
    <font>
      <b/>
      <sz val="10"/>
      <color theme="1"/>
      <name val="Times New Roman"/>
      <family val="1"/>
    </font>
    <font>
      <sz val="10"/>
      <color theme="1"/>
      <name val="Times New Roman"/>
      <family val="1"/>
    </font>
    <font>
      <b/>
      <sz val="10"/>
      <color rgb="FFFF0000"/>
      <name val="Times New Roman"/>
      <family val="1"/>
    </font>
  </fonts>
  <fills count="3">
    <fill>
      <patternFill patternType="none"/>
    </fill>
    <fill>
      <patternFill patternType="gray125"/>
    </fill>
    <fill>
      <patternFill patternType="solid">
        <fgColor theme="0"/>
        <bgColor indexed="64"/>
      </patternFill>
    </fill>
  </fills>
  <borders count="3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style="medium">
        <color auto="1"/>
      </right>
      <top/>
      <bottom style="thin">
        <color auto="1"/>
      </bottom>
      <diagonal/>
    </border>
    <border>
      <left style="medium">
        <color indexed="64"/>
      </left>
      <right style="medium">
        <color auto="1"/>
      </right>
      <top style="medium">
        <color indexed="64"/>
      </top>
      <bottom/>
      <diagonal/>
    </border>
    <border>
      <left style="medium">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medium">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bottom style="medium">
        <color indexed="64"/>
      </bottom>
      <diagonal/>
    </border>
  </borders>
  <cellStyleXfs count="1">
    <xf numFmtId="0" fontId="0" fillId="0" borderId="0"/>
  </cellStyleXfs>
  <cellXfs count="61">
    <xf numFmtId="0" fontId="0" fillId="0" borderId="0" xfId="0"/>
    <xf numFmtId="0" fontId="1" fillId="0" borderId="0" xfId="0" applyFont="1"/>
    <xf numFmtId="0" fontId="2" fillId="0" borderId="20" xfId="0" applyFont="1" applyBorder="1" applyAlignment="1">
      <alignment horizontal="center" wrapText="1"/>
    </xf>
    <xf numFmtId="0" fontId="3" fillId="0" borderId="22" xfId="0" applyFont="1" applyBorder="1" applyAlignment="1">
      <alignment horizontal="left" wrapText="1"/>
    </xf>
    <xf numFmtId="2" fontId="3" fillId="0" borderId="22" xfId="0" applyNumberFormat="1" applyFont="1" applyBorder="1" applyAlignment="1">
      <alignment horizontal="center" wrapText="1"/>
    </xf>
    <xf numFmtId="2" fontId="3" fillId="0" borderId="23" xfId="0" applyNumberFormat="1" applyFont="1" applyBorder="1" applyAlignment="1">
      <alignment horizontal="center" wrapText="1"/>
    </xf>
    <xf numFmtId="0" fontId="3" fillId="0" borderId="23" xfId="0" applyFont="1" applyBorder="1" applyAlignment="1">
      <alignment horizontal="center" wrapText="1"/>
    </xf>
    <xf numFmtId="0" fontId="3" fillId="0" borderId="22" xfId="0" applyFont="1" applyBorder="1" applyAlignment="1">
      <alignment horizontal="center" wrapText="1"/>
    </xf>
    <xf numFmtId="0" fontId="3" fillId="0" borderId="23" xfId="0" applyFont="1" applyBorder="1" applyAlignment="1">
      <alignment horizontal="left" wrapText="1"/>
    </xf>
    <xf numFmtId="4" fontId="1" fillId="0" borderId="0" xfId="0" applyNumberFormat="1" applyFont="1"/>
    <xf numFmtId="0" fontId="2" fillId="0" borderId="4"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3" fillId="0" borderId="16"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14" fontId="3" fillId="0" borderId="18" xfId="0" applyNumberFormat="1" applyFont="1" applyBorder="1" applyAlignment="1">
      <alignment horizontal="left"/>
    </xf>
    <xf numFmtId="14" fontId="3" fillId="0" borderId="8" xfId="0" applyNumberFormat="1" applyFont="1" applyBorder="1" applyAlignment="1">
      <alignment horizontal="left"/>
    </xf>
    <xf numFmtId="14" fontId="3" fillId="0" borderId="9" xfId="0" applyNumberFormat="1"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left"/>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wrapText="1"/>
    </xf>
    <xf numFmtId="0" fontId="2" fillId="0" borderId="21"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3" fillId="0" borderId="14"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2" fillId="0" borderId="28" xfId="0" applyFont="1" applyBorder="1" applyAlignment="1">
      <alignment horizontal="center" wrapText="1"/>
    </xf>
    <xf numFmtId="0" fontId="2" fillId="0" borderId="29" xfId="0" applyFont="1" applyBorder="1" applyAlignment="1">
      <alignment horizontal="center" wrapText="1"/>
    </xf>
    <xf numFmtId="0" fontId="2" fillId="0" borderId="14" xfId="0" applyFont="1" applyBorder="1" applyAlignment="1">
      <alignment horizontal="center"/>
    </xf>
    <xf numFmtId="0" fontId="2" fillId="0" borderId="13" xfId="0" applyFont="1" applyBorder="1" applyAlignment="1">
      <alignment horizontal="center"/>
    </xf>
    <xf numFmtId="0" fontId="2" fillId="0" borderId="19"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center" wrapText="1"/>
    </xf>
    <xf numFmtId="0" fontId="3" fillId="0" borderId="32" xfId="0" applyFont="1" applyBorder="1" applyAlignment="1">
      <alignment horizontal="center" wrapText="1"/>
    </xf>
    <xf numFmtId="0" fontId="3" fillId="2" borderId="33" xfId="0" applyFont="1" applyFill="1" applyBorder="1" applyAlignment="1">
      <alignment horizontal="center" vertical="center" wrapText="1"/>
    </xf>
    <xf numFmtId="0" fontId="3" fillId="0" borderId="21" xfId="0" applyFont="1" applyBorder="1" applyAlignment="1">
      <alignment horizontal="center" wrapText="1"/>
    </xf>
    <xf numFmtId="0" fontId="3" fillId="0" borderId="34" xfId="0" applyFont="1" applyBorder="1" applyAlignment="1">
      <alignment horizontal="center" wrapText="1"/>
    </xf>
    <xf numFmtId="0" fontId="3" fillId="0" borderId="35" xfId="0" applyFont="1" applyBorder="1" applyAlignment="1">
      <alignment horizontal="left" wrapText="1"/>
    </xf>
    <xf numFmtId="2" fontId="3" fillId="0" borderId="35" xfId="0" applyNumberFormat="1" applyFont="1" applyBorder="1" applyAlignment="1">
      <alignment horizontal="center" wrapText="1"/>
    </xf>
    <xf numFmtId="0" fontId="3" fillId="0" borderId="35" xfId="0" applyFont="1" applyBorder="1" applyAlignment="1">
      <alignment horizontal="center" wrapText="1"/>
    </xf>
    <xf numFmtId="0" fontId="3" fillId="2" borderId="3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CA85F-FD8A-46D9-8443-3DBF1FF083AD}">
  <sheetPr>
    <pageSetUpPr fitToPage="1"/>
  </sheetPr>
  <dimension ref="A1:L23"/>
  <sheetViews>
    <sheetView tabSelected="1" topLeftCell="A9" zoomScale="120" workbookViewId="0">
      <selection activeCell="A15" sqref="A15"/>
    </sheetView>
  </sheetViews>
  <sheetFormatPr defaultColWidth="10.83203125" defaultRowHeight="13" x14ac:dyDescent="0.3"/>
  <cols>
    <col min="1" max="1" width="6.25" style="1" customWidth="1"/>
    <col min="2" max="2" width="15.75" style="1" customWidth="1"/>
    <col min="3" max="6" width="10.83203125" style="1"/>
    <col min="7" max="7" width="14.1640625" style="1" customWidth="1"/>
    <col min="8" max="8" width="10.83203125" style="1"/>
    <col min="9" max="9" width="16.1640625" style="1" customWidth="1"/>
    <col min="10" max="16384" width="10.83203125" style="1"/>
  </cols>
  <sheetData>
    <row r="1" spans="1:12" ht="13.5" thickBot="1" x14ac:dyDescent="0.35"/>
    <row r="2" spans="1:12" x14ac:dyDescent="0.3">
      <c r="A2" s="28" t="s">
        <v>0</v>
      </c>
      <c r="B2" s="29"/>
      <c r="C2" s="29"/>
      <c r="D2" s="29"/>
      <c r="E2" s="29"/>
      <c r="F2" s="29"/>
      <c r="G2" s="29"/>
      <c r="H2" s="29"/>
      <c r="I2" s="30"/>
    </row>
    <row r="3" spans="1:12" x14ac:dyDescent="0.3">
      <c r="A3" s="31" t="s">
        <v>27</v>
      </c>
      <c r="B3" s="32"/>
      <c r="C3" s="32"/>
      <c r="D3" s="32"/>
      <c r="E3" s="32"/>
      <c r="F3" s="32"/>
      <c r="G3" s="32"/>
      <c r="H3" s="32"/>
      <c r="I3" s="33"/>
    </row>
    <row r="4" spans="1:12" ht="13.5" thickBot="1" x14ac:dyDescent="0.35">
      <c r="A4" s="34" t="s">
        <v>1</v>
      </c>
      <c r="B4" s="35"/>
      <c r="C4" s="35"/>
      <c r="D4" s="35"/>
      <c r="E4" s="35"/>
      <c r="F4" s="35"/>
      <c r="G4" s="35"/>
      <c r="H4" s="35"/>
      <c r="I4" s="36"/>
    </row>
    <row r="5" spans="1:12" ht="94.5" customHeight="1" thickBot="1" x14ac:dyDescent="0.35">
      <c r="A5" s="37" t="s">
        <v>2</v>
      </c>
      <c r="B5" s="38"/>
      <c r="C5" s="38"/>
      <c r="D5" s="38"/>
      <c r="E5" s="38"/>
      <c r="F5" s="38"/>
      <c r="G5" s="38"/>
      <c r="H5" s="38"/>
      <c r="I5" s="39"/>
    </row>
    <row r="6" spans="1:12" x14ac:dyDescent="0.3">
      <c r="A6" s="40" t="s">
        <v>3</v>
      </c>
      <c r="B6" s="41"/>
      <c r="C6" s="42"/>
      <c r="D6" s="43" t="s">
        <v>4</v>
      </c>
      <c r="E6" s="44"/>
      <c r="F6" s="44"/>
      <c r="G6" s="44"/>
      <c r="H6" s="44"/>
      <c r="I6" s="45"/>
    </row>
    <row r="7" spans="1:12" x14ac:dyDescent="0.3">
      <c r="A7" s="10" t="s">
        <v>5</v>
      </c>
      <c r="B7" s="11"/>
      <c r="C7" s="12"/>
      <c r="D7" s="13" t="s">
        <v>6</v>
      </c>
      <c r="E7" s="14"/>
      <c r="F7" s="14"/>
      <c r="G7" s="14"/>
      <c r="H7" s="14"/>
      <c r="I7" s="15"/>
    </row>
    <row r="8" spans="1:12" x14ac:dyDescent="0.3">
      <c r="A8" s="10" t="s">
        <v>7</v>
      </c>
      <c r="B8" s="11"/>
      <c r="C8" s="12"/>
      <c r="D8" s="13" t="s">
        <v>23</v>
      </c>
      <c r="E8" s="14"/>
      <c r="F8" s="14"/>
      <c r="G8" s="14"/>
      <c r="H8" s="14"/>
      <c r="I8" s="15"/>
    </row>
    <row r="9" spans="1:12" x14ac:dyDescent="0.3">
      <c r="A9" s="10" t="s">
        <v>8</v>
      </c>
      <c r="B9" s="11"/>
      <c r="C9" s="12"/>
      <c r="D9" s="13">
        <v>1</v>
      </c>
      <c r="E9" s="14"/>
      <c r="F9" s="14"/>
      <c r="G9" s="14"/>
      <c r="H9" s="14"/>
      <c r="I9" s="15"/>
    </row>
    <row r="10" spans="1:12" ht="13.5" thickBot="1" x14ac:dyDescent="0.35">
      <c r="A10" s="19" t="s">
        <v>9</v>
      </c>
      <c r="B10" s="20"/>
      <c r="C10" s="21"/>
      <c r="D10" s="16" t="s">
        <v>28</v>
      </c>
      <c r="E10" s="17"/>
      <c r="F10" s="17"/>
      <c r="G10" s="17"/>
      <c r="H10" s="17"/>
      <c r="I10" s="18"/>
    </row>
    <row r="11" spans="1:12" ht="13.5" thickBot="1" x14ac:dyDescent="0.35">
      <c r="A11" s="22" t="s">
        <v>10</v>
      </c>
      <c r="B11" s="23"/>
      <c r="C11" s="23"/>
      <c r="D11" s="23"/>
      <c r="E11" s="23"/>
      <c r="F11" s="23"/>
      <c r="G11" s="23"/>
      <c r="H11" s="23"/>
      <c r="I11" s="24"/>
    </row>
    <row r="12" spans="1:12" x14ac:dyDescent="0.3">
      <c r="A12" s="46" t="s">
        <v>11</v>
      </c>
      <c r="B12" s="47" t="s">
        <v>12</v>
      </c>
      <c r="C12" s="48" t="s">
        <v>13</v>
      </c>
      <c r="D12" s="49"/>
      <c r="E12" s="48" t="s">
        <v>14</v>
      </c>
      <c r="F12" s="49"/>
      <c r="G12" s="50" t="s">
        <v>15</v>
      </c>
      <c r="H12" s="50" t="s">
        <v>16</v>
      </c>
      <c r="I12" s="51" t="s">
        <v>17</v>
      </c>
    </row>
    <row r="13" spans="1:12" ht="26" x14ac:dyDescent="0.3">
      <c r="A13" s="52"/>
      <c r="B13" s="26"/>
      <c r="C13" s="2" t="s">
        <v>18</v>
      </c>
      <c r="D13" s="2" t="s">
        <v>19</v>
      </c>
      <c r="E13" s="2" t="s">
        <v>20</v>
      </c>
      <c r="F13" s="2" t="s">
        <v>21</v>
      </c>
      <c r="G13" s="27"/>
      <c r="H13" s="27"/>
      <c r="I13" s="25"/>
    </row>
    <row r="14" spans="1:12" x14ac:dyDescent="0.3">
      <c r="A14" s="53">
        <v>1</v>
      </c>
      <c r="B14" s="3" t="s">
        <v>33</v>
      </c>
      <c r="C14" s="4">
        <v>91.840890000000002</v>
      </c>
      <c r="D14" s="4">
        <f t="shared" ref="D14:D16" si="0">C14*0.6</f>
        <v>55.104534000000001</v>
      </c>
      <c r="E14" s="4">
        <v>93.75</v>
      </c>
      <c r="F14" s="4">
        <f t="shared" ref="F14:F16" si="1">E14*0.4</f>
        <v>37.5</v>
      </c>
      <c r="G14" s="4">
        <f t="shared" ref="G14:G16" si="2">D14+F14</f>
        <v>92.604534000000001</v>
      </c>
      <c r="H14" s="7" t="s">
        <v>22</v>
      </c>
      <c r="I14" s="54" t="s">
        <v>35</v>
      </c>
      <c r="J14" s="9"/>
      <c r="L14" s="9"/>
    </row>
    <row r="15" spans="1:12" x14ac:dyDescent="0.3">
      <c r="A15" s="53">
        <v>2</v>
      </c>
      <c r="B15" s="3" t="s">
        <v>30</v>
      </c>
      <c r="C15" s="4">
        <v>84.948440000000005</v>
      </c>
      <c r="D15" s="5">
        <f t="shared" si="0"/>
        <v>50.969064000000003</v>
      </c>
      <c r="E15" s="4">
        <v>90</v>
      </c>
      <c r="F15" s="5">
        <f t="shared" si="1"/>
        <v>36</v>
      </c>
      <c r="G15" s="4">
        <f t="shared" si="2"/>
        <v>86.969064000000003</v>
      </c>
      <c r="H15" s="7" t="s">
        <v>22</v>
      </c>
      <c r="I15" s="54"/>
      <c r="J15" s="9"/>
      <c r="L15" s="9"/>
    </row>
    <row r="16" spans="1:12" x14ac:dyDescent="0.3">
      <c r="A16" s="53">
        <v>3</v>
      </c>
      <c r="B16" s="3" t="s">
        <v>34</v>
      </c>
      <c r="C16" s="4">
        <v>81.5869</v>
      </c>
      <c r="D16" s="4">
        <f t="shared" si="0"/>
        <v>48.95214</v>
      </c>
      <c r="E16" s="4">
        <v>91.25</v>
      </c>
      <c r="F16" s="4">
        <f t="shared" si="1"/>
        <v>36.5</v>
      </c>
      <c r="G16" s="4">
        <f t="shared" si="2"/>
        <v>85.45214</v>
      </c>
      <c r="H16" s="7" t="s">
        <v>22</v>
      </c>
      <c r="I16" s="54"/>
      <c r="J16" s="9"/>
      <c r="L16" s="9"/>
    </row>
    <row r="17" spans="1:12" x14ac:dyDescent="0.3">
      <c r="A17" s="53">
        <v>4</v>
      </c>
      <c r="B17" s="3" t="s">
        <v>26</v>
      </c>
      <c r="C17" s="4">
        <v>78.348399999999998</v>
      </c>
      <c r="D17" s="4">
        <f t="shared" ref="D17" si="3">C17*0.6</f>
        <v>47.009039999999999</v>
      </c>
      <c r="E17" s="4">
        <v>92.5</v>
      </c>
      <c r="F17" s="4">
        <f t="shared" ref="F17" si="4">E17*0.4</f>
        <v>37</v>
      </c>
      <c r="G17" s="4">
        <f t="shared" ref="G17" si="5">D17+F17</f>
        <v>84.009039999999999</v>
      </c>
      <c r="H17" s="7" t="s">
        <v>22</v>
      </c>
      <c r="I17" s="54"/>
      <c r="J17" s="9"/>
      <c r="L17" s="9"/>
    </row>
    <row r="18" spans="1:12" ht="26" x14ac:dyDescent="0.3">
      <c r="A18" s="53">
        <v>5</v>
      </c>
      <c r="B18" s="3" t="s">
        <v>24</v>
      </c>
      <c r="C18" s="4">
        <v>77.679699999999997</v>
      </c>
      <c r="D18" s="4">
        <f t="shared" ref="D18" si="6">C18*0.6</f>
        <v>46.607819999999997</v>
      </c>
      <c r="E18" s="4">
        <v>91.25</v>
      </c>
      <c r="F18" s="4">
        <f t="shared" ref="F18" si="7">E18*0.4</f>
        <v>36.5</v>
      </c>
      <c r="G18" s="4">
        <f>D18+F18</f>
        <v>83.107820000000004</v>
      </c>
      <c r="H18" s="7" t="s">
        <v>22</v>
      </c>
      <c r="I18" s="54"/>
      <c r="J18" s="9"/>
      <c r="L18" s="9"/>
    </row>
    <row r="19" spans="1:12" x14ac:dyDescent="0.3">
      <c r="A19" s="53">
        <v>6</v>
      </c>
      <c r="B19" s="3" t="s">
        <v>32</v>
      </c>
      <c r="C19" s="4">
        <v>81.072040000000001</v>
      </c>
      <c r="D19" s="4">
        <f t="shared" ref="D19" si="8">C19*0.6</f>
        <v>48.643223999999996</v>
      </c>
      <c r="E19" s="4">
        <v>85</v>
      </c>
      <c r="F19" s="4">
        <f t="shared" ref="F19" si="9">E19*0.4</f>
        <v>34</v>
      </c>
      <c r="G19" s="4">
        <f t="shared" ref="G19" si="10">D19+F19</f>
        <v>82.643224000000004</v>
      </c>
      <c r="H19" s="7" t="s">
        <v>22</v>
      </c>
      <c r="I19" s="54"/>
      <c r="J19" s="9"/>
      <c r="L19" s="9"/>
    </row>
    <row r="20" spans="1:12" x14ac:dyDescent="0.3">
      <c r="A20" s="55">
        <v>7</v>
      </c>
      <c r="B20" s="3" t="s">
        <v>25</v>
      </c>
      <c r="C20" s="4">
        <v>80.223799999999997</v>
      </c>
      <c r="D20" s="4">
        <f t="shared" ref="D20:D22" si="11">C20*0.6</f>
        <v>48.134279999999997</v>
      </c>
      <c r="E20" s="4">
        <v>85</v>
      </c>
      <c r="F20" s="4">
        <f t="shared" ref="F20:F22" si="12">E20*0.4</f>
        <v>34</v>
      </c>
      <c r="G20" s="4">
        <f t="shared" ref="G20:G21" si="13">D20+F20</f>
        <v>82.13427999999999</v>
      </c>
      <c r="H20" s="6" t="s">
        <v>22</v>
      </c>
      <c r="I20" s="54"/>
      <c r="J20" s="9"/>
      <c r="L20" s="9"/>
    </row>
    <row r="21" spans="1:12" x14ac:dyDescent="0.3">
      <c r="A21" s="55">
        <v>8</v>
      </c>
      <c r="B21" s="3" t="s">
        <v>31</v>
      </c>
      <c r="C21" s="4">
        <v>72.264359999999996</v>
      </c>
      <c r="D21" s="4">
        <f t="shared" si="11"/>
        <v>43.358615999999998</v>
      </c>
      <c r="E21" s="4">
        <v>92.5</v>
      </c>
      <c r="F21" s="4">
        <f t="shared" si="12"/>
        <v>37</v>
      </c>
      <c r="G21" s="4">
        <f t="shared" si="13"/>
        <v>80.358615999999998</v>
      </c>
      <c r="H21" s="7" t="s">
        <v>22</v>
      </c>
      <c r="I21" s="54"/>
      <c r="J21" s="9"/>
      <c r="L21" s="9"/>
    </row>
    <row r="22" spans="1:12" x14ac:dyDescent="0.3">
      <c r="A22" s="55">
        <v>9</v>
      </c>
      <c r="B22" s="8" t="s">
        <v>29</v>
      </c>
      <c r="C22" s="5">
        <v>71.834230000000005</v>
      </c>
      <c r="D22" s="5">
        <f t="shared" si="11"/>
        <v>43.100538</v>
      </c>
      <c r="E22" s="5">
        <v>86.25</v>
      </c>
      <c r="F22" s="5">
        <f t="shared" si="12"/>
        <v>34.5</v>
      </c>
      <c r="G22" s="5">
        <f>D22+F22</f>
        <v>77.600538</v>
      </c>
      <c r="H22" s="7" t="s">
        <v>22</v>
      </c>
      <c r="I22" s="54"/>
      <c r="J22" s="9"/>
      <c r="L22" s="9"/>
    </row>
    <row r="23" spans="1:12" ht="13.5" thickBot="1" x14ac:dyDescent="0.35">
      <c r="A23" s="56">
        <v>10</v>
      </c>
      <c r="B23" s="57"/>
      <c r="C23" s="58"/>
      <c r="D23" s="58"/>
      <c r="E23" s="58"/>
      <c r="F23" s="58"/>
      <c r="G23" s="58"/>
      <c r="H23" s="59"/>
      <c r="I23" s="60"/>
      <c r="J23" s="9"/>
    </row>
  </sheetData>
  <mergeCells count="23">
    <mergeCell ref="I12:I13"/>
    <mergeCell ref="A2:I2"/>
    <mergeCell ref="A3:I3"/>
    <mergeCell ref="A4:I4"/>
    <mergeCell ref="A5:I5"/>
    <mergeCell ref="A6:C6"/>
    <mergeCell ref="D6:I6"/>
    <mergeCell ref="I14:I23"/>
    <mergeCell ref="A7:C7"/>
    <mergeCell ref="D7:I7"/>
    <mergeCell ref="A8:C8"/>
    <mergeCell ref="D8:I8"/>
    <mergeCell ref="A9:C9"/>
    <mergeCell ref="D9:I9"/>
    <mergeCell ref="D10:I10"/>
    <mergeCell ref="A10:C10"/>
    <mergeCell ref="A11:I11"/>
    <mergeCell ref="A12:A13"/>
    <mergeCell ref="B12:B13"/>
    <mergeCell ref="C12:D12"/>
    <mergeCell ref="E12:F12"/>
    <mergeCell ref="G12:G13"/>
    <mergeCell ref="H12:H13"/>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HUKUK FELSEFESİ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Nergiz Elmas</dc:creator>
  <cp:lastModifiedBy>NERGİZ ELMAS</cp:lastModifiedBy>
  <cp:lastPrinted>2024-09-02T10:32:18Z</cp:lastPrinted>
  <dcterms:created xsi:type="dcterms:W3CDTF">2022-11-30T07:37:42Z</dcterms:created>
  <dcterms:modified xsi:type="dcterms:W3CDTF">2024-09-02T10:34:04Z</dcterms:modified>
</cp:coreProperties>
</file>