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externalReferences>
    <externalReference r:id="rId6"/>
  </externalReference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valgfag!$B$2:$B$19</definedName>
    <definedName name="x">[1]valgfag!$B$2:$B$17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<sst xmlns="http://schemas.openxmlformats.org/spreadsheetml/2006/main" count="202" uniqueCount="94">
  <si>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</si>
  <si>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</si>
  <si>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</si>
  <si>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</si>
  <si>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</si>
  <si>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</si>
  <si>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</si>
  <si>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</si>
  <si>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</si>
  <si>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</si>
  <si>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</si>
  <si>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</si>
  <si>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</si>
  <si>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</si>
  <si>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</si>
  <si>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</si>
  <si>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</si>
  <si>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</si>
  <si>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</si>
  <si>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</si>
  <si>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</si>
  <si>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</si>
  <si>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</si>
  <si>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</si>
  <si>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</si>
  <si>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</si>
  <si>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</si>
  <si>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</si>
  <si>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</si>
  <si>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</si>
  <si>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</si>
  <si>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</si>
  <si>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</si>
  <si>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</si>
  <si>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</si>
  <si>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</si>
  <si>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</si>
  <si>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</si>
  <si>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</si>
  <si>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</si>
  <si>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</si>
  <si>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</si>
  <si>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</si>
  <si>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</si>
  <si>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</si>
  <si>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</si>
  <si>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</si>
  <si>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</si>
  <si>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</si>
  <si>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</si>
  <si>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</si>
  <si>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</si>
  <si>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</si>
  <si>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</si>
  <si>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</si>
  <si>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</si>
  <si>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</si>
  <si>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</si>
  <si>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</si>
  <si>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</si>
  <si>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</si>
  <si>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</si>
  <si>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</si>
  <si>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</si>
  <si>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</si>
  <si>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</si>
  <si>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</si>
  <si>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</si>
  <si>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</si>
  <si>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</si>
  <si>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</si>
  <si>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</si>
  <si>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</si>
  <si>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</si>
  <si>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</si>
  <si>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Kunstnerisk fag</t>
  </si>
  <si>
    <t>Engelsk A</t>
  </si>
  <si>
    <t>Vælger du et fag med B+C, skal du lade rubrikken ved siden af stå med teksten Valgfag C.</t>
  </si>
  <si>
    <t>Kemi B</t>
  </si>
  <si>
    <t>Valgfag A, B eller C</t>
  </si>
  <si>
    <t>Matematik A</t>
  </si>
  <si>
    <t>Inf / kem</t>
  </si>
  <si>
    <t>Du har mulighed for at vælge fag i de sorte rubrikker.</t>
  </si>
  <si>
    <t>Græsk C</t>
  </si>
  <si>
    <t>Informatik B</t>
  </si>
  <si>
    <t>Dramatik B</t>
  </si>
  <si>
    <t>Dramatik C</t>
  </si>
  <si>
    <t>Spansk forts. C</t>
  </si>
  <si>
    <t>Spansk forts. B+C</t>
  </si>
  <si>
    <t>Spansk forts. A</t>
  </si>
  <si>
    <t>Spansk forts. B</t>
  </si>
  <si>
    <t xml:space="preserve">         Samfundsfag A - Engelsk A (sundhed)</t>
  </si>
  <si>
    <t>Innovation C</t>
  </si>
  <si>
    <t>2022-2025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</si>
</sst>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 applyAlignment="1"/>
    <xf numFmtId="0" fontId="15" fillId="3" borderId="0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9" fillId="0" borderId="0" xfId="0" applyFont="1" applyFill="1"/>
    <xf numFmtId="0" fontId="12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5" fillId="2" borderId="5" xfId="0" applyFont="1" applyFill="1" applyBorder="1" applyAlignment="1"/>
    <xf numFmtId="0" fontId="15" fillId="2" borderId="0" xfId="0" applyFont="1" applyFill="1" applyBorder="1" applyAlignment="1"/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9"/>
      <c r="C7" s="40"/>
      <c r="D7" s="48" t="s">
        <v>91</v>
      </c>
      <c r="E7" s="49"/>
      <c r="F7" s="49"/>
      <c r="G7" s="49"/>
      <c r="H7" s="49"/>
      <c r="I7" s="49"/>
      <c r="J7" s="49"/>
      <c r="K7" s="48" t="s">
        <v>93</v>
      </c>
      <c r="L7" s="50"/>
      <c r="M7" s="5"/>
      <c r="N7" s="5"/>
      <c r="O7" s="5"/>
      <c r="P7" s="5"/>
      <c r="Q7" s="5"/>
    </row>
    <row r="8" spans="1:17" ht="24.95" customHeight="1" x14ac:dyDescent="0.25">
      <c r="A8" s="5"/>
      <c r="B8" s="38" t="s">
        <v>37</v>
      </c>
      <c r="C8" s="8" t="s">
        <v>38</v>
      </c>
      <c r="D8" s="8" t="s">
        <v>39</v>
      </c>
      <c r="E8" s="8" t="s">
        <v>41</v>
      </c>
      <c r="F8" s="41" t="s">
        <v>73</v>
      </c>
      <c r="G8" s="41" t="s">
        <v>76</v>
      </c>
      <c r="H8" s="44" t="s">
        <v>13</v>
      </c>
      <c r="I8" s="42" t="str">
        <f>IF(K9="Fransk beg. A",K9,IF(K9="Tysk beg. A",K9,IF(K9="Spansk beg. A",K9,"Valgfag A, B eller C")))</f>
        <v>Valgfag A, B eller C</v>
      </c>
      <c r="J8" s="42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8" t="s">
        <v>36</v>
      </c>
      <c r="C9" s="9" t="s">
        <v>38</v>
      </c>
      <c r="D9" s="9" t="s">
        <v>39</v>
      </c>
      <c r="E9" s="9" t="s">
        <v>41</v>
      </c>
      <c r="F9" s="41" t="s">
        <v>73</v>
      </c>
      <c r="G9" s="41" t="s">
        <v>76</v>
      </c>
      <c r="H9" s="31" t="s">
        <v>13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38" t="s">
        <v>35</v>
      </c>
      <c r="C10" s="9" t="s">
        <v>38</v>
      </c>
      <c r="D10" s="9" t="s">
        <v>39</v>
      </c>
      <c r="E10" s="9" t="s">
        <v>41</v>
      </c>
      <c r="F10" s="41" t="s">
        <v>73</v>
      </c>
      <c r="G10" s="41" t="s">
        <v>76</v>
      </c>
      <c r="H10" s="31" t="s">
        <v>74</v>
      </c>
      <c r="I10" s="9" t="s">
        <v>16</v>
      </c>
      <c r="J10" s="9" t="s">
        <v>20</v>
      </c>
      <c r="K10" s="43" t="s">
        <v>58</v>
      </c>
      <c r="L10" s="43" t="s">
        <v>75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37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82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72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77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valgfag!$H$2:$H$40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9" sqref="H9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53" t="str">
        <f>studieretning!D7</f>
        <v xml:space="preserve">         Samfundsfag A - Engelsk A (sundhed)</v>
      </c>
      <c r="E7" s="53"/>
      <c r="F7" s="53"/>
      <c r="G7" s="53"/>
      <c r="H7" s="54"/>
      <c r="I7" s="54"/>
      <c r="J7" s="54"/>
      <c r="K7" s="51" t="str">
        <f>studieretning!K7</f>
        <v>2022-2025</v>
      </c>
      <c r="L7" s="51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Biologi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52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Biologi B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52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Kemi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52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G11" sqref="G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53" t="str">
        <f>studieretning!D7</f>
        <v xml:space="preserve">         Samfundsfag A - Engelsk A (sundhed)</v>
      </c>
      <c r="E7" s="53"/>
      <c r="F7" s="53"/>
      <c r="G7" s="53"/>
      <c r="H7" s="54"/>
      <c r="I7" s="54"/>
      <c r="J7" s="54"/>
      <c r="K7" s="51" t="str">
        <f>studieretning!K7</f>
        <v>2022-2025</v>
      </c>
      <c r="L7" s="51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Biologi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52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Biologi B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52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Kemi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52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40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activeCell="B11" sqref="B11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45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79</v>
      </c>
      <c r="I1" s="45" t="s">
        <v>81</v>
      </c>
    </row>
    <row r="2" spans="1:9" x14ac:dyDescent="0.25">
      <c r="A2" s="46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  <c r="I2" s="45" t="s">
        <v>60</v>
      </c>
    </row>
    <row r="3" spans="1:9" x14ac:dyDescent="0.25">
      <c r="A3" s="45" t="s">
        <v>84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  <c r="I3" s="45" t="s">
        <v>20</v>
      </c>
    </row>
    <row r="4" spans="1:9" x14ac:dyDescent="0.25">
      <c r="A4" s="47" t="s">
        <v>78</v>
      </c>
      <c r="B4" s="34" t="s">
        <v>34</v>
      </c>
      <c r="C4" s="35" t="s">
        <v>59</v>
      </c>
      <c r="D4" s="14" t="s">
        <v>85</v>
      </c>
      <c r="E4" s="14" t="s">
        <v>85</v>
      </c>
      <c r="F4" s="35" t="s">
        <v>86</v>
      </c>
      <c r="G4" s="14" t="s">
        <v>45</v>
      </c>
      <c r="H4" s="33" t="s">
        <v>62</v>
      </c>
    </row>
    <row r="5" spans="1:9" x14ac:dyDescent="0.25">
      <c r="A5" s="45" t="s">
        <v>15</v>
      </c>
      <c r="B5" s="34" t="s">
        <v>86</v>
      </c>
      <c r="C5" s="33" t="s">
        <v>90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34</v>
      </c>
    </row>
    <row r="6" spans="1:9" x14ac:dyDescent="0.25">
      <c r="B6" s="34" t="s">
        <v>21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34</v>
      </c>
    </row>
    <row r="7" spans="1:9" x14ac:dyDescent="0.25">
      <c r="B7" s="34" t="s">
        <v>22</v>
      </c>
      <c r="C7" s="35" t="s">
        <v>52</v>
      </c>
      <c r="D7" s="13" t="s">
        <v>17</v>
      </c>
      <c r="E7" s="14" t="s">
        <v>67</v>
      </c>
      <c r="G7" s="13" t="s">
        <v>85</v>
      </c>
      <c r="H7" s="33" t="s">
        <v>85</v>
      </c>
    </row>
    <row r="8" spans="1:9" x14ac:dyDescent="0.25">
      <c r="B8" s="34" t="s">
        <v>54</v>
      </c>
      <c r="D8" s="13" t="s">
        <v>16</v>
      </c>
      <c r="E8" s="13" t="s">
        <v>14</v>
      </c>
      <c r="G8" s="13" t="s">
        <v>86</v>
      </c>
      <c r="H8" s="33" t="s">
        <v>86</v>
      </c>
    </row>
    <row r="9" spans="1:9" x14ac:dyDescent="0.25">
      <c r="B9" s="33" t="s">
        <v>83</v>
      </c>
      <c r="D9" s="14" t="s">
        <v>32</v>
      </c>
      <c r="E9" s="13" t="s">
        <v>17</v>
      </c>
      <c r="G9" s="14" t="s">
        <v>21</v>
      </c>
      <c r="H9" s="33" t="s">
        <v>21</v>
      </c>
    </row>
    <row r="10" spans="1:9" x14ac:dyDescent="0.25">
      <c r="B10" s="33" t="s">
        <v>60</v>
      </c>
      <c r="D10" s="14" t="s">
        <v>33</v>
      </c>
      <c r="E10" s="13" t="s">
        <v>16</v>
      </c>
      <c r="G10" s="14" t="s">
        <v>22</v>
      </c>
      <c r="H10" s="33" t="s">
        <v>64</v>
      </c>
    </row>
    <row r="11" spans="1:9" x14ac:dyDescent="0.25">
      <c r="B11" s="33" t="s">
        <v>92</v>
      </c>
      <c r="D11" s="14" t="s">
        <v>19</v>
      </c>
      <c r="E11" s="14" t="s">
        <v>32</v>
      </c>
      <c r="G11" s="14" t="s">
        <v>54</v>
      </c>
      <c r="H11" s="33" t="s">
        <v>22</v>
      </c>
    </row>
    <row r="12" spans="1:9" x14ac:dyDescent="0.25">
      <c r="B12" s="34" t="s">
        <v>18</v>
      </c>
      <c r="D12" s="14" t="s">
        <v>55</v>
      </c>
      <c r="E12" s="14" t="s">
        <v>33</v>
      </c>
      <c r="G12" s="14" t="s">
        <v>14</v>
      </c>
      <c r="H12" s="33" t="s">
        <v>69</v>
      </c>
    </row>
    <row r="13" spans="1:9" x14ac:dyDescent="0.25">
      <c r="B13" s="34" t="s">
        <v>30</v>
      </c>
      <c r="E13" s="14" t="s">
        <v>65</v>
      </c>
      <c r="G13" s="14" t="s">
        <v>17</v>
      </c>
      <c r="H13" s="33" t="s">
        <v>53</v>
      </c>
    </row>
    <row r="14" spans="1:9" x14ac:dyDescent="0.25">
      <c r="B14" s="34" t="s">
        <v>12</v>
      </c>
      <c r="E14" s="14" t="s">
        <v>19</v>
      </c>
      <c r="G14" s="13" t="s">
        <v>60</v>
      </c>
      <c r="H14" s="33" t="s">
        <v>67</v>
      </c>
    </row>
    <row r="15" spans="1:9" x14ac:dyDescent="0.25">
      <c r="B15" s="34" t="s">
        <v>29</v>
      </c>
      <c r="E15" s="5" t="s">
        <v>71</v>
      </c>
      <c r="G15" s="13" t="s">
        <v>20</v>
      </c>
      <c r="H15" s="33" t="s">
        <v>54</v>
      </c>
    </row>
    <row r="16" spans="1:9" x14ac:dyDescent="0.25">
      <c r="B16" s="34" t="s">
        <v>23</v>
      </c>
      <c r="E16" s="5" t="s">
        <v>70</v>
      </c>
      <c r="G16" s="13" t="s">
        <v>61</v>
      </c>
      <c r="H16" s="33" t="s">
        <v>14</v>
      </c>
    </row>
    <row r="17" spans="2:8" x14ac:dyDescent="0.25">
      <c r="B17" s="34" t="s">
        <v>24</v>
      </c>
      <c r="E17" s="14" t="s">
        <v>68</v>
      </c>
      <c r="G17" s="13" t="s">
        <v>18</v>
      </c>
      <c r="H17" s="33" t="s">
        <v>83</v>
      </c>
    </row>
    <row r="18" spans="2:8" x14ac:dyDescent="0.25">
      <c r="B18" s="33" t="s">
        <v>87</v>
      </c>
      <c r="G18" s="13" t="s">
        <v>16</v>
      </c>
      <c r="H18" s="33" t="s">
        <v>17</v>
      </c>
    </row>
    <row r="19" spans="2:8" x14ac:dyDescent="0.25">
      <c r="B19" s="34" t="s">
        <v>56</v>
      </c>
      <c r="E19" s="13"/>
      <c r="G19" s="13" t="s">
        <v>32</v>
      </c>
      <c r="H19" s="33" t="s">
        <v>60</v>
      </c>
    </row>
    <row r="20" spans="2:8" x14ac:dyDescent="0.25">
      <c r="E20" s="13"/>
      <c r="G20" s="13" t="s">
        <v>30</v>
      </c>
      <c r="H20" s="33" t="s">
        <v>92</v>
      </c>
    </row>
    <row r="21" spans="2:8" x14ac:dyDescent="0.25">
      <c r="E21" s="13"/>
      <c r="G21" s="13" t="s">
        <v>33</v>
      </c>
      <c r="H21" s="33" t="s">
        <v>78</v>
      </c>
    </row>
    <row r="22" spans="2:8" x14ac:dyDescent="0.25">
      <c r="E22" s="13"/>
      <c r="G22" s="13" t="s">
        <v>12</v>
      </c>
      <c r="H22" s="33" t="s">
        <v>18</v>
      </c>
    </row>
    <row r="23" spans="2:8" x14ac:dyDescent="0.25">
      <c r="E23" s="13"/>
      <c r="G23" s="13" t="s">
        <v>29</v>
      </c>
      <c r="H23" s="33" t="s">
        <v>80</v>
      </c>
    </row>
    <row r="24" spans="2:8" x14ac:dyDescent="0.25">
      <c r="E24" s="13"/>
      <c r="G24" s="13" t="s">
        <v>23</v>
      </c>
      <c r="H24" s="33" t="s">
        <v>32</v>
      </c>
    </row>
    <row r="25" spans="2:8" x14ac:dyDescent="0.25">
      <c r="E25" s="13"/>
      <c r="G25" s="13" t="s">
        <v>19</v>
      </c>
      <c r="H25" s="33" t="s">
        <v>30</v>
      </c>
    </row>
    <row r="26" spans="2:8" x14ac:dyDescent="0.25">
      <c r="E26" s="13"/>
      <c r="G26" s="13" t="s">
        <v>24</v>
      </c>
      <c r="H26" s="33" t="s">
        <v>33</v>
      </c>
    </row>
    <row r="27" spans="2:8" x14ac:dyDescent="0.25">
      <c r="G27" s="13" t="s">
        <v>56</v>
      </c>
      <c r="H27" s="33" t="s">
        <v>12</v>
      </c>
    </row>
    <row r="28" spans="2:8" x14ac:dyDescent="0.25">
      <c r="H28" s="33" t="s">
        <v>29</v>
      </c>
    </row>
    <row r="29" spans="2:8" x14ac:dyDescent="0.25">
      <c r="H29" s="33" t="s">
        <v>65</v>
      </c>
    </row>
    <row r="30" spans="2:8" x14ac:dyDescent="0.25">
      <c r="H30" s="33" t="s">
        <v>23</v>
      </c>
    </row>
    <row r="31" spans="2:8" x14ac:dyDescent="0.25">
      <c r="G31" s="13"/>
      <c r="H31" s="33" t="s">
        <v>19</v>
      </c>
    </row>
    <row r="32" spans="2:8" x14ac:dyDescent="0.25">
      <c r="H32" s="33" t="s">
        <v>24</v>
      </c>
    </row>
    <row r="33" spans="8:8" x14ac:dyDescent="0.25">
      <c r="H33" s="33" t="s">
        <v>71</v>
      </c>
    </row>
    <row r="34" spans="8:8" x14ac:dyDescent="0.25">
      <c r="H34" s="33" t="s">
        <v>89</v>
      </c>
    </row>
    <row r="35" spans="8:8" x14ac:dyDescent="0.25">
      <c r="H35" s="33" t="s">
        <v>88</v>
      </c>
    </row>
    <row r="36" spans="8:8" x14ac:dyDescent="0.25">
      <c r="H36" s="33" t="s">
        <v>87</v>
      </c>
    </row>
    <row r="37" spans="8:8" x14ac:dyDescent="0.25">
      <c r="H37" s="33" t="s">
        <v>70</v>
      </c>
    </row>
    <row r="38" spans="8:8" x14ac:dyDescent="0.25">
      <c r="H38" s="33" t="s">
        <v>55</v>
      </c>
    </row>
    <row r="39" spans="8:8" x14ac:dyDescent="0.25">
      <c r="H39" s="33" t="s">
        <v>68</v>
      </c>
    </row>
    <row r="40" spans="8:8" x14ac:dyDescent="0.25">
      <c r="H40" s="33" t="s">
        <v>56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2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2019-11-29T12:02:46Z</cp:lastPrinted>
  <dcterms:created xsi:type="dcterms:W3CDTF">2009-05-12T11:16:16Z</dcterms:created>
  <dcterms:modified xsi:type="dcterms:W3CDTF">2021-11-30T15:58:00Z</dcterms:modified>
</cp:coreProperties>
</file>