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9" i="4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<sst xmlns="http://schemas.openxmlformats.org/spreadsheetml/2006/main" count="277" uniqueCount="99">
  <si>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</si>
  <si>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</si>
  <si>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</si>
  <si>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</si>
  <si>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</si>
  <si>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</si>
  <si>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</si>
  <si>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</si>
  <si>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</si>
  <si>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</si>
  <si>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</si>
  <si>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</si>
  <si>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</si>
  <si>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</si>
  <si>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</si>
  <si>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</si>
  <si>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</si>
  <si>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</si>
  <si>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</si>
  <si>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</si>
  <si>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</si>
  <si>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</si>
  <si>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</si>
  <si>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</si>
  <si>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</si>
  <si>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</si>
  <si>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</si>
  <si>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</si>
  <si>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</si>
  <si>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</si>
  <si>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</si>
  <si>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</si>
  <si>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</si>
  <si>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</si>
  <si>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</si>
  <si>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</si>
  <si>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</si>
  <si>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</si>
  <si>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</si>
  <si>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</si>
  <si>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</si>
  <si>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</si>
  <si>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</si>
  <si>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</si>
  <si>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</si>
  <si>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</si>
  <si>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</si>
  <si>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</si>
  <si>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</si>
  <si>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</si>
  <si>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</si>
  <si>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</si>
  <si>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</si>
  <si>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</si>
  <si>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</si>
  <si>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</si>
  <si>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</si>
  <si>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</si>
  <si>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</si>
  <si>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</si>
  <si>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</si>
  <si>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</si>
  <si>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</si>
  <si>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</si>
  <si>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</si>
  <si>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</si>
  <si>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</si>
  <si>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</si>
  <si>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</si>
  <si>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</si>
  <si>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</si>
  <si>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</si>
  <si>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</si>
  <si>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</si>
  <si>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</si>
  <si>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 xml:space="preserve">         Fransk beg. A - Engelsk A - Samfundsfag B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</si>
  <si>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</si>
  <si>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</si>
  <si>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</si>
  <si>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</si>
  <si>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</si>
  <si>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</si>
  <si>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</si>
  <si>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</si>
  <si>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</si>
  <si>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</si>
  <si>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</si>
  <si>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</si>
  <si>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</si>
  <si>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>Kunstnerisk fag</t>
  </si>
  <si>
    <t>Du har mulighed for at vælge fag i de sorte rubrikker:</t>
  </si>
  <si>
    <t>Design og arkitektur B</t>
  </si>
  <si>
    <t>Spansk forts. B+C</t>
  </si>
  <si>
    <t>Spansk forts. C</t>
  </si>
  <si>
    <t>Vælger du et fag med B+C, skal du lade rubrikken med teksten "Valgfag A, B eller C" stå.</t>
  </si>
  <si>
    <t>Ét af de 2 valg i 3.g skal være et A- eller B-fag.</t>
  </si>
  <si>
    <t>Psykologi B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</si>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</sst>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3"/>
      <c r="C7" s="42"/>
      <c r="D7" s="50" t="s">
        <v>75</v>
      </c>
      <c r="E7" s="51"/>
      <c r="F7" s="51"/>
      <c r="G7" s="51"/>
      <c r="H7" s="51"/>
      <c r="I7" s="51"/>
      <c r="J7" s="51"/>
      <c r="K7" s="50" t="s">
        <v>97</v>
      </c>
      <c r="L7" s="52"/>
      <c r="M7" s="5"/>
      <c r="N7" s="5"/>
      <c r="O7" s="5"/>
      <c r="P7" s="5"/>
      <c r="Q7" s="5"/>
    </row>
    <row r="8" spans="1:17" ht="24.95" customHeight="1" x14ac:dyDescent="0.25">
      <c r="A8" s="5"/>
      <c r="B8" s="41" t="s">
        <v>42</v>
      </c>
      <c r="C8" s="8" t="s">
        <v>43</v>
      </c>
      <c r="D8" s="8" t="s">
        <v>44</v>
      </c>
      <c r="E8" s="8" t="s">
        <v>46</v>
      </c>
      <c r="F8" s="44" t="s">
        <v>56</v>
      </c>
      <c r="G8" s="45" t="s">
        <v>47</v>
      </c>
      <c r="H8" s="46" t="s">
        <v>84</v>
      </c>
      <c r="I8" s="46" t="str">
        <f>IF(L9="Fransk beg. A",L9,IF(L9="Tysk beg. A",L9,IF(L9="Spansk beg. A",L9,"Valgfag A, B eller C")))</f>
        <v>Valgfag A, B eller C</v>
      </c>
      <c r="J8" s="48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1" t="s">
        <v>41</v>
      </c>
      <c r="C9" s="9" t="s">
        <v>43</v>
      </c>
      <c r="D9" s="9" t="s">
        <v>44</v>
      </c>
      <c r="E9" s="9" t="s">
        <v>46</v>
      </c>
      <c r="F9" s="44" t="s">
        <v>56</v>
      </c>
      <c r="G9" s="45" t="s">
        <v>47</v>
      </c>
      <c r="H9" s="44" t="s">
        <v>73</v>
      </c>
      <c r="I9" s="17" t="s">
        <v>50</v>
      </c>
      <c r="J9" s="15" t="s">
        <v>16</v>
      </c>
      <c r="K9" s="17" t="s">
        <v>32</v>
      </c>
      <c r="L9" s="49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1" t="s">
        <v>40</v>
      </c>
      <c r="C10" s="9" t="s">
        <v>43</v>
      </c>
      <c r="D10" s="9" t="s">
        <v>44</v>
      </c>
      <c r="E10" s="9" t="s">
        <v>46</v>
      </c>
      <c r="F10" s="44" t="s">
        <v>56</v>
      </c>
      <c r="G10" s="45" t="s">
        <v>47</v>
      </c>
      <c r="H10" s="44" t="s">
        <v>73</v>
      </c>
      <c r="I10" s="9" t="s">
        <v>49</v>
      </c>
      <c r="J10" s="9" t="s">
        <v>16</v>
      </c>
      <c r="K10" s="16" t="s">
        <v>51</v>
      </c>
      <c r="L10" s="47" t="s">
        <v>89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3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valgfag!$A$2:$A$12</xm:f>
          </x14:formula1>
          <xm:sqref>H8</xm:sqref>
        </x14:dataValidation>
        <x14:dataValidation type="list" allowBlank="1" showInputMessage="1" showErrorMessage="1">
          <x14:formula1>
            <xm:f>valgfag!$H$2:$H$34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5" t="str">
        <f>studieretning!D7</f>
        <v xml:space="preserve">         Fransk beg. A - Engelsk A - Samfundsfag B</v>
      </c>
      <c r="E7" s="55"/>
      <c r="F7" s="55"/>
      <c r="G7" s="55"/>
      <c r="H7" s="56"/>
      <c r="I7" s="56"/>
      <c r="J7" s="56"/>
      <c r="K7" s="53" t="str">
        <f>studieretning!K7</f>
        <v>2022-2025</v>
      </c>
      <c r="L7" s="53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4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beg.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4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4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beg.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4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4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beg.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4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40">
        <f>studieretning!C7</f>
        <v>0</v>
      </c>
      <c r="D7" s="55" t="str">
        <f>studieretning!D7</f>
        <v xml:space="preserve">         Fransk beg. A - Engelsk A - Samfundsfag B</v>
      </c>
      <c r="E7" s="55"/>
      <c r="F7" s="55"/>
      <c r="G7" s="55"/>
      <c r="H7" s="56"/>
      <c r="I7" s="56"/>
      <c r="J7" s="56"/>
      <c r="K7" s="53" t="str">
        <f>studieretning!K7</f>
        <v>2022-2025</v>
      </c>
      <c r="L7" s="53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4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beg.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4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4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beg.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4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4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beg.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4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7" t="s">
        <v>5</v>
      </c>
      <c r="C7" s="58"/>
      <c r="D7" s="58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5" t="s">
        <v>0</v>
      </c>
      <c r="C8" s="2" t="s">
        <v>6</v>
      </c>
      <c r="D8" s="59" t="s">
        <v>11</v>
      </c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2:14" x14ac:dyDescent="0.2">
      <c r="B9" s="65"/>
      <c r="C9" s="3"/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2:14" x14ac:dyDescent="0.2">
      <c r="B10" s="65" t="s">
        <v>1</v>
      </c>
      <c r="C10" s="2" t="s">
        <v>7</v>
      </c>
      <c r="D10" s="59" t="s">
        <v>10</v>
      </c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2:14" x14ac:dyDescent="0.2">
      <c r="B11" s="65"/>
      <c r="C11" s="4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4"/>
    </row>
    <row r="12" spans="2:14" x14ac:dyDescent="0.2">
      <c r="B12" s="65" t="s">
        <v>2</v>
      </c>
      <c r="C12" s="2" t="s">
        <v>8</v>
      </c>
      <c r="D12" s="66" t="s">
        <v>45</v>
      </c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2:14" x14ac:dyDescent="0.2">
      <c r="B13" s="65"/>
      <c r="C13" s="3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16" sqref="H16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53</v>
      </c>
      <c r="C1" s="5" t="s">
        <v>28</v>
      </c>
      <c r="D1" s="5" t="s">
        <v>54</v>
      </c>
      <c r="E1" s="5" t="s">
        <v>55</v>
      </c>
      <c r="F1" s="32" t="s">
        <v>89</v>
      </c>
      <c r="G1" s="5" t="s">
        <v>69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56</v>
      </c>
      <c r="D2" s="5" t="s">
        <v>72</v>
      </c>
      <c r="E2" s="5" t="s">
        <v>30</v>
      </c>
      <c r="F2" s="33" t="s">
        <v>67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4" t="s">
        <v>14</v>
      </c>
      <c r="B3" s="36" t="s">
        <v>67</v>
      </c>
      <c r="C3" s="13" t="s">
        <v>58</v>
      </c>
      <c r="D3" s="12" t="s">
        <v>13</v>
      </c>
      <c r="E3" s="12" t="s">
        <v>67</v>
      </c>
      <c r="F3" s="33" t="s">
        <v>38</v>
      </c>
      <c r="G3" s="14" t="s">
        <v>72</v>
      </c>
      <c r="H3" s="32" t="s">
        <v>72</v>
      </c>
      <c r="I3" s="35" t="s">
        <v>72</v>
      </c>
      <c r="J3" s="35" t="s">
        <v>72</v>
      </c>
    </row>
    <row r="4" spans="1:10" x14ac:dyDescent="0.25">
      <c r="A4" s="32" t="s">
        <v>24</v>
      </c>
      <c r="B4" s="36" t="s">
        <v>38</v>
      </c>
      <c r="C4" s="13" t="s">
        <v>64</v>
      </c>
      <c r="D4" s="13" t="s">
        <v>36</v>
      </c>
      <c r="E4" s="12" t="s">
        <v>13</v>
      </c>
      <c r="F4" s="33" t="s">
        <v>39</v>
      </c>
      <c r="G4" s="13" t="s">
        <v>52</v>
      </c>
      <c r="H4" s="32" t="s">
        <v>67</v>
      </c>
      <c r="I4" s="35" t="s">
        <v>67</v>
      </c>
      <c r="J4" s="35" t="s">
        <v>67</v>
      </c>
    </row>
    <row r="5" spans="1:10" x14ac:dyDescent="0.25">
      <c r="A5" s="33" t="s">
        <v>15</v>
      </c>
      <c r="B5" s="36" t="s">
        <v>39</v>
      </c>
      <c r="C5" s="13" t="s">
        <v>57</v>
      </c>
      <c r="D5" s="5" t="s">
        <v>70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2" t="s">
        <v>18</v>
      </c>
      <c r="B6" s="36" t="s">
        <v>22</v>
      </c>
      <c r="C6" s="13" t="s">
        <v>59</v>
      </c>
      <c r="D6" s="13" t="s">
        <v>60</v>
      </c>
      <c r="E6" s="12" t="s">
        <v>39</v>
      </c>
      <c r="F6" s="33" t="s">
        <v>12</v>
      </c>
      <c r="G6" s="12" t="s">
        <v>38</v>
      </c>
      <c r="H6" s="32" t="s">
        <v>91</v>
      </c>
      <c r="I6" s="35" t="s">
        <v>91</v>
      </c>
      <c r="J6" s="35" t="s">
        <v>38</v>
      </c>
    </row>
    <row r="7" spans="1:10" x14ac:dyDescent="0.25">
      <c r="A7" s="32" t="s">
        <v>80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92</v>
      </c>
      <c r="B8" s="36" t="s">
        <v>65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2" t="s">
        <v>93</v>
      </c>
      <c r="B9" s="36" t="s">
        <v>20</v>
      </c>
      <c r="D9" s="12" t="s">
        <v>16</v>
      </c>
      <c r="E9" s="12" t="s">
        <v>60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A10" s="32" t="s">
        <v>81</v>
      </c>
      <c r="B10" s="36" t="s">
        <v>18</v>
      </c>
      <c r="D10" s="13" t="s">
        <v>35</v>
      </c>
      <c r="E10" s="12" t="s">
        <v>61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A11" s="32" t="s">
        <v>82</v>
      </c>
      <c r="B11" s="36" t="s">
        <v>12</v>
      </c>
      <c r="D11" s="13" t="s">
        <v>37</v>
      </c>
      <c r="E11" s="12" t="s">
        <v>14</v>
      </c>
      <c r="G11" s="13" t="s">
        <v>61</v>
      </c>
      <c r="H11" s="32" t="s">
        <v>23</v>
      </c>
      <c r="I11" s="35" t="s">
        <v>23</v>
      </c>
      <c r="J11" s="35" t="s">
        <v>70</v>
      </c>
    </row>
    <row r="12" spans="1:10" x14ac:dyDescent="0.25">
      <c r="A12" s="32" t="s">
        <v>63</v>
      </c>
      <c r="B12" s="36" t="s">
        <v>33</v>
      </c>
      <c r="D12" s="13" t="s">
        <v>71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62</v>
      </c>
      <c r="E14" s="12" t="s">
        <v>68</v>
      </c>
      <c r="G14" s="12" t="s">
        <v>65</v>
      </c>
      <c r="H14" s="32" t="s">
        <v>17</v>
      </c>
      <c r="I14" s="35" t="s">
        <v>17</v>
      </c>
      <c r="J14" s="35" t="s">
        <v>60</v>
      </c>
    </row>
    <row r="15" spans="1:10" x14ac:dyDescent="0.25">
      <c r="B15" s="36" t="s">
        <v>63</v>
      </c>
      <c r="E15" s="12" t="s">
        <v>20</v>
      </c>
      <c r="G15" s="12" t="s">
        <v>20</v>
      </c>
      <c r="H15" s="32" t="s">
        <v>65</v>
      </c>
      <c r="I15" s="35" t="s">
        <v>65</v>
      </c>
      <c r="J15" s="35" t="s">
        <v>78</v>
      </c>
    </row>
    <row r="16" spans="1:10" x14ac:dyDescent="0.25">
      <c r="E16" s="12" t="s">
        <v>66</v>
      </c>
      <c r="G16" s="12" t="s">
        <v>66</v>
      </c>
      <c r="H16" s="32" t="s">
        <v>98</v>
      </c>
      <c r="I16" s="35" t="s">
        <v>20</v>
      </c>
      <c r="J16" s="35" t="s">
        <v>61</v>
      </c>
    </row>
    <row r="17" spans="5:10" x14ac:dyDescent="0.25">
      <c r="E17" s="12" t="s">
        <v>18</v>
      </c>
      <c r="G17" s="12" t="s">
        <v>18</v>
      </c>
      <c r="H17" s="32" t="s">
        <v>20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74</v>
      </c>
      <c r="H18" s="32" t="s">
        <v>18</v>
      </c>
      <c r="I18" s="35" t="s">
        <v>74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74</v>
      </c>
      <c r="I19" s="35" t="s">
        <v>35</v>
      </c>
      <c r="J19" s="35" t="s">
        <v>65</v>
      </c>
    </row>
    <row r="20" spans="5:10" x14ac:dyDescent="0.25">
      <c r="E20" s="12" t="s">
        <v>15</v>
      </c>
      <c r="G20" s="12" t="s">
        <v>33</v>
      </c>
      <c r="H20" s="32" t="s">
        <v>35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33</v>
      </c>
      <c r="I21" s="35" t="s">
        <v>37</v>
      </c>
      <c r="J21" s="35" t="s">
        <v>66</v>
      </c>
    </row>
    <row r="22" spans="5:10" x14ac:dyDescent="0.25">
      <c r="E22" s="12" t="s">
        <v>19</v>
      </c>
      <c r="G22" s="12" t="s">
        <v>12</v>
      </c>
      <c r="H22" s="32" t="s">
        <v>37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12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15</v>
      </c>
      <c r="I24" s="35" t="s">
        <v>25</v>
      </c>
      <c r="J24" s="35" t="s">
        <v>33</v>
      </c>
    </row>
    <row r="25" spans="5:10" x14ac:dyDescent="0.25">
      <c r="E25" s="12" t="s">
        <v>62</v>
      </c>
      <c r="G25" s="12" t="s">
        <v>19</v>
      </c>
      <c r="H25" s="32" t="s">
        <v>96</v>
      </c>
      <c r="I25" s="35" t="s">
        <v>19</v>
      </c>
      <c r="J25" s="35" t="s">
        <v>37</v>
      </c>
    </row>
    <row r="26" spans="5:10" x14ac:dyDescent="0.25">
      <c r="E26" s="12" t="s">
        <v>63</v>
      </c>
      <c r="G26" s="12" t="s">
        <v>26</v>
      </c>
      <c r="H26" s="32" t="s">
        <v>19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26</v>
      </c>
      <c r="I27" s="35" t="s">
        <v>29</v>
      </c>
      <c r="J27" s="35" t="s">
        <v>15</v>
      </c>
    </row>
    <row r="28" spans="5:10" x14ac:dyDescent="0.25">
      <c r="G28" s="12" t="s">
        <v>63</v>
      </c>
      <c r="H28" s="32" t="s">
        <v>29</v>
      </c>
      <c r="I28" s="35" t="s">
        <v>93</v>
      </c>
      <c r="J28" s="35" t="s">
        <v>71</v>
      </c>
    </row>
    <row r="29" spans="5:10" x14ac:dyDescent="0.25">
      <c r="H29" s="32" t="s">
        <v>80</v>
      </c>
      <c r="I29" s="35" t="s">
        <v>63</v>
      </c>
      <c r="J29" s="35" t="s">
        <v>25</v>
      </c>
    </row>
    <row r="30" spans="5:10" x14ac:dyDescent="0.25">
      <c r="H30" s="32" t="s">
        <v>92</v>
      </c>
      <c r="J30" s="35" t="s">
        <v>19</v>
      </c>
    </row>
    <row r="31" spans="5:10" x14ac:dyDescent="0.25">
      <c r="H31" s="32" t="s">
        <v>93</v>
      </c>
      <c r="J31" s="35" t="s">
        <v>26</v>
      </c>
    </row>
    <row r="32" spans="5:10" x14ac:dyDescent="0.25">
      <c r="H32" s="32" t="s">
        <v>81</v>
      </c>
      <c r="J32" s="35" t="s">
        <v>73</v>
      </c>
    </row>
    <row r="33" spans="8:10" x14ac:dyDescent="0.25">
      <c r="H33" s="32" t="s">
        <v>82</v>
      </c>
      <c r="J33" s="35" t="s">
        <v>80</v>
      </c>
    </row>
    <row r="34" spans="8:10" x14ac:dyDescent="0.25">
      <c r="H34" s="32" t="s">
        <v>63</v>
      </c>
      <c r="J34" s="35" t="s">
        <v>81</v>
      </c>
    </row>
    <row r="35" spans="8:10" x14ac:dyDescent="0.25">
      <c r="J35" s="35" t="s">
        <v>62</v>
      </c>
    </row>
    <row r="36" spans="8:10" x14ac:dyDescent="0.25">
      <c r="J36" s="35" t="s">
        <v>82</v>
      </c>
    </row>
    <row r="37" spans="8:10" x14ac:dyDescent="0.25">
      <c r="J37" s="35" t="s">
        <v>63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2017-06-22T09:21:56Z</cp:lastPrinted>
  <dcterms:created xsi:type="dcterms:W3CDTF">2009-05-12T11:16:16Z</dcterms:created>
  <dcterms:modified xsi:type="dcterms:W3CDTF">2021-11-30T15:39:03Z</dcterms:modified>
</cp:coreProperties>
</file>